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17\CUARTO TRIMESTRE\PUBLICAR IV TRIM 2017\"/>
    </mc:Choice>
  </mc:AlternateContent>
  <bookViews>
    <workbookView xWindow="120" yWindow="150" windowWidth="15480" windowHeight="915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52511"/>
</workbook>
</file>

<file path=xl/calcChain.xml><?xml version="1.0" encoding="utf-8"?>
<calcChain xmlns="http://schemas.openxmlformats.org/spreadsheetml/2006/main">
  <c r="D161" i="32" l="1"/>
  <c r="D161" i="31"/>
  <c r="D161" i="30"/>
  <c r="D161" i="29"/>
  <c r="D161" i="28"/>
  <c r="D161" i="27"/>
  <c r="D161" i="26"/>
  <c r="D161" i="25"/>
  <c r="D161" i="24"/>
  <c r="D161" i="23"/>
  <c r="D161" i="22"/>
  <c r="D161" i="21"/>
  <c r="D161" i="20"/>
  <c r="D161" i="19"/>
  <c r="D161" i="18"/>
  <c r="D161" i="17"/>
  <c r="D161" i="16"/>
  <c r="D161" i="15"/>
  <c r="D161" i="14"/>
  <c r="D161" i="13"/>
  <c r="D161" i="12"/>
  <c r="D161" i="11"/>
  <c r="D161" i="10"/>
  <c r="D161" i="9"/>
  <c r="D161" i="8"/>
  <c r="D161" i="7"/>
  <c r="D161" i="6"/>
  <c r="D161" i="5"/>
  <c r="D161" i="4"/>
  <c r="D161" i="3"/>
  <c r="D161" i="2"/>
  <c r="D161" i="1"/>
  <c r="D161" i="34"/>
  <c r="D161" i="33"/>
  <c r="D71" i="32"/>
  <c r="D71" i="31"/>
  <c r="D71" i="30"/>
  <c r="D71" i="29"/>
  <c r="D71" i="28"/>
  <c r="D71" i="27"/>
  <c r="D71" i="26"/>
  <c r="D71" i="25"/>
  <c r="D71" i="24"/>
  <c r="D71" i="23"/>
  <c r="D71" i="22"/>
  <c r="D71" i="21"/>
  <c r="D71" i="20"/>
  <c r="D71" i="19"/>
  <c r="D71" i="18"/>
  <c r="D71" i="17"/>
  <c r="D71" i="16"/>
  <c r="D71" i="15"/>
  <c r="D71" i="14"/>
  <c r="D71" i="13"/>
  <c r="D71" i="12"/>
  <c r="D71" i="11"/>
  <c r="D71" i="10"/>
  <c r="D71" i="9"/>
  <c r="D71" i="8"/>
  <c r="D71" i="7"/>
  <c r="D71" i="6"/>
  <c r="D71" i="5"/>
  <c r="D71" i="4"/>
  <c r="D71" i="3"/>
  <c r="D71" i="2"/>
  <c r="D71" i="1"/>
  <c r="D71" i="34"/>
  <c r="D71" i="33"/>
  <c r="E564" i="32" l="1"/>
  <c r="G564" i="32"/>
  <c r="E564" i="31"/>
  <c r="F564" i="31"/>
  <c r="G564" i="31"/>
  <c r="E564" i="30"/>
  <c r="F564" i="30"/>
  <c r="G564" i="30"/>
  <c r="E564" i="29"/>
  <c r="G564" i="29"/>
  <c r="E564" i="28"/>
  <c r="G564" i="28"/>
  <c r="E564" i="27"/>
  <c r="G564" i="27"/>
  <c r="E564" i="26"/>
  <c r="G564" i="26"/>
  <c r="E564" i="25"/>
  <c r="G564" i="25"/>
  <c r="E564" i="24"/>
  <c r="F564" i="24"/>
  <c r="G564" i="24"/>
  <c r="E564" i="23"/>
  <c r="F564" i="23"/>
  <c r="G564" i="23"/>
  <c r="E564" i="22"/>
  <c r="F564" i="22"/>
  <c r="G564" i="22"/>
  <c r="E564" i="21"/>
  <c r="F564" i="21"/>
  <c r="G564" i="21"/>
  <c r="E564" i="20"/>
  <c r="F564" i="20"/>
  <c r="G564" i="20"/>
  <c r="E564" i="19"/>
  <c r="F564" i="19"/>
  <c r="G564" i="19"/>
  <c r="E564" i="18"/>
  <c r="G564" i="18"/>
  <c r="E564" i="17"/>
  <c r="F564" i="17"/>
  <c r="G564" i="17"/>
  <c r="E564" i="16"/>
  <c r="G564" i="16"/>
  <c r="E564" i="15"/>
  <c r="F564" i="15"/>
  <c r="G564" i="15"/>
  <c r="E564" i="14"/>
  <c r="F564" i="14"/>
  <c r="G564" i="14"/>
  <c r="E564" i="13"/>
  <c r="G564" i="13"/>
  <c r="E564" i="12"/>
  <c r="G564" i="12"/>
  <c r="E564" i="11"/>
  <c r="G564" i="11"/>
  <c r="E564" i="10"/>
  <c r="G564" i="10"/>
  <c r="E564" i="9"/>
  <c r="G564" i="9"/>
  <c r="E564" i="8"/>
  <c r="G564" i="8"/>
  <c r="E564" i="7"/>
  <c r="F564" i="7"/>
  <c r="G564" i="7"/>
  <c r="E564" i="6"/>
  <c r="G564" i="6"/>
  <c r="E564" i="5"/>
  <c r="G564" i="5"/>
  <c r="E564" i="4"/>
  <c r="F564" i="4"/>
  <c r="G564" i="4"/>
  <c r="E564" i="3"/>
  <c r="G564" i="3"/>
  <c r="E564" i="2"/>
  <c r="G564" i="2"/>
  <c r="E564" i="1"/>
  <c r="F564" i="1"/>
  <c r="G564" i="1"/>
  <c r="E564" i="34"/>
  <c r="F564" i="34"/>
  <c r="G564" i="34"/>
  <c r="E564" i="33"/>
  <c r="G564" i="33"/>
  <c r="E559" i="32"/>
  <c r="F559" i="32"/>
  <c r="G559" i="32"/>
  <c r="H559" i="32" s="1"/>
  <c r="E559" i="31"/>
  <c r="F559" i="31"/>
  <c r="G559" i="31"/>
  <c r="H559" i="31" s="1"/>
  <c r="E559" i="30"/>
  <c r="F559" i="30"/>
  <c r="G559" i="30"/>
  <c r="E559" i="29"/>
  <c r="F559" i="29"/>
  <c r="G559" i="29"/>
  <c r="E559" i="28"/>
  <c r="F559" i="28"/>
  <c r="G559" i="28"/>
  <c r="H559" i="28" s="1"/>
  <c r="E559" i="27"/>
  <c r="F559" i="27"/>
  <c r="G559" i="27"/>
  <c r="H559" i="27" s="1"/>
  <c r="E559" i="26"/>
  <c r="F559" i="26"/>
  <c r="G559" i="26"/>
  <c r="E559" i="25"/>
  <c r="F559" i="25"/>
  <c r="G559" i="25"/>
  <c r="E559" i="24"/>
  <c r="F559" i="24"/>
  <c r="G559" i="24"/>
  <c r="H559" i="24" s="1"/>
  <c r="E559" i="23"/>
  <c r="F559" i="23"/>
  <c r="G559" i="23"/>
  <c r="H559" i="23" s="1"/>
  <c r="E559" i="22"/>
  <c r="F559" i="22"/>
  <c r="G559" i="22"/>
  <c r="E559" i="21"/>
  <c r="F559" i="21"/>
  <c r="G559" i="21"/>
  <c r="E559" i="20"/>
  <c r="F559" i="20"/>
  <c r="G559" i="20"/>
  <c r="H559" i="20" s="1"/>
  <c r="E559" i="19"/>
  <c r="F559" i="19"/>
  <c r="G559" i="19"/>
  <c r="H559" i="19" s="1"/>
  <c r="E559" i="18"/>
  <c r="F559" i="18"/>
  <c r="G559" i="18"/>
  <c r="E559" i="17"/>
  <c r="F559" i="17"/>
  <c r="G559" i="17"/>
  <c r="E559" i="16"/>
  <c r="F559" i="16"/>
  <c r="G559" i="16"/>
  <c r="H559" i="16" s="1"/>
  <c r="E559" i="15"/>
  <c r="F559" i="15"/>
  <c r="G559" i="15"/>
  <c r="H559" i="15" s="1"/>
  <c r="E559" i="14"/>
  <c r="F559" i="14"/>
  <c r="G559" i="14"/>
  <c r="E559" i="13"/>
  <c r="F559" i="13"/>
  <c r="G559" i="13"/>
  <c r="E559" i="12"/>
  <c r="F559" i="12"/>
  <c r="G559" i="12"/>
  <c r="H559" i="12" s="1"/>
  <c r="E559" i="11"/>
  <c r="F559" i="11"/>
  <c r="G559" i="11"/>
  <c r="H559" i="11" s="1"/>
  <c r="E559" i="10"/>
  <c r="F559" i="10"/>
  <c r="G559" i="10"/>
  <c r="E559" i="9"/>
  <c r="F559" i="9"/>
  <c r="G559" i="9"/>
  <c r="E559" i="8"/>
  <c r="F559" i="8"/>
  <c r="G559" i="8"/>
  <c r="H559" i="8" s="1"/>
  <c r="E559" i="7"/>
  <c r="F559" i="7"/>
  <c r="G559" i="7"/>
  <c r="H559" i="7" s="1"/>
  <c r="E559" i="6"/>
  <c r="F559" i="6"/>
  <c r="G559" i="6"/>
  <c r="E559" i="5"/>
  <c r="F559" i="5"/>
  <c r="G559" i="5"/>
  <c r="E559" i="4"/>
  <c r="F559" i="4"/>
  <c r="G559" i="4"/>
  <c r="H559" i="4" s="1"/>
  <c r="E559" i="3"/>
  <c r="F559" i="3"/>
  <c r="G559" i="3"/>
  <c r="H559" i="3" s="1"/>
  <c r="E559" i="2"/>
  <c r="F559" i="2"/>
  <c r="G559" i="2"/>
  <c r="E559" i="1"/>
  <c r="F559" i="1"/>
  <c r="G559" i="1"/>
  <c r="E559" i="34"/>
  <c r="F559" i="34"/>
  <c r="G559" i="34"/>
  <c r="H559" i="34" s="1"/>
  <c r="E559" i="33"/>
  <c r="F559" i="33"/>
  <c r="G559" i="33"/>
  <c r="H559" i="33"/>
  <c r="E532" i="32"/>
  <c r="F532" i="32"/>
  <c r="G532" i="32"/>
  <c r="H532" i="32" s="1"/>
  <c r="E532" i="31"/>
  <c r="F532" i="31"/>
  <c r="G532" i="31"/>
  <c r="E532" i="30"/>
  <c r="F532" i="30"/>
  <c r="G532" i="30"/>
  <c r="E532" i="29"/>
  <c r="F532" i="29"/>
  <c r="G532" i="29"/>
  <c r="H532" i="29" s="1"/>
  <c r="E532" i="28"/>
  <c r="G532" i="28"/>
  <c r="H532" i="28" s="1"/>
  <c r="E532" i="27"/>
  <c r="F532" i="27"/>
  <c r="G532" i="27"/>
  <c r="H532" i="27" s="1"/>
  <c r="E532" i="26"/>
  <c r="F532" i="26"/>
  <c r="G532" i="26"/>
  <c r="H532" i="26" s="1"/>
  <c r="E532" i="25"/>
  <c r="F532" i="25"/>
  <c r="G532" i="25"/>
  <c r="H532" i="25" s="1"/>
  <c r="E532" i="24"/>
  <c r="F532" i="24"/>
  <c r="G532" i="24"/>
  <c r="E532" i="23"/>
  <c r="F532" i="23"/>
  <c r="G532" i="23"/>
  <c r="H532" i="23" s="1"/>
  <c r="E532" i="22"/>
  <c r="G532" i="22"/>
  <c r="E532" i="21"/>
  <c r="F532" i="21"/>
  <c r="G532" i="21"/>
  <c r="E532" i="20"/>
  <c r="F532" i="20"/>
  <c r="G532" i="20"/>
  <c r="H532" i="20" s="1"/>
  <c r="E532" i="19"/>
  <c r="F532" i="19"/>
  <c r="G532" i="19"/>
  <c r="H532" i="19" s="1"/>
  <c r="E532" i="18"/>
  <c r="G532" i="18"/>
  <c r="H532" i="18" s="1"/>
  <c r="E532" i="17"/>
  <c r="F532" i="17"/>
  <c r="G532" i="17"/>
  <c r="H532" i="17" s="1"/>
  <c r="E532" i="16"/>
  <c r="F532" i="16"/>
  <c r="G532" i="16"/>
  <c r="H532" i="16" s="1"/>
  <c r="E532" i="15"/>
  <c r="F532" i="15"/>
  <c r="G532" i="15"/>
  <c r="E532" i="14"/>
  <c r="F532" i="14"/>
  <c r="G532" i="14"/>
  <c r="E532" i="13"/>
  <c r="F532" i="13"/>
  <c r="G532" i="13"/>
  <c r="H532" i="13" s="1"/>
  <c r="E532" i="12"/>
  <c r="G532" i="12"/>
  <c r="E532" i="11"/>
  <c r="F532" i="11"/>
  <c r="G532" i="11"/>
  <c r="E532" i="10"/>
  <c r="G532" i="10"/>
  <c r="H532" i="10" s="1"/>
  <c r="E532" i="9"/>
  <c r="G532" i="9"/>
  <c r="H532" i="9" s="1"/>
  <c r="E532" i="8"/>
  <c r="F532" i="8"/>
  <c r="G532" i="8"/>
  <c r="H532" i="8" s="1"/>
  <c r="E532" i="7"/>
  <c r="F532" i="7"/>
  <c r="G532" i="7"/>
  <c r="H532" i="7" s="1"/>
  <c r="E532" i="6"/>
  <c r="F532" i="6"/>
  <c r="G532" i="6"/>
  <c r="E532" i="5"/>
  <c r="G532" i="5"/>
  <c r="E532" i="4"/>
  <c r="F532" i="4"/>
  <c r="G532" i="4"/>
  <c r="H532" i="4" s="1"/>
  <c r="E532" i="3"/>
  <c r="G532" i="3"/>
  <c r="H532" i="3" s="1"/>
  <c r="E532" i="2"/>
  <c r="F532" i="2"/>
  <c r="G532" i="2"/>
  <c r="H532" i="2" s="1"/>
  <c r="E532" i="1"/>
  <c r="F532" i="1"/>
  <c r="G532" i="1"/>
  <c r="H532" i="1" s="1"/>
  <c r="E532" i="34"/>
  <c r="F532" i="34"/>
  <c r="G532" i="34"/>
  <c r="H532" i="34"/>
  <c r="E532" i="33"/>
  <c r="G532" i="33"/>
  <c r="H532" i="33" s="1"/>
  <c r="E505" i="32"/>
  <c r="G505" i="32"/>
  <c r="H505" i="32" s="1"/>
  <c r="E505" i="31"/>
  <c r="G505" i="31"/>
  <c r="H505" i="31" s="1"/>
  <c r="E505" i="30"/>
  <c r="G505" i="30"/>
  <c r="H505" i="30" s="1"/>
  <c r="E505" i="29"/>
  <c r="G505" i="29"/>
  <c r="H505" i="29" s="1"/>
  <c r="E505" i="28"/>
  <c r="G505" i="28"/>
  <c r="H505" i="28" s="1"/>
  <c r="E505" i="27"/>
  <c r="G505" i="27"/>
  <c r="H505" i="27" s="1"/>
  <c r="E505" i="26"/>
  <c r="G505" i="26"/>
  <c r="H505" i="26" s="1"/>
  <c r="E505" i="25"/>
  <c r="F505" i="25"/>
  <c r="G505" i="25"/>
  <c r="E505" i="24"/>
  <c r="F505" i="24"/>
  <c r="G505" i="24"/>
  <c r="E505" i="23"/>
  <c r="G505" i="23"/>
  <c r="H505" i="23" s="1"/>
  <c r="E505" i="22"/>
  <c r="F505" i="22"/>
  <c r="G505" i="22"/>
  <c r="E505" i="21"/>
  <c r="G505" i="21"/>
  <c r="E505" i="20"/>
  <c r="F505" i="20"/>
  <c r="G505" i="20"/>
  <c r="H505" i="20" s="1"/>
  <c r="E505" i="19"/>
  <c r="G505" i="19"/>
  <c r="H505" i="19" s="1"/>
  <c r="E505" i="18"/>
  <c r="G505" i="18"/>
  <c r="H505" i="18" s="1"/>
  <c r="E505" i="17"/>
  <c r="F505" i="17"/>
  <c r="G505" i="17"/>
  <c r="H505" i="17" s="1"/>
  <c r="E505" i="16"/>
  <c r="F505" i="16"/>
  <c r="G505" i="16"/>
  <c r="E505" i="15"/>
  <c r="F505" i="15"/>
  <c r="G505" i="15"/>
  <c r="H505" i="15" s="1"/>
  <c r="E505" i="14"/>
  <c r="G505" i="14"/>
  <c r="E505" i="13"/>
  <c r="G505" i="13"/>
  <c r="E505" i="12"/>
  <c r="G505" i="12"/>
  <c r="E505" i="11"/>
  <c r="G505" i="11"/>
  <c r="E505" i="10"/>
  <c r="G505" i="10"/>
  <c r="E505" i="9"/>
  <c r="F505" i="9"/>
  <c r="G505" i="9"/>
  <c r="E505" i="8"/>
  <c r="G505" i="8"/>
  <c r="H505" i="8" s="1"/>
  <c r="E505" i="7"/>
  <c r="G505" i="7"/>
  <c r="H505" i="7" s="1"/>
  <c r="E505" i="6"/>
  <c r="G505" i="6"/>
  <c r="H505" i="6" s="1"/>
  <c r="E505" i="5"/>
  <c r="G505" i="5"/>
  <c r="H505" i="5" s="1"/>
  <c r="E505" i="4"/>
  <c r="G505" i="4"/>
  <c r="H505" i="4" s="1"/>
  <c r="E505" i="3"/>
  <c r="G505" i="3"/>
  <c r="H505" i="3" s="1"/>
  <c r="E505" i="2"/>
  <c r="G505" i="2"/>
  <c r="H505" i="2" s="1"/>
  <c r="E505" i="1"/>
  <c r="F505" i="1"/>
  <c r="G505" i="1"/>
  <c r="H505" i="1" s="1"/>
  <c r="E505" i="34"/>
  <c r="F505" i="34"/>
  <c r="G505" i="34"/>
  <c r="E505" i="33"/>
  <c r="G505" i="33"/>
  <c r="H505" i="33" s="1"/>
  <c r="E417" i="32"/>
  <c r="F417" i="32"/>
  <c r="G417" i="32"/>
  <c r="E418" i="32"/>
  <c r="F418" i="32"/>
  <c r="G418" i="32"/>
  <c r="E419" i="32"/>
  <c r="F419" i="32"/>
  <c r="G419" i="32"/>
  <c r="E417" i="31"/>
  <c r="F417" i="31"/>
  <c r="G417" i="31"/>
  <c r="E418" i="31"/>
  <c r="F418" i="31"/>
  <c r="G418" i="31"/>
  <c r="E419" i="31"/>
  <c r="F419" i="31"/>
  <c r="G419" i="31"/>
  <c r="E417" i="30"/>
  <c r="F417" i="30"/>
  <c r="G417" i="30"/>
  <c r="E418" i="30"/>
  <c r="F418" i="30"/>
  <c r="G418" i="30"/>
  <c r="E419" i="30"/>
  <c r="F419" i="30"/>
  <c r="G419" i="30"/>
  <c r="E417" i="29"/>
  <c r="F417" i="29"/>
  <c r="G417" i="29"/>
  <c r="E418" i="29"/>
  <c r="F418" i="29"/>
  <c r="G418" i="29"/>
  <c r="E419" i="29"/>
  <c r="F419" i="29"/>
  <c r="G419" i="29"/>
  <c r="E417" i="28"/>
  <c r="F417" i="28"/>
  <c r="G417" i="28"/>
  <c r="E418" i="28"/>
  <c r="F418" i="28"/>
  <c r="G418" i="28"/>
  <c r="E419" i="28"/>
  <c r="F419" i="28"/>
  <c r="G419" i="28"/>
  <c r="E417" i="27"/>
  <c r="G417" i="27"/>
  <c r="E418" i="27"/>
  <c r="F418" i="27"/>
  <c r="G418" i="27"/>
  <c r="E419" i="27"/>
  <c r="F419" i="27"/>
  <c r="G419" i="27"/>
  <c r="E417" i="26"/>
  <c r="F417" i="26"/>
  <c r="G417" i="26"/>
  <c r="E418" i="26"/>
  <c r="F418" i="26"/>
  <c r="G418" i="26"/>
  <c r="E419" i="26"/>
  <c r="F419" i="26"/>
  <c r="G419" i="26"/>
  <c r="E417" i="25"/>
  <c r="F417" i="25"/>
  <c r="G417" i="25"/>
  <c r="E418" i="25"/>
  <c r="F418" i="25"/>
  <c r="G418" i="25"/>
  <c r="E419" i="25"/>
  <c r="F419" i="25"/>
  <c r="G419" i="25"/>
  <c r="E417" i="24"/>
  <c r="F417" i="24"/>
  <c r="G417" i="24"/>
  <c r="E418" i="24"/>
  <c r="F418" i="24"/>
  <c r="G418" i="24"/>
  <c r="E419" i="24"/>
  <c r="F419" i="24"/>
  <c r="G419" i="24"/>
  <c r="E417" i="23"/>
  <c r="F417" i="23"/>
  <c r="G417" i="23"/>
  <c r="E418" i="23"/>
  <c r="F418" i="23"/>
  <c r="G418" i="23"/>
  <c r="E419" i="23"/>
  <c r="F419" i="23"/>
  <c r="G419" i="23"/>
  <c r="E417" i="22"/>
  <c r="F417" i="22"/>
  <c r="G417" i="22"/>
  <c r="E418" i="22"/>
  <c r="F418" i="22"/>
  <c r="G418" i="22"/>
  <c r="E419" i="22"/>
  <c r="F419" i="22"/>
  <c r="G419" i="22"/>
  <c r="E417" i="21"/>
  <c r="F417" i="21"/>
  <c r="G417" i="21"/>
  <c r="E418" i="21"/>
  <c r="F418" i="21"/>
  <c r="G418" i="21"/>
  <c r="E419" i="21"/>
  <c r="F419" i="21"/>
  <c r="G419" i="21"/>
  <c r="E417" i="20"/>
  <c r="F417" i="20"/>
  <c r="G417" i="20"/>
  <c r="E418" i="20"/>
  <c r="F418" i="20"/>
  <c r="G418" i="20"/>
  <c r="E419" i="20"/>
  <c r="F419" i="20"/>
  <c r="G419" i="20"/>
  <c r="E417" i="19"/>
  <c r="F417" i="19"/>
  <c r="G417" i="19"/>
  <c r="E418" i="19"/>
  <c r="F418" i="19"/>
  <c r="G418" i="19"/>
  <c r="E419" i="19"/>
  <c r="F419" i="19"/>
  <c r="G419" i="19"/>
  <c r="E417" i="18"/>
  <c r="F417" i="18"/>
  <c r="G417" i="18"/>
  <c r="E418" i="18"/>
  <c r="F418" i="18"/>
  <c r="G418" i="18"/>
  <c r="E419" i="18"/>
  <c r="F419" i="18"/>
  <c r="G419" i="18"/>
  <c r="E417" i="17"/>
  <c r="F417" i="17"/>
  <c r="G417" i="17"/>
  <c r="E418" i="17"/>
  <c r="F418" i="17"/>
  <c r="G418" i="17"/>
  <c r="E419" i="17"/>
  <c r="F419" i="17"/>
  <c r="G419" i="17"/>
  <c r="E417" i="16"/>
  <c r="F417" i="16"/>
  <c r="G417" i="16"/>
  <c r="E418" i="16"/>
  <c r="F418" i="16"/>
  <c r="G418" i="16"/>
  <c r="E419" i="16"/>
  <c r="F419" i="16"/>
  <c r="G419" i="16"/>
  <c r="E417" i="15"/>
  <c r="F417" i="15"/>
  <c r="G417" i="15"/>
  <c r="E418" i="15"/>
  <c r="F418" i="15"/>
  <c r="G418" i="15"/>
  <c r="E419" i="15"/>
  <c r="F419" i="15"/>
  <c r="G419" i="15"/>
  <c r="E417" i="14"/>
  <c r="G417" i="14"/>
  <c r="E418" i="14"/>
  <c r="F418" i="14"/>
  <c r="G418" i="14"/>
  <c r="E419" i="14"/>
  <c r="F419" i="14"/>
  <c r="G419" i="14"/>
  <c r="E417" i="13"/>
  <c r="G417" i="13"/>
  <c r="E418" i="13"/>
  <c r="F418" i="13"/>
  <c r="G418" i="13"/>
  <c r="E419" i="13"/>
  <c r="F419" i="13"/>
  <c r="G419" i="13"/>
  <c r="E417" i="12"/>
  <c r="F417" i="12"/>
  <c r="G417" i="12"/>
  <c r="E418" i="12"/>
  <c r="F418" i="12"/>
  <c r="G418" i="12"/>
  <c r="E419" i="12"/>
  <c r="F419" i="12"/>
  <c r="G419" i="12"/>
  <c r="E417" i="11"/>
  <c r="F417" i="11"/>
  <c r="G417" i="11"/>
  <c r="E418" i="11"/>
  <c r="F418" i="11"/>
  <c r="G418" i="11"/>
  <c r="E419" i="11"/>
  <c r="G419" i="11"/>
  <c r="E417" i="10"/>
  <c r="F417" i="10"/>
  <c r="G417" i="10"/>
  <c r="E418" i="10"/>
  <c r="F418" i="10"/>
  <c r="G418" i="10"/>
  <c r="E419" i="10"/>
  <c r="F419" i="10"/>
  <c r="G419" i="10"/>
  <c r="E417" i="9"/>
  <c r="F417" i="9"/>
  <c r="G417" i="9"/>
  <c r="E418" i="9"/>
  <c r="F418" i="9"/>
  <c r="G418" i="9"/>
  <c r="E419" i="9"/>
  <c r="F419" i="9"/>
  <c r="G419" i="9"/>
  <c r="E417" i="8"/>
  <c r="F417" i="8"/>
  <c r="G417" i="8"/>
  <c r="E418" i="8"/>
  <c r="F418" i="8"/>
  <c r="G418" i="8"/>
  <c r="E419" i="8"/>
  <c r="F419" i="8"/>
  <c r="G419" i="8"/>
  <c r="E417" i="7"/>
  <c r="F417" i="7"/>
  <c r="G417" i="7"/>
  <c r="E418" i="7"/>
  <c r="F418" i="7"/>
  <c r="G418" i="7"/>
  <c r="E419" i="7"/>
  <c r="F419" i="7"/>
  <c r="G419" i="7"/>
  <c r="E417" i="6"/>
  <c r="F417" i="6"/>
  <c r="G417" i="6"/>
  <c r="E418" i="6"/>
  <c r="F418" i="6"/>
  <c r="G418" i="6"/>
  <c r="E419" i="6"/>
  <c r="F419" i="6"/>
  <c r="G419" i="6"/>
  <c r="E417" i="5"/>
  <c r="F417" i="5"/>
  <c r="G417" i="5"/>
  <c r="E418" i="5"/>
  <c r="F418" i="5"/>
  <c r="G418" i="5"/>
  <c r="E419" i="5"/>
  <c r="F419" i="5"/>
  <c r="G419" i="5"/>
  <c r="E417" i="4"/>
  <c r="F417" i="4"/>
  <c r="G417" i="4"/>
  <c r="E418" i="4"/>
  <c r="F418" i="4"/>
  <c r="G418" i="4"/>
  <c r="E419" i="4"/>
  <c r="F419" i="4"/>
  <c r="G419" i="4"/>
  <c r="E417" i="3"/>
  <c r="F417" i="3"/>
  <c r="G417" i="3"/>
  <c r="E418" i="3"/>
  <c r="F418" i="3"/>
  <c r="G418" i="3"/>
  <c r="E419" i="3"/>
  <c r="F419" i="3"/>
  <c r="G419" i="3"/>
  <c r="E417" i="2"/>
  <c r="G417" i="2"/>
  <c r="E418" i="2"/>
  <c r="F418" i="2"/>
  <c r="G418" i="2"/>
  <c r="E419" i="2"/>
  <c r="F419" i="2"/>
  <c r="G419" i="2"/>
  <c r="E417" i="1"/>
  <c r="F417" i="1"/>
  <c r="G417" i="1"/>
  <c r="E418" i="1"/>
  <c r="F418" i="1"/>
  <c r="G418" i="1"/>
  <c r="E419" i="1"/>
  <c r="F419" i="1"/>
  <c r="G419" i="1"/>
  <c r="E417" i="34"/>
  <c r="F417" i="34"/>
  <c r="G417" i="34"/>
  <c r="E418" i="34"/>
  <c r="F418" i="34"/>
  <c r="G418" i="34"/>
  <c r="E419" i="34"/>
  <c r="F419" i="34"/>
  <c r="G419" i="34"/>
  <c r="E417" i="33"/>
  <c r="G417" i="33"/>
  <c r="E418" i="33"/>
  <c r="F418" i="33"/>
  <c r="G418" i="33"/>
  <c r="E419" i="33"/>
  <c r="G419" i="33"/>
  <c r="E414" i="32"/>
  <c r="F414" i="32"/>
  <c r="G414" i="32"/>
  <c r="E415" i="32"/>
  <c r="F415" i="32"/>
  <c r="G415" i="32"/>
  <c r="E414" i="31"/>
  <c r="F414" i="31"/>
  <c r="G414" i="31"/>
  <c r="E415" i="31"/>
  <c r="F415" i="31"/>
  <c r="G415" i="31"/>
  <c r="E414" i="30"/>
  <c r="F414" i="30"/>
  <c r="G414" i="30"/>
  <c r="E415" i="30"/>
  <c r="F415" i="30"/>
  <c r="G415" i="30"/>
  <c r="E414" i="29"/>
  <c r="F414" i="29"/>
  <c r="G414" i="29"/>
  <c r="E415" i="29"/>
  <c r="F415" i="29"/>
  <c r="G415" i="29"/>
  <c r="E414" i="28"/>
  <c r="F414" i="28"/>
  <c r="G414" i="28"/>
  <c r="E415" i="28"/>
  <c r="G415" i="28"/>
  <c r="E414" i="27"/>
  <c r="F414" i="27"/>
  <c r="G414" i="27"/>
  <c r="E415" i="27"/>
  <c r="F415" i="27"/>
  <c r="G415" i="27"/>
  <c r="E414" i="26"/>
  <c r="F414" i="26"/>
  <c r="G414" i="26"/>
  <c r="E415" i="26"/>
  <c r="F415" i="26"/>
  <c r="G415" i="26"/>
  <c r="E414" i="25"/>
  <c r="F414" i="25"/>
  <c r="G414" i="25"/>
  <c r="E415" i="25"/>
  <c r="F415" i="25"/>
  <c r="G415" i="25"/>
  <c r="E414" i="24"/>
  <c r="G414" i="24"/>
  <c r="E415" i="24"/>
  <c r="F415" i="24"/>
  <c r="G415" i="24"/>
  <c r="E414" i="23"/>
  <c r="F414" i="23"/>
  <c r="G414" i="23"/>
  <c r="E415" i="23"/>
  <c r="F415" i="23"/>
  <c r="G415" i="23"/>
  <c r="E414" i="22"/>
  <c r="F414" i="22"/>
  <c r="G414" i="22"/>
  <c r="E415" i="22"/>
  <c r="F415" i="22"/>
  <c r="G415" i="22"/>
  <c r="E414" i="21"/>
  <c r="F414" i="21"/>
  <c r="G414" i="21"/>
  <c r="E415" i="21"/>
  <c r="F415" i="21"/>
  <c r="G415" i="21"/>
  <c r="E414" i="20"/>
  <c r="F414" i="20"/>
  <c r="G414" i="20"/>
  <c r="E415" i="20"/>
  <c r="F415" i="20"/>
  <c r="G415" i="20"/>
  <c r="E414" i="19"/>
  <c r="F414" i="19"/>
  <c r="G414" i="19"/>
  <c r="E415" i="19"/>
  <c r="F415" i="19"/>
  <c r="G415" i="19"/>
  <c r="E414" i="18"/>
  <c r="F414" i="18"/>
  <c r="G414" i="18"/>
  <c r="E415" i="18"/>
  <c r="F415" i="18"/>
  <c r="G415" i="18"/>
  <c r="E414" i="17"/>
  <c r="F414" i="17"/>
  <c r="G414" i="17"/>
  <c r="E415" i="17"/>
  <c r="F415" i="17"/>
  <c r="G415" i="17"/>
  <c r="E414" i="16"/>
  <c r="F414" i="16"/>
  <c r="G414" i="16"/>
  <c r="E415" i="16"/>
  <c r="F415" i="16"/>
  <c r="G415" i="16"/>
  <c r="E414" i="15"/>
  <c r="F414" i="15"/>
  <c r="G414" i="15"/>
  <c r="E415" i="15"/>
  <c r="F415" i="15"/>
  <c r="G415" i="15"/>
  <c r="E414" i="14"/>
  <c r="F414" i="14"/>
  <c r="G414" i="14"/>
  <c r="E415" i="14"/>
  <c r="F415" i="14"/>
  <c r="G415" i="14"/>
  <c r="E414" i="13"/>
  <c r="F414" i="13"/>
  <c r="G414" i="13"/>
  <c r="E415" i="13"/>
  <c r="F415" i="13"/>
  <c r="G415" i="13"/>
  <c r="E414" i="12"/>
  <c r="F414" i="12"/>
  <c r="G414" i="12"/>
  <c r="E415" i="12"/>
  <c r="F415" i="12"/>
  <c r="G415" i="12"/>
  <c r="E414" i="11"/>
  <c r="F414" i="11"/>
  <c r="G414" i="11"/>
  <c r="E415" i="11"/>
  <c r="F415" i="11"/>
  <c r="G415" i="11"/>
  <c r="E414" i="10"/>
  <c r="F414" i="10"/>
  <c r="G414" i="10"/>
  <c r="E415" i="10"/>
  <c r="F415" i="10"/>
  <c r="G415" i="10"/>
  <c r="E414" i="9"/>
  <c r="F414" i="9"/>
  <c r="G414" i="9"/>
  <c r="E415" i="9"/>
  <c r="F415" i="9"/>
  <c r="G415" i="9"/>
  <c r="E414" i="8"/>
  <c r="F414" i="8"/>
  <c r="G414" i="8"/>
  <c r="E415" i="8"/>
  <c r="F415" i="8"/>
  <c r="G415" i="8"/>
  <c r="E414" i="7"/>
  <c r="F414" i="7"/>
  <c r="G414" i="7"/>
  <c r="E415" i="7"/>
  <c r="F415" i="7"/>
  <c r="G415" i="7"/>
  <c r="E414" i="6"/>
  <c r="F414" i="6"/>
  <c r="G414" i="6"/>
  <c r="E415" i="6"/>
  <c r="F415" i="6"/>
  <c r="G415" i="6"/>
  <c r="E414" i="5"/>
  <c r="G414" i="5"/>
  <c r="E415" i="5"/>
  <c r="F415" i="5"/>
  <c r="G415" i="5"/>
  <c r="E414" i="4"/>
  <c r="F414" i="4"/>
  <c r="G414" i="4"/>
  <c r="E415" i="4"/>
  <c r="F415" i="4"/>
  <c r="G415" i="4"/>
  <c r="E414" i="3"/>
  <c r="F414" i="3"/>
  <c r="G414" i="3"/>
  <c r="E415" i="3"/>
  <c r="F415" i="3"/>
  <c r="G415" i="3"/>
  <c r="E414" i="2"/>
  <c r="F414" i="2"/>
  <c r="G414" i="2"/>
  <c r="E415" i="2"/>
  <c r="F415" i="2"/>
  <c r="G415" i="2"/>
  <c r="E414" i="1"/>
  <c r="F414" i="1"/>
  <c r="G414" i="1"/>
  <c r="E415" i="1"/>
  <c r="F415" i="1"/>
  <c r="G415" i="1"/>
  <c r="E414" i="34"/>
  <c r="F414" i="34"/>
  <c r="G414" i="34"/>
  <c r="E415" i="34"/>
  <c r="F415" i="34"/>
  <c r="G415" i="34"/>
  <c r="E414" i="33"/>
  <c r="G414" i="33"/>
  <c r="E415" i="33"/>
  <c r="G415" i="33"/>
  <c r="E406" i="32"/>
  <c r="F406" i="32"/>
  <c r="G406" i="32"/>
  <c r="H406" i="32" s="1"/>
  <c r="E406" i="31"/>
  <c r="G406" i="31"/>
  <c r="E406" i="30"/>
  <c r="F406" i="30"/>
  <c r="G406" i="30"/>
  <c r="E406" i="29"/>
  <c r="F406" i="29"/>
  <c r="G406" i="29"/>
  <c r="H406" i="29" s="1"/>
  <c r="E406" i="28"/>
  <c r="F406" i="28"/>
  <c r="G406" i="28"/>
  <c r="H406" i="28" s="1"/>
  <c r="E406" i="27"/>
  <c r="F406" i="27"/>
  <c r="G406" i="27"/>
  <c r="E406" i="26"/>
  <c r="F406" i="26"/>
  <c r="G406" i="26"/>
  <c r="E406" i="25"/>
  <c r="F406" i="25"/>
  <c r="G406" i="25"/>
  <c r="H406" i="25" s="1"/>
  <c r="E406" i="24"/>
  <c r="F406" i="24"/>
  <c r="G406" i="24"/>
  <c r="H406" i="24" s="1"/>
  <c r="E406" i="23"/>
  <c r="F406" i="23"/>
  <c r="G406" i="23"/>
  <c r="E406" i="22"/>
  <c r="F406" i="22"/>
  <c r="G406" i="22"/>
  <c r="E406" i="21"/>
  <c r="F406" i="21"/>
  <c r="G406" i="21"/>
  <c r="H406" i="21" s="1"/>
  <c r="E406" i="20"/>
  <c r="F406" i="20"/>
  <c r="G406" i="20"/>
  <c r="H406" i="20" s="1"/>
  <c r="E406" i="19"/>
  <c r="F406" i="19"/>
  <c r="G406" i="19"/>
  <c r="E406" i="18"/>
  <c r="F406" i="18"/>
  <c r="G406" i="18"/>
  <c r="E406" i="17"/>
  <c r="F406" i="17"/>
  <c r="G406" i="17"/>
  <c r="H406" i="17" s="1"/>
  <c r="E406" i="16"/>
  <c r="F406" i="16"/>
  <c r="G406" i="16"/>
  <c r="H406" i="16" s="1"/>
  <c r="E406" i="15"/>
  <c r="F406" i="15"/>
  <c r="G406" i="15"/>
  <c r="E406" i="14"/>
  <c r="F406" i="14"/>
  <c r="G406" i="14"/>
  <c r="E406" i="13"/>
  <c r="F406" i="13"/>
  <c r="G406" i="13"/>
  <c r="H406" i="13" s="1"/>
  <c r="E406" i="12"/>
  <c r="F406" i="12"/>
  <c r="G406" i="12"/>
  <c r="H406" i="12" s="1"/>
  <c r="E406" i="11"/>
  <c r="F406" i="11"/>
  <c r="G406" i="11"/>
  <c r="H406" i="11" s="1"/>
  <c r="E406" i="10"/>
  <c r="F406" i="10"/>
  <c r="G406" i="10"/>
  <c r="E406" i="9"/>
  <c r="F406" i="9"/>
  <c r="G406" i="9"/>
  <c r="H406" i="9" s="1"/>
  <c r="E406" i="8"/>
  <c r="F406" i="8"/>
  <c r="G406" i="8"/>
  <c r="H406" i="8" s="1"/>
  <c r="E406" i="7"/>
  <c r="F406" i="7"/>
  <c r="G406" i="7"/>
  <c r="H406" i="7" s="1"/>
  <c r="E406" i="6"/>
  <c r="F406" i="6"/>
  <c r="G406" i="6"/>
  <c r="E406" i="5"/>
  <c r="F406" i="5"/>
  <c r="G406" i="5"/>
  <c r="H406" i="5" s="1"/>
  <c r="E406" i="4"/>
  <c r="F406" i="4"/>
  <c r="G406" i="4"/>
  <c r="H406" i="4" s="1"/>
  <c r="E406" i="3"/>
  <c r="F406" i="3"/>
  <c r="G406" i="3"/>
  <c r="H406" i="3" s="1"/>
  <c r="E406" i="2"/>
  <c r="F406" i="2"/>
  <c r="G406" i="2"/>
  <c r="E406" i="1"/>
  <c r="F406" i="1"/>
  <c r="G406" i="1"/>
  <c r="H406" i="1" s="1"/>
  <c r="E406" i="34"/>
  <c r="H406" i="34" s="1"/>
  <c r="F406" i="34"/>
  <c r="G406" i="34"/>
  <c r="E406" i="33"/>
  <c r="G406" i="33"/>
  <c r="E398" i="32"/>
  <c r="G398" i="32"/>
  <c r="E399" i="32"/>
  <c r="F399" i="32"/>
  <c r="G399" i="32"/>
  <c r="H399" i="32" s="1"/>
  <c r="E400" i="32"/>
  <c r="F400" i="32"/>
  <c r="G400" i="32"/>
  <c r="E398" i="31"/>
  <c r="G398" i="31"/>
  <c r="E399" i="31"/>
  <c r="G399" i="31"/>
  <c r="E400" i="31"/>
  <c r="F400" i="31"/>
  <c r="G400" i="31"/>
  <c r="E398" i="30"/>
  <c r="F398" i="30"/>
  <c r="G398" i="30"/>
  <c r="H398" i="30" s="1"/>
  <c r="E399" i="30"/>
  <c r="F399" i="30"/>
  <c r="G399" i="30"/>
  <c r="H399" i="30" s="1"/>
  <c r="E400" i="30"/>
  <c r="F400" i="30"/>
  <c r="G400" i="30"/>
  <c r="E398" i="29"/>
  <c r="F398" i="29"/>
  <c r="G398" i="29"/>
  <c r="E399" i="29"/>
  <c r="F399" i="29"/>
  <c r="G399" i="29"/>
  <c r="H399" i="29" s="1"/>
  <c r="E400" i="29"/>
  <c r="F400" i="29"/>
  <c r="G400" i="29"/>
  <c r="H400" i="29" s="1"/>
  <c r="E398" i="28"/>
  <c r="G398" i="28"/>
  <c r="H398" i="28" s="1"/>
  <c r="E399" i="28"/>
  <c r="G399" i="28"/>
  <c r="H399" i="28" s="1"/>
  <c r="E400" i="28"/>
  <c r="F400" i="28"/>
  <c r="G400" i="28"/>
  <c r="H400" i="28" s="1"/>
  <c r="E398" i="27"/>
  <c r="F398" i="27"/>
  <c r="G398" i="27"/>
  <c r="E399" i="27"/>
  <c r="G399" i="27"/>
  <c r="H399" i="27" s="1"/>
  <c r="E400" i="27"/>
  <c r="F400" i="27"/>
  <c r="G400" i="27"/>
  <c r="H400" i="27" s="1"/>
  <c r="E398" i="26"/>
  <c r="F398" i="26"/>
  <c r="G398" i="26"/>
  <c r="E399" i="26"/>
  <c r="F399" i="26"/>
  <c r="G399" i="26"/>
  <c r="E400" i="26"/>
  <c r="F400" i="26"/>
  <c r="G400" i="26"/>
  <c r="H400" i="26" s="1"/>
  <c r="E398" i="25"/>
  <c r="F398" i="25"/>
  <c r="G398" i="25"/>
  <c r="H398" i="25" s="1"/>
  <c r="E399" i="25"/>
  <c r="F399" i="25"/>
  <c r="G399" i="25"/>
  <c r="E400" i="25"/>
  <c r="F400" i="25"/>
  <c r="G400" i="25"/>
  <c r="E398" i="24"/>
  <c r="F398" i="24"/>
  <c r="G398" i="24"/>
  <c r="H398" i="24" s="1"/>
  <c r="E399" i="24"/>
  <c r="F399" i="24"/>
  <c r="G399" i="24"/>
  <c r="H399" i="24" s="1"/>
  <c r="E400" i="24"/>
  <c r="F400" i="24"/>
  <c r="G400" i="24"/>
  <c r="E398" i="23"/>
  <c r="F398" i="23"/>
  <c r="G398" i="23"/>
  <c r="E399" i="23"/>
  <c r="F399" i="23"/>
  <c r="G399" i="23"/>
  <c r="H399" i="23" s="1"/>
  <c r="E400" i="23"/>
  <c r="F400" i="23"/>
  <c r="G400" i="23"/>
  <c r="H400" i="23" s="1"/>
  <c r="E398" i="22"/>
  <c r="F398" i="22"/>
  <c r="G398" i="22"/>
  <c r="E399" i="22"/>
  <c r="F399" i="22"/>
  <c r="G399" i="22"/>
  <c r="E400" i="22"/>
  <c r="F400" i="22"/>
  <c r="G400" i="22"/>
  <c r="H400" i="22" s="1"/>
  <c r="E398" i="21"/>
  <c r="F398" i="21"/>
  <c r="G398" i="21"/>
  <c r="H398" i="21" s="1"/>
  <c r="E399" i="21"/>
  <c r="F399" i="21"/>
  <c r="G399" i="21"/>
  <c r="E400" i="21"/>
  <c r="F400" i="21"/>
  <c r="G400" i="21"/>
  <c r="E398" i="20"/>
  <c r="F398" i="20"/>
  <c r="G398" i="20"/>
  <c r="H398" i="20" s="1"/>
  <c r="E399" i="20"/>
  <c r="F399" i="20"/>
  <c r="G399" i="20"/>
  <c r="H399" i="20" s="1"/>
  <c r="E400" i="20"/>
  <c r="F400" i="20"/>
  <c r="G400" i="20"/>
  <c r="E398" i="19"/>
  <c r="F398" i="19"/>
  <c r="G398" i="19"/>
  <c r="E399" i="19"/>
  <c r="F399" i="19"/>
  <c r="G399" i="19"/>
  <c r="H399" i="19" s="1"/>
  <c r="E400" i="19"/>
  <c r="F400" i="19"/>
  <c r="G400" i="19"/>
  <c r="H400" i="19" s="1"/>
  <c r="E398" i="18"/>
  <c r="F398" i="18"/>
  <c r="G398" i="18"/>
  <c r="E399" i="18"/>
  <c r="F399" i="18"/>
  <c r="G399" i="18"/>
  <c r="E400" i="18"/>
  <c r="F400" i="18"/>
  <c r="G400" i="18"/>
  <c r="H400" i="18" s="1"/>
  <c r="E398" i="17"/>
  <c r="F398" i="17"/>
  <c r="G398" i="17"/>
  <c r="H398" i="17" s="1"/>
  <c r="E399" i="17"/>
  <c r="F399" i="17"/>
  <c r="G399" i="17"/>
  <c r="E400" i="17"/>
  <c r="F400" i="17"/>
  <c r="G400" i="17"/>
  <c r="E398" i="16"/>
  <c r="F398" i="16"/>
  <c r="G398" i="16"/>
  <c r="H398" i="16" s="1"/>
  <c r="E399" i="16"/>
  <c r="F399" i="16"/>
  <c r="G399" i="16"/>
  <c r="H399" i="16" s="1"/>
  <c r="E400" i="16"/>
  <c r="F400" i="16"/>
  <c r="G400" i="16"/>
  <c r="E398" i="15"/>
  <c r="F398" i="15"/>
  <c r="G398" i="15"/>
  <c r="E399" i="15"/>
  <c r="F399" i="15"/>
  <c r="G399" i="15"/>
  <c r="H399" i="15" s="1"/>
  <c r="E400" i="15"/>
  <c r="F400" i="15"/>
  <c r="G400" i="15"/>
  <c r="H400" i="15" s="1"/>
  <c r="E398" i="14"/>
  <c r="F398" i="14"/>
  <c r="G398" i="14"/>
  <c r="E399" i="14"/>
  <c r="F399" i="14"/>
  <c r="G399" i="14"/>
  <c r="E400" i="14"/>
  <c r="F400" i="14"/>
  <c r="G400" i="14"/>
  <c r="H400" i="14" s="1"/>
  <c r="E398" i="13"/>
  <c r="F398" i="13"/>
  <c r="G398" i="13"/>
  <c r="H398" i="13" s="1"/>
  <c r="E399" i="13"/>
  <c r="F399" i="13"/>
  <c r="G399" i="13"/>
  <c r="E400" i="13"/>
  <c r="F400" i="13"/>
  <c r="G400" i="13"/>
  <c r="E398" i="12"/>
  <c r="F398" i="12"/>
  <c r="G398" i="12"/>
  <c r="H398" i="12" s="1"/>
  <c r="E399" i="12"/>
  <c r="G399" i="12"/>
  <c r="H399" i="12" s="1"/>
  <c r="E400" i="12"/>
  <c r="F400" i="12"/>
  <c r="G400" i="12"/>
  <c r="H400" i="12" s="1"/>
  <c r="E398" i="11"/>
  <c r="F398" i="11"/>
  <c r="G398" i="11"/>
  <c r="H398" i="11" s="1"/>
  <c r="E399" i="11"/>
  <c r="F399" i="11"/>
  <c r="G399" i="11"/>
  <c r="H399" i="11" s="1"/>
  <c r="E400" i="11"/>
  <c r="F400" i="11"/>
  <c r="G400" i="11"/>
  <c r="E398" i="10"/>
  <c r="F398" i="10"/>
  <c r="G398" i="10"/>
  <c r="E399" i="10"/>
  <c r="F399" i="10"/>
  <c r="G399" i="10"/>
  <c r="H399" i="10" s="1"/>
  <c r="E400" i="10"/>
  <c r="F400" i="10"/>
  <c r="G400" i="10"/>
  <c r="H400" i="10" s="1"/>
  <c r="E398" i="9"/>
  <c r="F398" i="9"/>
  <c r="G398" i="9"/>
  <c r="E399" i="9"/>
  <c r="F399" i="9"/>
  <c r="G399" i="9"/>
  <c r="E400" i="9"/>
  <c r="F400" i="9"/>
  <c r="G400" i="9"/>
  <c r="H400" i="9" s="1"/>
  <c r="E398" i="8"/>
  <c r="F398" i="8"/>
  <c r="G398" i="8"/>
  <c r="H398" i="8" s="1"/>
  <c r="E399" i="8"/>
  <c r="F399" i="8"/>
  <c r="G399" i="8"/>
  <c r="E400" i="8"/>
  <c r="F400" i="8"/>
  <c r="G400" i="8"/>
  <c r="E398" i="7"/>
  <c r="F398" i="7"/>
  <c r="G398" i="7"/>
  <c r="H398" i="7" s="1"/>
  <c r="E399" i="7"/>
  <c r="F399" i="7"/>
  <c r="G399" i="7"/>
  <c r="H399" i="7" s="1"/>
  <c r="E400" i="7"/>
  <c r="F400" i="7"/>
  <c r="G400" i="7"/>
  <c r="E398" i="6"/>
  <c r="F398" i="6"/>
  <c r="G398" i="6"/>
  <c r="E399" i="6"/>
  <c r="F399" i="6"/>
  <c r="G399" i="6"/>
  <c r="H399" i="6" s="1"/>
  <c r="E400" i="6"/>
  <c r="F400" i="6"/>
  <c r="G400" i="6"/>
  <c r="H400" i="6" s="1"/>
  <c r="E398" i="5"/>
  <c r="F398" i="5"/>
  <c r="G398" i="5"/>
  <c r="E399" i="5"/>
  <c r="G399" i="5"/>
  <c r="H399" i="5" s="1"/>
  <c r="E400" i="5"/>
  <c r="F400" i="5"/>
  <c r="G400" i="5"/>
  <c r="H400" i="5" s="1"/>
  <c r="E398" i="4"/>
  <c r="F398" i="4"/>
  <c r="G398" i="4"/>
  <c r="E399" i="4"/>
  <c r="F399" i="4"/>
  <c r="G399" i="4"/>
  <c r="E400" i="4"/>
  <c r="F400" i="4"/>
  <c r="G400" i="4"/>
  <c r="H400" i="4" s="1"/>
  <c r="E398" i="3"/>
  <c r="F398" i="3"/>
  <c r="G398" i="3"/>
  <c r="H398" i="3" s="1"/>
  <c r="E399" i="3"/>
  <c r="F399" i="3"/>
  <c r="G399" i="3"/>
  <c r="E400" i="3"/>
  <c r="F400" i="3"/>
  <c r="G400" i="3"/>
  <c r="E398" i="2"/>
  <c r="F398" i="2"/>
  <c r="G398" i="2"/>
  <c r="H398" i="2" s="1"/>
  <c r="E399" i="2"/>
  <c r="G399" i="2"/>
  <c r="H399" i="2" s="1"/>
  <c r="E400" i="2"/>
  <c r="F400" i="2"/>
  <c r="G400" i="2"/>
  <c r="H400" i="2" s="1"/>
  <c r="E398" i="1"/>
  <c r="F398" i="1"/>
  <c r="G398" i="1"/>
  <c r="H398" i="1" s="1"/>
  <c r="E399" i="1"/>
  <c r="F399" i="1"/>
  <c r="G399" i="1"/>
  <c r="H399" i="1" s="1"/>
  <c r="E400" i="1"/>
  <c r="F400" i="1"/>
  <c r="G400" i="1"/>
  <c r="E398" i="34"/>
  <c r="F398" i="34"/>
  <c r="G398" i="34"/>
  <c r="H398" i="34"/>
  <c r="E399" i="34"/>
  <c r="F399" i="34"/>
  <c r="G399" i="34"/>
  <c r="H399" i="34"/>
  <c r="E400" i="34"/>
  <c r="F400" i="34"/>
  <c r="G400" i="34"/>
  <c r="H400" i="34"/>
  <c r="E398" i="33"/>
  <c r="G398" i="33"/>
  <c r="H398" i="33" s="1"/>
  <c r="E399" i="33"/>
  <c r="H399" i="33" s="1"/>
  <c r="G399" i="33"/>
  <c r="E400" i="33"/>
  <c r="H400" i="33" s="1"/>
  <c r="F400" i="33"/>
  <c r="G400" i="33"/>
  <c r="E383" i="32"/>
  <c r="F383" i="32"/>
  <c r="G383" i="32"/>
  <c r="E383" i="31"/>
  <c r="F383" i="31"/>
  <c r="G383" i="31"/>
  <c r="E383" i="30"/>
  <c r="F383" i="30"/>
  <c r="G383" i="30"/>
  <c r="E383" i="29"/>
  <c r="F383" i="29"/>
  <c r="G383" i="29"/>
  <c r="E383" i="28"/>
  <c r="G383" i="28"/>
  <c r="E383" i="27"/>
  <c r="F383" i="27"/>
  <c r="G383" i="27"/>
  <c r="E383" i="26"/>
  <c r="G383" i="26"/>
  <c r="E383" i="25"/>
  <c r="F383" i="25"/>
  <c r="G383" i="25"/>
  <c r="E383" i="24"/>
  <c r="F383" i="24"/>
  <c r="G383" i="24"/>
  <c r="E383" i="23"/>
  <c r="F383" i="23"/>
  <c r="G383" i="23"/>
  <c r="E383" i="22"/>
  <c r="F383" i="22"/>
  <c r="G383" i="22"/>
  <c r="E383" i="21"/>
  <c r="F383" i="21"/>
  <c r="G383" i="21"/>
  <c r="E383" i="20"/>
  <c r="F383" i="20"/>
  <c r="G383" i="20"/>
  <c r="E383" i="19"/>
  <c r="F383" i="19"/>
  <c r="G383" i="19"/>
  <c r="E383" i="18"/>
  <c r="F383" i="18"/>
  <c r="G383" i="18"/>
  <c r="E383" i="17"/>
  <c r="F383" i="17"/>
  <c r="G383" i="17"/>
  <c r="E383" i="16"/>
  <c r="F383" i="16"/>
  <c r="G383" i="16"/>
  <c r="E383" i="15"/>
  <c r="F383" i="15"/>
  <c r="G383" i="15"/>
  <c r="E383" i="14"/>
  <c r="G383" i="14"/>
  <c r="E383" i="13"/>
  <c r="F383" i="13"/>
  <c r="G383" i="13"/>
  <c r="E383" i="12"/>
  <c r="F383" i="12"/>
  <c r="G383" i="12"/>
  <c r="E383" i="11"/>
  <c r="G383" i="11"/>
  <c r="E383" i="10"/>
  <c r="G383" i="10"/>
  <c r="E383" i="9"/>
  <c r="F383" i="9"/>
  <c r="G383" i="9"/>
  <c r="E383" i="8"/>
  <c r="F383" i="8"/>
  <c r="G383" i="8"/>
  <c r="E383" i="7"/>
  <c r="F383" i="7"/>
  <c r="G383" i="7"/>
  <c r="E383" i="6"/>
  <c r="F383" i="6"/>
  <c r="G383" i="6"/>
  <c r="E383" i="5"/>
  <c r="F383" i="5"/>
  <c r="G383" i="5"/>
  <c r="E383" i="4"/>
  <c r="F383" i="4"/>
  <c r="G383" i="4"/>
  <c r="E383" i="3"/>
  <c r="F383" i="3"/>
  <c r="G383" i="3"/>
  <c r="E383" i="2"/>
  <c r="G383" i="2"/>
  <c r="E383" i="1"/>
  <c r="F383" i="1"/>
  <c r="G383" i="1"/>
  <c r="E383" i="34"/>
  <c r="F383" i="34"/>
  <c r="G383" i="34"/>
  <c r="E383" i="33"/>
  <c r="G383" i="33"/>
  <c r="E321" i="32"/>
  <c r="F321" i="32"/>
  <c r="G321" i="32"/>
  <c r="E322" i="32"/>
  <c r="F322" i="32"/>
  <c r="G322" i="32"/>
  <c r="E323" i="32"/>
  <c r="F323" i="32"/>
  <c r="G323" i="32"/>
  <c r="E321" i="31"/>
  <c r="G321" i="31"/>
  <c r="E322" i="31"/>
  <c r="G322" i="31"/>
  <c r="E323" i="31"/>
  <c r="F323" i="31"/>
  <c r="G323" i="31"/>
  <c r="E321" i="30"/>
  <c r="F321" i="30"/>
  <c r="G321" i="30"/>
  <c r="E322" i="30"/>
  <c r="F322" i="30"/>
  <c r="G322" i="30"/>
  <c r="E323" i="30"/>
  <c r="F323" i="30"/>
  <c r="G323" i="30"/>
  <c r="E321" i="29"/>
  <c r="G321" i="29"/>
  <c r="E322" i="29"/>
  <c r="F322" i="29"/>
  <c r="G322" i="29"/>
  <c r="E323" i="29"/>
  <c r="F323" i="29"/>
  <c r="G323" i="29"/>
  <c r="E321" i="28"/>
  <c r="G321" i="28"/>
  <c r="E322" i="28"/>
  <c r="F322" i="28"/>
  <c r="G322" i="28"/>
  <c r="E323" i="28"/>
  <c r="G323" i="28"/>
  <c r="E321" i="27"/>
  <c r="F321" i="27"/>
  <c r="G321" i="27"/>
  <c r="E322" i="27"/>
  <c r="F322" i="27"/>
  <c r="G322" i="27"/>
  <c r="E323" i="27"/>
  <c r="F323" i="27"/>
  <c r="G323" i="27"/>
  <c r="E321" i="26"/>
  <c r="F321" i="26"/>
  <c r="G321" i="26"/>
  <c r="E322" i="26"/>
  <c r="F322" i="26"/>
  <c r="G322" i="26"/>
  <c r="E323" i="26"/>
  <c r="F323" i="26"/>
  <c r="G323" i="26"/>
  <c r="E321" i="25"/>
  <c r="F321" i="25"/>
  <c r="G321" i="25"/>
  <c r="E322" i="25"/>
  <c r="F322" i="25"/>
  <c r="G322" i="25"/>
  <c r="E323" i="25"/>
  <c r="F323" i="25"/>
  <c r="G323" i="25"/>
  <c r="E321" i="24"/>
  <c r="F321" i="24"/>
  <c r="G321" i="24"/>
  <c r="E322" i="24"/>
  <c r="F322" i="24"/>
  <c r="G322" i="24"/>
  <c r="E323" i="24"/>
  <c r="F323" i="24"/>
  <c r="G323" i="24"/>
  <c r="E321" i="23"/>
  <c r="F321" i="23"/>
  <c r="G321" i="23"/>
  <c r="E322" i="23"/>
  <c r="F322" i="23"/>
  <c r="G322" i="23"/>
  <c r="E323" i="23"/>
  <c r="F323" i="23"/>
  <c r="G323" i="23"/>
  <c r="E321" i="22"/>
  <c r="F321" i="22"/>
  <c r="G321" i="22"/>
  <c r="E322" i="22"/>
  <c r="F322" i="22"/>
  <c r="G322" i="22"/>
  <c r="E323" i="22"/>
  <c r="F323" i="22"/>
  <c r="G323" i="22"/>
  <c r="E321" i="21"/>
  <c r="F321" i="21"/>
  <c r="G321" i="21"/>
  <c r="E322" i="21"/>
  <c r="F322" i="21"/>
  <c r="G322" i="21"/>
  <c r="E323" i="21"/>
  <c r="F323" i="21"/>
  <c r="G323" i="21"/>
  <c r="E321" i="20"/>
  <c r="F321" i="20"/>
  <c r="G321" i="20"/>
  <c r="E322" i="20"/>
  <c r="F322" i="20"/>
  <c r="G322" i="20"/>
  <c r="E323" i="20"/>
  <c r="F323" i="20"/>
  <c r="G323" i="20"/>
  <c r="E321" i="19"/>
  <c r="F321" i="19"/>
  <c r="G321" i="19"/>
  <c r="E322" i="19"/>
  <c r="F322" i="19"/>
  <c r="G322" i="19"/>
  <c r="E323" i="19"/>
  <c r="F323" i="19"/>
  <c r="G323" i="19"/>
  <c r="E321" i="18"/>
  <c r="F321" i="18"/>
  <c r="G321" i="18"/>
  <c r="E322" i="18"/>
  <c r="F322" i="18"/>
  <c r="G322" i="18"/>
  <c r="E323" i="18"/>
  <c r="F323" i="18"/>
  <c r="G323" i="18"/>
  <c r="E321" i="17"/>
  <c r="F321" i="17"/>
  <c r="G321" i="17"/>
  <c r="E322" i="17"/>
  <c r="F322" i="17"/>
  <c r="G322" i="17"/>
  <c r="E323" i="17"/>
  <c r="F323" i="17"/>
  <c r="G323" i="17"/>
  <c r="E321" i="16"/>
  <c r="F321" i="16"/>
  <c r="G321" i="16"/>
  <c r="E322" i="16"/>
  <c r="F322" i="16"/>
  <c r="G322" i="16"/>
  <c r="E323" i="16"/>
  <c r="F323" i="16"/>
  <c r="G323" i="16"/>
  <c r="E321" i="15"/>
  <c r="F321" i="15"/>
  <c r="G321" i="15"/>
  <c r="E322" i="15"/>
  <c r="F322" i="15"/>
  <c r="G322" i="15"/>
  <c r="E323" i="15"/>
  <c r="F323" i="15"/>
  <c r="G323" i="15"/>
  <c r="E321" i="14"/>
  <c r="F321" i="14"/>
  <c r="G321" i="14"/>
  <c r="E322" i="14"/>
  <c r="F322" i="14"/>
  <c r="G322" i="14"/>
  <c r="E323" i="14"/>
  <c r="F323" i="14"/>
  <c r="G323" i="14"/>
  <c r="E321" i="13"/>
  <c r="F321" i="13"/>
  <c r="G321" i="13"/>
  <c r="E322" i="13"/>
  <c r="F322" i="13"/>
  <c r="G322" i="13"/>
  <c r="E323" i="13"/>
  <c r="F323" i="13"/>
  <c r="G323" i="13"/>
  <c r="E321" i="12"/>
  <c r="F321" i="12"/>
  <c r="G321" i="12"/>
  <c r="E322" i="12"/>
  <c r="F322" i="12"/>
  <c r="G322" i="12"/>
  <c r="E323" i="12"/>
  <c r="F323" i="12"/>
  <c r="G323" i="12"/>
  <c r="E321" i="11"/>
  <c r="F321" i="11"/>
  <c r="G321" i="11"/>
  <c r="E322" i="11"/>
  <c r="F322" i="11"/>
  <c r="G322" i="11"/>
  <c r="E323" i="11"/>
  <c r="F323" i="11"/>
  <c r="G323" i="11"/>
  <c r="E321" i="10"/>
  <c r="G321" i="10"/>
  <c r="E322" i="10"/>
  <c r="F322" i="10"/>
  <c r="G322" i="10"/>
  <c r="E323" i="10"/>
  <c r="F323" i="10"/>
  <c r="G323" i="10"/>
  <c r="E321" i="9"/>
  <c r="F321" i="9"/>
  <c r="G321" i="9"/>
  <c r="E322" i="9"/>
  <c r="F322" i="9"/>
  <c r="G322" i="9"/>
  <c r="E323" i="9"/>
  <c r="F323" i="9"/>
  <c r="G323" i="9"/>
  <c r="E321" i="8"/>
  <c r="F321" i="8"/>
  <c r="G321" i="8"/>
  <c r="E322" i="8"/>
  <c r="F322" i="8"/>
  <c r="G322" i="8"/>
  <c r="E323" i="8"/>
  <c r="F323" i="8"/>
  <c r="G323" i="8"/>
  <c r="E321" i="7"/>
  <c r="F321" i="7"/>
  <c r="G321" i="7"/>
  <c r="E322" i="7"/>
  <c r="F322" i="7"/>
  <c r="G322" i="7"/>
  <c r="E323" i="7"/>
  <c r="F323" i="7"/>
  <c r="G323" i="7"/>
  <c r="E321" i="6"/>
  <c r="F321" i="6"/>
  <c r="G321" i="6"/>
  <c r="E322" i="6"/>
  <c r="F322" i="6"/>
  <c r="G322" i="6"/>
  <c r="E323" i="6"/>
  <c r="F323" i="6"/>
  <c r="G323" i="6"/>
  <c r="E321" i="5"/>
  <c r="F321" i="5"/>
  <c r="G321" i="5"/>
  <c r="E322" i="5"/>
  <c r="F322" i="5"/>
  <c r="G322" i="5"/>
  <c r="E323" i="5"/>
  <c r="F323" i="5"/>
  <c r="G323" i="5"/>
  <c r="E321" i="4"/>
  <c r="F321" i="4"/>
  <c r="G321" i="4"/>
  <c r="E322" i="4"/>
  <c r="F322" i="4"/>
  <c r="G322" i="4"/>
  <c r="E323" i="4"/>
  <c r="F323" i="4"/>
  <c r="G323" i="4"/>
  <c r="E321" i="3"/>
  <c r="G321" i="3"/>
  <c r="E322" i="3"/>
  <c r="F322" i="3"/>
  <c r="G322" i="3"/>
  <c r="E323" i="3"/>
  <c r="F323" i="3"/>
  <c r="G323" i="3"/>
  <c r="E321" i="2"/>
  <c r="G321" i="2"/>
  <c r="E322" i="2"/>
  <c r="F322" i="2"/>
  <c r="G322" i="2"/>
  <c r="E323" i="2"/>
  <c r="G323" i="2"/>
  <c r="E321" i="1"/>
  <c r="F321" i="1"/>
  <c r="G321" i="1"/>
  <c r="E322" i="1"/>
  <c r="F322" i="1"/>
  <c r="G322" i="1"/>
  <c r="E323" i="1"/>
  <c r="F323" i="1"/>
  <c r="G323" i="1"/>
  <c r="E321" i="34"/>
  <c r="F321" i="34"/>
  <c r="G321" i="34"/>
  <c r="E322" i="34"/>
  <c r="F322" i="34"/>
  <c r="G322" i="34"/>
  <c r="E323" i="34"/>
  <c r="F323" i="34"/>
  <c r="G323" i="34"/>
  <c r="E321" i="33"/>
  <c r="G321" i="33"/>
  <c r="E322" i="33"/>
  <c r="G322" i="33"/>
  <c r="E323" i="33"/>
  <c r="G323" i="33"/>
  <c r="E308" i="32"/>
  <c r="F308" i="32"/>
  <c r="G308" i="32"/>
  <c r="E308" i="31"/>
  <c r="G308" i="31"/>
  <c r="E308" i="30"/>
  <c r="F308" i="30"/>
  <c r="G308" i="30"/>
  <c r="E308" i="29"/>
  <c r="G308" i="29"/>
  <c r="E308" i="28"/>
  <c r="G308" i="28"/>
  <c r="E308" i="27"/>
  <c r="G308" i="27"/>
  <c r="E308" i="26"/>
  <c r="G308" i="26"/>
  <c r="E308" i="25"/>
  <c r="G308" i="25"/>
  <c r="E308" i="24"/>
  <c r="F308" i="24"/>
  <c r="G308" i="24"/>
  <c r="E308" i="23"/>
  <c r="F308" i="23"/>
  <c r="G308" i="23"/>
  <c r="E308" i="22"/>
  <c r="F308" i="22"/>
  <c r="G308" i="22"/>
  <c r="E308" i="21"/>
  <c r="G308" i="21"/>
  <c r="E308" i="20"/>
  <c r="F308" i="20"/>
  <c r="G308" i="20"/>
  <c r="E308" i="19"/>
  <c r="F308" i="19"/>
  <c r="G308" i="19"/>
  <c r="E308" i="18"/>
  <c r="G308" i="18"/>
  <c r="E308" i="17"/>
  <c r="F308" i="17"/>
  <c r="G308" i="17"/>
  <c r="E308" i="16"/>
  <c r="F308" i="16"/>
  <c r="G308" i="16"/>
  <c r="E308" i="15"/>
  <c r="F308" i="15"/>
  <c r="G308" i="15"/>
  <c r="E308" i="14"/>
  <c r="F308" i="14"/>
  <c r="G308" i="14"/>
  <c r="E308" i="13"/>
  <c r="G308" i="13"/>
  <c r="E308" i="12"/>
  <c r="F308" i="12"/>
  <c r="G308" i="12"/>
  <c r="E308" i="11"/>
  <c r="F308" i="11"/>
  <c r="G308" i="11"/>
  <c r="E308" i="10"/>
  <c r="G308" i="10"/>
  <c r="E308" i="9"/>
  <c r="F308" i="9"/>
  <c r="G308" i="9"/>
  <c r="E308" i="8"/>
  <c r="G308" i="8"/>
  <c r="E308" i="7"/>
  <c r="G308" i="7"/>
  <c r="E308" i="6"/>
  <c r="F308" i="6"/>
  <c r="G308" i="6"/>
  <c r="E308" i="5"/>
  <c r="G308" i="5"/>
  <c r="E308" i="4"/>
  <c r="F308" i="4"/>
  <c r="G308" i="4"/>
  <c r="E308" i="3"/>
  <c r="G308" i="3"/>
  <c r="E308" i="2"/>
  <c r="G308" i="2"/>
  <c r="E308" i="1"/>
  <c r="F308" i="1"/>
  <c r="G308" i="1"/>
  <c r="E308" i="34"/>
  <c r="F308" i="34"/>
  <c r="G308" i="34"/>
  <c r="E308" i="33"/>
  <c r="G308" i="33"/>
  <c r="E283" i="32"/>
  <c r="F283" i="32"/>
  <c r="G283" i="32"/>
  <c r="E283" i="31"/>
  <c r="F283" i="31"/>
  <c r="G283" i="31"/>
  <c r="E283" i="30"/>
  <c r="F283" i="30"/>
  <c r="G283" i="30"/>
  <c r="E283" i="29"/>
  <c r="F283" i="29"/>
  <c r="G283" i="29"/>
  <c r="E283" i="28"/>
  <c r="F283" i="28"/>
  <c r="G283" i="28"/>
  <c r="E283" i="27"/>
  <c r="F283" i="27"/>
  <c r="G283" i="27"/>
  <c r="E283" i="26"/>
  <c r="F283" i="26"/>
  <c r="G283" i="26"/>
  <c r="E283" i="25"/>
  <c r="F283" i="25"/>
  <c r="G283" i="25"/>
  <c r="E283" i="24"/>
  <c r="F283" i="24"/>
  <c r="G283" i="24"/>
  <c r="E283" i="23"/>
  <c r="F283" i="23"/>
  <c r="G283" i="23"/>
  <c r="E283" i="22"/>
  <c r="F283" i="22"/>
  <c r="G283" i="22"/>
  <c r="E283" i="21"/>
  <c r="F283" i="21"/>
  <c r="G283" i="21"/>
  <c r="E283" i="20"/>
  <c r="F283" i="20"/>
  <c r="G283" i="20"/>
  <c r="E283" i="19"/>
  <c r="F283" i="19"/>
  <c r="G283" i="19"/>
  <c r="E283" i="18"/>
  <c r="G283" i="18"/>
  <c r="E283" i="17"/>
  <c r="F283" i="17"/>
  <c r="G283" i="17"/>
  <c r="E283" i="16"/>
  <c r="F283" i="16"/>
  <c r="G283" i="16"/>
  <c r="E283" i="15"/>
  <c r="F283" i="15"/>
  <c r="G283" i="15"/>
  <c r="E283" i="14"/>
  <c r="F283" i="14"/>
  <c r="G283" i="14"/>
  <c r="E283" i="13"/>
  <c r="F283" i="13"/>
  <c r="G283" i="13"/>
  <c r="E283" i="12"/>
  <c r="F283" i="12"/>
  <c r="G283" i="12"/>
  <c r="E283" i="11"/>
  <c r="F283" i="11"/>
  <c r="G283" i="11"/>
  <c r="E283" i="10"/>
  <c r="F283" i="10"/>
  <c r="G283" i="10"/>
  <c r="E283" i="9"/>
  <c r="F283" i="9"/>
  <c r="G283" i="9"/>
  <c r="E283" i="8"/>
  <c r="F283" i="8"/>
  <c r="G283" i="8"/>
  <c r="E283" i="7"/>
  <c r="F283" i="7"/>
  <c r="G283" i="7"/>
  <c r="E283" i="6"/>
  <c r="F283" i="6"/>
  <c r="G283" i="6"/>
  <c r="E283" i="5"/>
  <c r="F283" i="5"/>
  <c r="G283" i="5"/>
  <c r="E283" i="4"/>
  <c r="F283" i="4"/>
  <c r="G283" i="4"/>
  <c r="E283" i="3"/>
  <c r="F283" i="3"/>
  <c r="G283" i="3"/>
  <c r="E283" i="2"/>
  <c r="G283" i="2"/>
  <c r="E283" i="1"/>
  <c r="F283" i="1"/>
  <c r="G283" i="1"/>
  <c r="E283" i="34"/>
  <c r="F283" i="34"/>
  <c r="G283" i="34"/>
  <c r="E283" i="33"/>
  <c r="G283" i="33"/>
  <c r="E278" i="32"/>
  <c r="F278" i="32"/>
  <c r="G278" i="32"/>
  <c r="E279" i="32"/>
  <c r="F279" i="32"/>
  <c r="G279" i="32"/>
  <c r="E280" i="32"/>
  <c r="F280" i="32"/>
  <c r="G280" i="32"/>
  <c r="E278" i="31"/>
  <c r="F278" i="31"/>
  <c r="G278" i="31"/>
  <c r="E279" i="31"/>
  <c r="F279" i="31"/>
  <c r="G279" i="31"/>
  <c r="E280" i="31"/>
  <c r="F280" i="31"/>
  <c r="G280" i="31"/>
  <c r="E278" i="30"/>
  <c r="F278" i="30"/>
  <c r="G278" i="30"/>
  <c r="E279" i="30"/>
  <c r="F279" i="30"/>
  <c r="G279" i="30"/>
  <c r="E280" i="30"/>
  <c r="F280" i="30"/>
  <c r="G280" i="30"/>
  <c r="E278" i="29"/>
  <c r="F278" i="29"/>
  <c r="G278" i="29"/>
  <c r="E279" i="29"/>
  <c r="F279" i="29"/>
  <c r="G279" i="29"/>
  <c r="E280" i="29"/>
  <c r="F280" i="29"/>
  <c r="G280" i="29"/>
  <c r="E278" i="28"/>
  <c r="F278" i="28"/>
  <c r="G278" i="28"/>
  <c r="E279" i="28"/>
  <c r="F279" i="28"/>
  <c r="G279" i="28"/>
  <c r="E280" i="28"/>
  <c r="F280" i="28"/>
  <c r="G280" i="28"/>
  <c r="E278" i="27"/>
  <c r="F278" i="27"/>
  <c r="G278" i="27"/>
  <c r="E279" i="27"/>
  <c r="F279" i="27"/>
  <c r="G279" i="27"/>
  <c r="E280" i="27"/>
  <c r="F280" i="27"/>
  <c r="G280" i="27"/>
  <c r="E278" i="26"/>
  <c r="F278" i="26"/>
  <c r="G278" i="26"/>
  <c r="E279" i="26"/>
  <c r="F279" i="26"/>
  <c r="G279" i="26"/>
  <c r="E280" i="26"/>
  <c r="F280" i="26"/>
  <c r="G280" i="26"/>
  <c r="E278" i="25"/>
  <c r="F278" i="25"/>
  <c r="G278" i="25"/>
  <c r="E279" i="25"/>
  <c r="F279" i="25"/>
  <c r="G279" i="25"/>
  <c r="E280" i="25"/>
  <c r="F280" i="25"/>
  <c r="G280" i="25"/>
  <c r="E278" i="24"/>
  <c r="F278" i="24"/>
  <c r="G278" i="24"/>
  <c r="E279" i="24"/>
  <c r="F279" i="24"/>
  <c r="G279" i="24"/>
  <c r="E280" i="24"/>
  <c r="F280" i="24"/>
  <c r="G280" i="24"/>
  <c r="E278" i="23"/>
  <c r="F278" i="23"/>
  <c r="G278" i="23"/>
  <c r="E279" i="23"/>
  <c r="F279" i="23"/>
  <c r="G279" i="23"/>
  <c r="E280" i="23"/>
  <c r="F280" i="23"/>
  <c r="G280" i="23"/>
  <c r="E278" i="22"/>
  <c r="F278" i="22"/>
  <c r="G278" i="22"/>
  <c r="E279" i="22"/>
  <c r="F279" i="22"/>
  <c r="G279" i="22"/>
  <c r="E280" i="22"/>
  <c r="F280" i="22"/>
  <c r="G280" i="22"/>
  <c r="E278" i="21"/>
  <c r="F278" i="21"/>
  <c r="G278" i="21"/>
  <c r="E279" i="21"/>
  <c r="F279" i="21"/>
  <c r="G279" i="21"/>
  <c r="E280" i="21"/>
  <c r="F280" i="21"/>
  <c r="G280" i="21"/>
  <c r="E278" i="20"/>
  <c r="F278" i="20"/>
  <c r="G278" i="20"/>
  <c r="E279" i="20"/>
  <c r="F279" i="20"/>
  <c r="G279" i="20"/>
  <c r="E280" i="20"/>
  <c r="F280" i="20"/>
  <c r="G280" i="20"/>
  <c r="E278" i="19"/>
  <c r="F278" i="19"/>
  <c r="G278" i="19"/>
  <c r="E279" i="19"/>
  <c r="F279" i="19"/>
  <c r="G279" i="19"/>
  <c r="E280" i="19"/>
  <c r="F280" i="19"/>
  <c r="G280" i="19"/>
  <c r="E278" i="18"/>
  <c r="F278" i="18"/>
  <c r="G278" i="18"/>
  <c r="E279" i="18"/>
  <c r="F279" i="18"/>
  <c r="G279" i="18"/>
  <c r="E280" i="18"/>
  <c r="F280" i="18"/>
  <c r="G280" i="18"/>
  <c r="E278" i="17"/>
  <c r="F278" i="17"/>
  <c r="G278" i="17"/>
  <c r="E279" i="17"/>
  <c r="F279" i="17"/>
  <c r="G279" i="17"/>
  <c r="E280" i="17"/>
  <c r="F280" i="17"/>
  <c r="G280" i="17"/>
  <c r="E278" i="16"/>
  <c r="F278" i="16"/>
  <c r="G278" i="16"/>
  <c r="E279" i="16"/>
  <c r="F279" i="16"/>
  <c r="G279" i="16"/>
  <c r="E280" i="16"/>
  <c r="F280" i="16"/>
  <c r="G280" i="16"/>
  <c r="E278" i="15"/>
  <c r="F278" i="15"/>
  <c r="G278" i="15"/>
  <c r="E279" i="15"/>
  <c r="F279" i="15"/>
  <c r="G279" i="15"/>
  <c r="E280" i="15"/>
  <c r="F280" i="15"/>
  <c r="G280" i="15"/>
  <c r="E278" i="14"/>
  <c r="F278" i="14"/>
  <c r="G278" i="14"/>
  <c r="E279" i="14"/>
  <c r="F279" i="14"/>
  <c r="G279" i="14"/>
  <c r="E280" i="14"/>
  <c r="F280" i="14"/>
  <c r="G280" i="14"/>
  <c r="E278" i="13"/>
  <c r="F278" i="13"/>
  <c r="G278" i="13"/>
  <c r="E279" i="13"/>
  <c r="F279" i="13"/>
  <c r="G279" i="13"/>
  <c r="E280" i="13"/>
  <c r="G280" i="13"/>
  <c r="E278" i="12"/>
  <c r="F278" i="12"/>
  <c r="G278" i="12"/>
  <c r="E279" i="12"/>
  <c r="F279" i="12"/>
  <c r="G279" i="12"/>
  <c r="E280" i="12"/>
  <c r="F280" i="12"/>
  <c r="G280" i="12"/>
  <c r="E278" i="11"/>
  <c r="F278" i="11"/>
  <c r="G278" i="11"/>
  <c r="E279" i="11"/>
  <c r="F279" i="11"/>
  <c r="G279" i="11"/>
  <c r="E280" i="11"/>
  <c r="F280" i="11"/>
  <c r="G280" i="11"/>
  <c r="E278" i="10"/>
  <c r="F278" i="10"/>
  <c r="G278" i="10"/>
  <c r="E279" i="10"/>
  <c r="G279" i="10"/>
  <c r="E280" i="10"/>
  <c r="G280" i="10"/>
  <c r="E278" i="9"/>
  <c r="F278" i="9"/>
  <c r="G278" i="9"/>
  <c r="E279" i="9"/>
  <c r="F279" i="9"/>
  <c r="G279" i="9"/>
  <c r="E280" i="9"/>
  <c r="F280" i="9"/>
  <c r="G280" i="9"/>
  <c r="E278" i="8"/>
  <c r="F278" i="8"/>
  <c r="G278" i="8"/>
  <c r="E279" i="8"/>
  <c r="F279" i="8"/>
  <c r="G279" i="8"/>
  <c r="E280" i="8"/>
  <c r="F280" i="8"/>
  <c r="G280" i="8"/>
  <c r="E278" i="7"/>
  <c r="F278" i="7"/>
  <c r="G278" i="7"/>
  <c r="E279" i="7"/>
  <c r="F279" i="7"/>
  <c r="G279" i="7"/>
  <c r="E280" i="7"/>
  <c r="F280" i="7"/>
  <c r="G280" i="7"/>
  <c r="E278" i="6"/>
  <c r="F278" i="6"/>
  <c r="G278" i="6"/>
  <c r="E279" i="6"/>
  <c r="F279" i="6"/>
  <c r="G279" i="6"/>
  <c r="E280" i="6"/>
  <c r="F280" i="6"/>
  <c r="G280" i="6"/>
  <c r="E278" i="5"/>
  <c r="F278" i="5"/>
  <c r="G278" i="5"/>
  <c r="E279" i="5"/>
  <c r="F279" i="5"/>
  <c r="G279" i="5"/>
  <c r="E280" i="5"/>
  <c r="F280" i="5"/>
  <c r="G280" i="5"/>
  <c r="E278" i="4"/>
  <c r="F278" i="4"/>
  <c r="G278" i="4"/>
  <c r="E279" i="4"/>
  <c r="F279" i="4"/>
  <c r="G279" i="4"/>
  <c r="E280" i="4"/>
  <c r="F280" i="4"/>
  <c r="G280" i="4"/>
  <c r="E278" i="3"/>
  <c r="F278" i="3"/>
  <c r="G278" i="3"/>
  <c r="E279" i="3"/>
  <c r="F279" i="3"/>
  <c r="G279" i="3"/>
  <c r="E280" i="3"/>
  <c r="F280" i="3"/>
  <c r="G280" i="3"/>
  <c r="E278" i="2"/>
  <c r="F278" i="2"/>
  <c r="G278" i="2"/>
  <c r="E279" i="2"/>
  <c r="F279" i="2"/>
  <c r="G279" i="2"/>
  <c r="E280" i="2"/>
  <c r="F280" i="2"/>
  <c r="G280" i="2"/>
  <c r="E278" i="1"/>
  <c r="F278" i="1"/>
  <c r="G278" i="1"/>
  <c r="E279" i="1"/>
  <c r="F279" i="1"/>
  <c r="G279" i="1"/>
  <c r="E280" i="1"/>
  <c r="F280" i="1"/>
  <c r="G280" i="1"/>
  <c r="E278" i="34"/>
  <c r="F278" i="34"/>
  <c r="G278" i="34"/>
  <c r="E279" i="34"/>
  <c r="F279" i="34"/>
  <c r="G279" i="34"/>
  <c r="E280" i="34"/>
  <c r="F280" i="34"/>
  <c r="G280" i="34"/>
  <c r="E278" i="33"/>
  <c r="F278" i="33"/>
  <c r="G278" i="33"/>
  <c r="E279" i="33"/>
  <c r="G279" i="33"/>
  <c r="E280" i="33"/>
  <c r="G280" i="33"/>
  <c r="E274" i="32"/>
  <c r="F274" i="32"/>
  <c r="G274" i="32"/>
  <c r="E275" i="32"/>
  <c r="F275" i="32"/>
  <c r="G275" i="32"/>
  <c r="E274" i="31"/>
  <c r="F274" i="31"/>
  <c r="G274" i="31"/>
  <c r="E275" i="31"/>
  <c r="G275" i="31"/>
  <c r="E274" i="30"/>
  <c r="F274" i="30"/>
  <c r="G274" i="30"/>
  <c r="E275" i="30"/>
  <c r="F275" i="30"/>
  <c r="G275" i="30"/>
  <c r="E274" i="29"/>
  <c r="F274" i="29"/>
  <c r="G274" i="29"/>
  <c r="E275" i="29"/>
  <c r="F275" i="29"/>
  <c r="G275" i="29"/>
  <c r="E274" i="28"/>
  <c r="G274" i="28"/>
  <c r="E275" i="28"/>
  <c r="G275" i="28"/>
  <c r="E274" i="27"/>
  <c r="F274" i="27"/>
  <c r="G274" i="27"/>
  <c r="E275" i="27"/>
  <c r="F275" i="27"/>
  <c r="G275" i="27"/>
  <c r="E274" i="26"/>
  <c r="F274" i="26"/>
  <c r="G274" i="26"/>
  <c r="E275" i="26"/>
  <c r="F275" i="26"/>
  <c r="G275" i="26"/>
  <c r="E274" i="25"/>
  <c r="F274" i="25"/>
  <c r="G274" i="25"/>
  <c r="E275" i="25"/>
  <c r="F275" i="25"/>
  <c r="G275" i="25"/>
  <c r="E274" i="24"/>
  <c r="F274" i="24"/>
  <c r="G274" i="24"/>
  <c r="E275" i="24"/>
  <c r="F275" i="24"/>
  <c r="G275" i="24"/>
  <c r="E274" i="23"/>
  <c r="F274" i="23"/>
  <c r="G274" i="23"/>
  <c r="E275" i="23"/>
  <c r="F275" i="23"/>
  <c r="G275" i="23"/>
  <c r="E274" i="22"/>
  <c r="F274" i="22"/>
  <c r="G274" i="22"/>
  <c r="E275" i="22"/>
  <c r="F275" i="22"/>
  <c r="G275" i="22"/>
  <c r="E274" i="21"/>
  <c r="F274" i="21"/>
  <c r="G274" i="21"/>
  <c r="E275" i="21"/>
  <c r="F275" i="21"/>
  <c r="G275" i="21"/>
  <c r="E274" i="20"/>
  <c r="F274" i="20"/>
  <c r="G274" i="20"/>
  <c r="E275" i="20"/>
  <c r="F275" i="20"/>
  <c r="G275" i="20"/>
  <c r="E274" i="19"/>
  <c r="G274" i="19"/>
  <c r="E275" i="19"/>
  <c r="F275" i="19"/>
  <c r="G275" i="19"/>
  <c r="E274" i="18"/>
  <c r="F274" i="18"/>
  <c r="G274" i="18"/>
  <c r="E275" i="18"/>
  <c r="F275" i="18"/>
  <c r="G275" i="18"/>
  <c r="E274" i="17"/>
  <c r="F274" i="17"/>
  <c r="G274" i="17"/>
  <c r="E275" i="17"/>
  <c r="F275" i="17"/>
  <c r="G275" i="17"/>
  <c r="E274" i="16"/>
  <c r="F274" i="16"/>
  <c r="G274" i="16"/>
  <c r="E275" i="16"/>
  <c r="F275" i="16"/>
  <c r="G275" i="16"/>
  <c r="E274" i="15"/>
  <c r="F274" i="15"/>
  <c r="G274" i="15"/>
  <c r="E275" i="15"/>
  <c r="F275" i="15"/>
  <c r="G275" i="15"/>
  <c r="E274" i="14"/>
  <c r="G274" i="14"/>
  <c r="E275" i="14"/>
  <c r="F275" i="14"/>
  <c r="G275" i="14"/>
  <c r="E274" i="13"/>
  <c r="G274" i="13"/>
  <c r="E275" i="13"/>
  <c r="F275" i="13"/>
  <c r="G275" i="13"/>
  <c r="E274" i="12"/>
  <c r="G274" i="12"/>
  <c r="E275" i="12"/>
  <c r="F275" i="12"/>
  <c r="G275" i="12"/>
  <c r="E274" i="11"/>
  <c r="F274" i="11"/>
  <c r="G274" i="11"/>
  <c r="E275" i="11"/>
  <c r="F275" i="11"/>
  <c r="G275" i="11"/>
  <c r="E274" i="10"/>
  <c r="F274" i="10"/>
  <c r="G274" i="10"/>
  <c r="E275" i="10"/>
  <c r="F275" i="10"/>
  <c r="G275" i="10"/>
  <c r="E274" i="9"/>
  <c r="F274" i="9"/>
  <c r="G274" i="9"/>
  <c r="E275" i="9"/>
  <c r="F275" i="9"/>
  <c r="G275" i="9"/>
  <c r="E274" i="8"/>
  <c r="F274" i="8"/>
  <c r="G274" i="8"/>
  <c r="E275" i="8"/>
  <c r="F275" i="8"/>
  <c r="G275" i="8"/>
  <c r="E274" i="7"/>
  <c r="F274" i="7"/>
  <c r="G274" i="7"/>
  <c r="E275" i="7"/>
  <c r="F275" i="7"/>
  <c r="G275" i="7"/>
  <c r="E274" i="6"/>
  <c r="G274" i="6"/>
  <c r="E275" i="6"/>
  <c r="F275" i="6"/>
  <c r="G275" i="6"/>
  <c r="E274" i="5"/>
  <c r="F274" i="5"/>
  <c r="G274" i="5"/>
  <c r="E275" i="5"/>
  <c r="F275" i="5"/>
  <c r="G275" i="5"/>
  <c r="E274" i="4"/>
  <c r="F274" i="4"/>
  <c r="G274" i="4"/>
  <c r="E275" i="4"/>
  <c r="F275" i="4"/>
  <c r="G275" i="4"/>
  <c r="E274" i="3"/>
  <c r="F274" i="3"/>
  <c r="G274" i="3"/>
  <c r="E275" i="3"/>
  <c r="F275" i="3"/>
  <c r="G275" i="3"/>
  <c r="E274" i="2"/>
  <c r="F274" i="2"/>
  <c r="G274" i="2"/>
  <c r="E275" i="2"/>
  <c r="F275" i="2"/>
  <c r="G275" i="2"/>
  <c r="E274" i="1"/>
  <c r="F274" i="1"/>
  <c r="G274" i="1"/>
  <c r="E275" i="1"/>
  <c r="F275" i="1"/>
  <c r="G275" i="1"/>
  <c r="E274" i="34"/>
  <c r="F274" i="34"/>
  <c r="G274" i="34"/>
  <c r="E275" i="34"/>
  <c r="F275" i="34"/>
  <c r="G275" i="34"/>
  <c r="E274" i="33"/>
  <c r="G274" i="33"/>
  <c r="E275" i="33"/>
  <c r="G275" i="33"/>
  <c r="E266" i="32"/>
  <c r="F266" i="32"/>
  <c r="G266" i="32"/>
  <c r="E266" i="31"/>
  <c r="F266" i="31"/>
  <c r="G266" i="31"/>
  <c r="E266" i="30"/>
  <c r="F266" i="30"/>
  <c r="G266" i="30"/>
  <c r="E266" i="29"/>
  <c r="F266" i="29"/>
  <c r="G266" i="29"/>
  <c r="E266" i="28"/>
  <c r="F266" i="28"/>
  <c r="G266" i="28"/>
  <c r="E266" i="27"/>
  <c r="G266" i="27"/>
  <c r="E266" i="26"/>
  <c r="F266" i="26"/>
  <c r="G266" i="26"/>
  <c r="E266" i="25"/>
  <c r="G266" i="25"/>
  <c r="E266" i="24"/>
  <c r="F266" i="24"/>
  <c r="G266" i="24"/>
  <c r="E266" i="23"/>
  <c r="F266" i="23"/>
  <c r="G266" i="23"/>
  <c r="E266" i="22"/>
  <c r="F266" i="22"/>
  <c r="G266" i="22"/>
  <c r="E266" i="21"/>
  <c r="F266" i="21"/>
  <c r="G266" i="21"/>
  <c r="E266" i="20"/>
  <c r="F266" i="20"/>
  <c r="G266" i="20"/>
  <c r="E266" i="19"/>
  <c r="F266" i="19"/>
  <c r="G266" i="19"/>
  <c r="E266" i="18"/>
  <c r="F266" i="18"/>
  <c r="G266" i="18"/>
  <c r="E266" i="17"/>
  <c r="F266" i="17"/>
  <c r="G266" i="17"/>
  <c r="E266" i="16"/>
  <c r="F266" i="16"/>
  <c r="G266" i="16"/>
  <c r="E266" i="15"/>
  <c r="F266" i="15"/>
  <c r="G266" i="15"/>
  <c r="E266" i="14"/>
  <c r="F266" i="14"/>
  <c r="G266" i="14"/>
  <c r="E266" i="13"/>
  <c r="G266" i="13"/>
  <c r="E266" i="12"/>
  <c r="F266" i="12"/>
  <c r="G266" i="12"/>
  <c r="E266" i="11"/>
  <c r="F266" i="11"/>
  <c r="G266" i="11"/>
  <c r="E266" i="10"/>
  <c r="F266" i="10"/>
  <c r="G266" i="10"/>
  <c r="E266" i="9"/>
  <c r="G266" i="9"/>
  <c r="E266" i="8"/>
  <c r="F266" i="8"/>
  <c r="G266" i="8"/>
  <c r="E266" i="7"/>
  <c r="F266" i="7"/>
  <c r="G266" i="7"/>
  <c r="E266" i="6"/>
  <c r="G266" i="6"/>
  <c r="E266" i="5"/>
  <c r="F266" i="5"/>
  <c r="G266" i="5"/>
  <c r="E266" i="4"/>
  <c r="F266" i="4"/>
  <c r="G266" i="4"/>
  <c r="E266" i="3"/>
  <c r="F266" i="3"/>
  <c r="G266" i="3"/>
  <c r="E266" i="2"/>
  <c r="G266" i="2"/>
  <c r="E266" i="1"/>
  <c r="F266" i="1"/>
  <c r="G266" i="1"/>
  <c r="E266" i="34"/>
  <c r="F266" i="34"/>
  <c r="G266" i="34"/>
  <c r="E266" i="33"/>
  <c r="G266" i="33"/>
  <c r="E255" i="32"/>
  <c r="F255" i="32"/>
  <c r="G255" i="32"/>
  <c r="E256" i="32"/>
  <c r="F256" i="32"/>
  <c r="G256" i="32"/>
  <c r="E257" i="32"/>
  <c r="F257" i="32"/>
  <c r="G257" i="32"/>
  <c r="E258" i="32"/>
  <c r="F258" i="32"/>
  <c r="G258" i="32"/>
  <c r="E259" i="32"/>
  <c r="F259" i="32"/>
  <c r="G259" i="32"/>
  <c r="E260" i="32"/>
  <c r="F260" i="32"/>
  <c r="G260" i="32"/>
  <c r="E255" i="31"/>
  <c r="F255" i="31"/>
  <c r="G255" i="31"/>
  <c r="E256" i="31"/>
  <c r="F256" i="31"/>
  <c r="G256" i="31"/>
  <c r="E257" i="31"/>
  <c r="G257" i="31"/>
  <c r="E258" i="31"/>
  <c r="G258" i="31"/>
  <c r="E259" i="31"/>
  <c r="F259" i="31"/>
  <c r="G259" i="31"/>
  <c r="E260" i="31"/>
  <c r="G260" i="31"/>
  <c r="E255" i="30"/>
  <c r="F255" i="30"/>
  <c r="G255" i="30"/>
  <c r="E256" i="30"/>
  <c r="F256" i="30"/>
  <c r="G256" i="30"/>
  <c r="E257" i="30"/>
  <c r="F257" i="30"/>
  <c r="G257" i="30"/>
  <c r="E258" i="30"/>
  <c r="F258" i="30"/>
  <c r="G258" i="30"/>
  <c r="E259" i="30"/>
  <c r="F259" i="30"/>
  <c r="G259" i="30"/>
  <c r="E260" i="30"/>
  <c r="F260" i="30"/>
  <c r="G260" i="30"/>
  <c r="E255" i="29"/>
  <c r="F255" i="29"/>
  <c r="G255" i="29"/>
  <c r="E256" i="29"/>
  <c r="F256" i="29"/>
  <c r="G256" i="29"/>
  <c r="E257" i="29"/>
  <c r="F257" i="29"/>
  <c r="G257" i="29"/>
  <c r="E258" i="29"/>
  <c r="F258" i="29"/>
  <c r="G258" i="29"/>
  <c r="E259" i="29"/>
  <c r="F259" i="29"/>
  <c r="G259" i="29"/>
  <c r="E260" i="29"/>
  <c r="F260" i="29"/>
  <c r="G260" i="29"/>
  <c r="E255" i="28"/>
  <c r="F255" i="28"/>
  <c r="G255" i="28"/>
  <c r="E256" i="28"/>
  <c r="F256" i="28"/>
  <c r="G256" i="28"/>
  <c r="E257" i="28"/>
  <c r="F257" i="28"/>
  <c r="G257" i="28"/>
  <c r="E258" i="28"/>
  <c r="F258" i="28"/>
  <c r="G258" i="28"/>
  <c r="E259" i="28"/>
  <c r="F259" i="28"/>
  <c r="G259" i="28"/>
  <c r="E260" i="28"/>
  <c r="F260" i="28"/>
  <c r="G260" i="28"/>
  <c r="E255" i="27"/>
  <c r="F255" i="27"/>
  <c r="G255" i="27"/>
  <c r="E256" i="27"/>
  <c r="F256" i="27"/>
  <c r="G256" i="27"/>
  <c r="E257" i="27"/>
  <c r="F257" i="27"/>
  <c r="G257" i="27"/>
  <c r="E258" i="27"/>
  <c r="F258" i="27"/>
  <c r="G258" i="27"/>
  <c r="E259" i="27"/>
  <c r="F259" i="27"/>
  <c r="G259" i="27"/>
  <c r="E260" i="27"/>
  <c r="G260" i="27"/>
  <c r="E255" i="26"/>
  <c r="F255" i="26"/>
  <c r="G255" i="26"/>
  <c r="E256" i="26"/>
  <c r="F256" i="26"/>
  <c r="G256" i="26"/>
  <c r="E257" i="26"/>
  <c r="F257" i="26"/>
  <c r="G257" i="26"/>
  <c r="E258" i="26"/>
  <c r="F258" i="26"/>
  <c r="G258" i="26"/>
  <c r="E259" i="26"/>
  <c r="F259" i="26"/>
  <c r="G259" i="26"/>
  <c r="E260" i="26"/>
  <c r="G260" i="26"/>
  <c r="E255" i="25"/>
  <c r="F255" i="25"/>
  <c r="G255" i="25"/>
  <c r="E256" i="25"/>
  <c r="F256" i="25"/>
  <c r="G256" i="25"/>
  <c r="E257" i="25"/>
  <c r="F257" i="25"/>
  <c r="G257" i="25"/>
  <c r="E258" i="25"/>
  <c r="F258" i="25"/>
  <c r="G258" i="25"/>
  <c r="E259" i="25"/>
  <c r="F259" i="25"/>
  <c r="G259" i="25"/>
  <c r="E260" i="25"/>
  <c r="G260" i="25"/>
  <c r="E255" i="24"/>
  <c r="F255" i="24"/>
  <c r="G255" i="24"/>
  <c r="E256" i="24"/>
  <c r="F256" i="24"/>
  <c r="G256" i="24"/>
  <c r="E257" i="24"/>
  <c r="F257" i="24"/>
  <c r="G257" i="24"/>
  <c r="E258" i="24"/>
  <c r="F258" i="24"/>
  <c r="G258" i="24"/>
  <c r="E259" i="24"/>
  <c r="F259" i="24"/>
  <c r="G259" i="24"/>
  <c r="E260" i="24"/>
  <c r="F260" i="24"/>
  <c r="G260" i="24"/>
  <c r="E255" i="23"/>
  <c r="F255" i="23"/>
  <c r="G255" i="23"/>
  <c r="E256" i="23"/>
  <c r="F256" i="23"/>
  <c r="G256" i="23"/>
  <c r="E257" i="23"/>
  <c r="F257" i="23"/>
  <c r="G257" i="23"/>
  <c r="E258" i="23"/>
  <c r="F258" i="23"/>
  <c r="G258" i="23"/>
  <c r="E259" i="23"/>
  <c r="F259" i="23"/>
  <c r="G259" i="23"/>
  <c r="E260" i="23"/>
  <c r="F260" i="23"/>
  <c r="G260" i="23"/>
  <c r="E255" i="22"/>
  <c r="F255" i="22"/>
  <c r="G255" i="22"/>
  <c r="E256" i="22"/>
  <c r="F256" i="22"/>
  <c r="G256" i="22"/>
  <c r="E257" i="22"/>
  <c r="F257" i="22"/>
  <c r="G257" i="22"/>
  <c r="E258" i="22"/>
  <c r="F258" i="22"/>
  <c r="G258" i="22"/>
  <c r="E259" i="22"/>
  <c r="F259" i="22"/>
  <c r="G259" i="22"/>
  <c r="E260" i="22"/>
  <c r="G260" i="22"/>
  <c r="E255" i="21"/>
  <c r="F255" i="21"/>
  <c r="G255" i="21"/>
  <c r="E256" i="21"/>
  <c r="F256" i="21"/>
  <c r="G256" i="21"/>
  <c r="E257" i="21"/>
  <c r="F257" i="21"/>
  <c r="G257" i="21"/>
  <c r="E258" i="21"/>
  <c r="F258" i="21"/>
  <c r="G258" i="21"/>
  <c r="E259" i="21"/>
  <c r="F259" i="21"/>
  <c r="G259" i="21"/>
  <c r="E260" i="21"/>
  <c r="G260" i="21"/>
  <c r="E255" i="20"/>
  <c r="F255" i="20"/>
  <c r="G255" i="20"/>
  <c r="E256" i="20"/>
  <c r="F256" i="20"/>
  <c r="G256" i="20"/>
  <c r="E257" i="20"/>
  <c r="F257" i="20"/>
  <c r="G257" i="20"/>
  <c r="E258" i="20"/>
  <c r="F258" i="20"/>
  <c r="G258" i="20"/>
  <c r="E259" i="20"/>
  <c r="F259" i="20"/>
  <c r="G259" i="20"/>
  <c r="E260" i="20"/>
  <c r="G260" i="20"/>
  <c r="E255" i="19"/>
  <c r="F255" i="19"/>
  <c r="G255" i="19"/>
  <c r="E256" i="19"/>
  <c r="F256" i="19"/>
  <c r="G256" i="19"/>
  <c r="E257" i="19"/>
  <c r="F257" i="19"/>
  <c r="G257" i="19"/>
  <c r="E258" i="19"/>
  <c r="F258" i="19"/>
  <c r="G258" i="19"/>
  <c r="E259" i="19"/>
  <c r="F259" i="19"/>
  <c r="G259" i="19"/>
  <c r="E260" i="19"/>
  <c r="F260" i="19"/>
  <c r="G260" i="19"/>
  <c r="E255" i="18"/>
  <c r="F255" i="18"/>
  <c r="G255" i="18"/>
  <c r="E256" i="18"/>
  <c r="F256" i="18"/>
  <c r="G256" i="18"/>
  <c r="E257" i="18"/>
  <c r="F257" i="18"/>
  <c r="G257" i="18"/>
  <c r="E258" i="18"/>
  <c r="F258" i="18"/>
  <c r="G258" i="18"/>
  <c r="E259" i="18"/>
  <c r="F259" i="18"/>
  <c r="G259" i="18"/>
  <c r="E260" i="18"/>
  <c r="G260" i="18"/>
  <c r="E255" i="17"/>
  <c r="F255" i="17"/>
  <c r="G255" i="17"/>
  <c r="E256" i="17"/>
  <c r="F256" i="17"/>
  <c r="G256" i="17"/>
  <c r="E257" i="17"/>
  <c r="F257" i="17"/>
  <c r="G257" i="17"/>
  <c r="E258" i="17"/>
  <c r="F258" i="17"/>
  <c r="G258" i="17"/>
  <c r="E259" i="17"/>
  <c r="F259" i="17"/>
  <c r="G259" i="17"/>
  <c r="E260" i="17"/>
  <c r="G260" i="17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E259" i="16"/>
  <c r="F259" i="16"/>
  <c r="G259" i="16"/>
  <c r="E260" i="16"/>
  <c r="F260" i="16"/>
  <c r="G260" i="16"/>
  <c r="E255" i="15"/>
  <c r="F255" i="15"/>
  <c r="G255" i="15"/>
  <c r="E256" i="15"/>
  <c r="F256" i="15"/>
  <c r="G256" i="15"/>
  <c r="E257" i="15"/>
  <c r="F257" i="15"/>
  <c r="G257" i="15"/>
  <c r="E258" i="15"/>
  <c r="F258" i="15"/>
  <c r="G258" i="15"/>
  <c r="E259" i="15"/>
  <c r="F259" i="15"/>
  <c r="G259" i="15"/>
  <c r="E260" i="15"/>
  <c r="F260" i="15"/>
  <c r="G260" i="15"/>
  <c r="E255" i="14"/>
  <c r="G255" i="14"/>
  <c r="E256" i="14"/>
  <c r="F256" i="14"/>
  <c r="G256" i="14"/>
  <c r="E257" i="14"/>
  <c r="F257" i="14"/>
  <c r="G257" i="14"/>
  <c r="E258" i="14"/>
  <c r="F258" i="14"/>
  <c r="G258" i="14"/>
  <c r="E259" i="14"/>
  <c r="F259" i="14"/>
  <c r="G259" i="14"/>
  <c r="E260" i="14"/>
  <c r="G260" i="14"/>
  <c r="E255" i="13"/>
  <c r="F255" i="13"/>
  <c r="G255" i="13"/>
  <c r="E256" i="13"/>
  <c r="F256" i="13"/>
  <c r="G256" i="13"/>
  <c r="E257" i="13"/>
  <c r="F257" i="13"/>
  <c r="G257" i="13"/>
  <c r="E258" i="13"/>
  <c r="F258" i="13"/>
  <c r="G258" i="13"/>
  <c r="E259" i="13"/>
  <c r="F259" i="13"/>
  <c r="G259" i="13"/>
  <c r="E260" i="13"/>
  <c r="F260" i="13"/>
  <c r="G260" i="13"/>
  <c r="E255" i="12"/>
  <c r="F255" i="12"/>
  <c r="G255" i="12"/>
  <c r="E256" i="12"/>
  <c r="F256" i="12"/>
  <c r="G256" i="12"/>
  <c r="E257" i="12"/>
  <c r="F257" i="12"/>
  <c r="G257" i="12"/>
  <c r="E258" i="12"/>
  <c r="F258" i="12"/>
  <c r="G258" i="12"/>
  <c r="E259" i="12"/>
  <c r="F259" i="12"/>
  <c r="G259" i="12"/>
  <c r="E260" i="12"/>
  <c r="F260" i="12"/>
  <c r="G260" i="12"/>
  <c r="E255" i="11"/>
  <c r="F255" i="11"/>
  <c r="G255" i="11"/>
  <c r="E256" i="11"/>
  <c r="F256" i="11"/>
  <c r="G256" i="11"/>
  <c r="E257" i="11"/>
  <c r="F257" i="11"/>
  <c r="G257" i="11"/>
  <c r="E258" i="11"/>
  <c r="F258" i="11"/>
  <c r="G258" i="11"/>
  <c r="E259" i="11"/>
  <c r="F259" i="11"/>
  <c r="G259" i="11"/>
  <c r="E260" i="11"/>
  <c r="G260" i="11"/>
  <c r="E255" i="10"/>
  <c r="F255" i="10"/>
  <c r="G255" i="10"/>
  <c r="E256" i="10"/>
  <c r="F256" i="10"/>
  <c r="G256" i="10"/>
  <c r="E257" i="10"/>
  <c r="F257" i="10"/>
  <c r="G257" i="10"/>
  <c r="E258" i="10"/>
  <c r="F258" i="10"/>
  <c r="G258" i="10"/>
  <c r="E259" i="10"/>
  <c r="F259" i="10"/>
  <c r="G259" i="10"/>
  <c r="E260" i="10"/>
  <c r="G260" i="10"/>
  <c r="E255" i="9"/>
  <c r="F255" i="9"/>
  <c r="G255" i="9"/>
  <c r="E256" i="9"/>
  <c r="F256" i="9"/>
  <c r="G256" i="9"/>
  <c r="E257" i="9"/>
  <c r="F257" i="9"/>
  <c r="G257" i="9"/>
  <c r="E258" i="9"/>
  <c r="F258" i="9"/>
  <c r="G258" i="9"/>
  <c r="E259" i="9"/>
  <c r="F259" i="9"/>
  <c r="G259" i="9"/>
  <c r="E260" i="9"/>
  <c r="F260" i="9"/>
  <c r="G260" i="9"/>
  <c r="E255" i="8"/>
  <c r="F255" i="8"/>
  <c r="G255" i="8"/>
  <c r="E256" i="8"/>
  <c r="F256" i="8"/>
  <c r="G256" i="8"/>
  <c r="E257" i="8"/>
  <c r="F257" i="8"/>
  <c r="G257" i="8"/>
  <c r="E258" i="8"/>
  <c r="F258" i="8"/>
  <c r="G258" i="8"/>
  <c r="E259" i="8"/>
  <c r="F259" i="8"/>
  <c r="G259" i="8"/>
  <c r="E260" i="8"/>
  <c r="G260" i="8"/>
  <c r="E255" i="7"/>
  <c r="F255" i="7"/>
  <c r="G255" i="7"/>
  <c r="E256" i="7"/>
  <c r="F256" i="7"/>
  <c r="G256" i="7"/>
  <c r="E257" i="7"/>
  <c r="F257" i="7"/>
  <c r="G257" i="7"/>
  <c r="E258" i="7"/>
  <c r="F258" i="7"/>
  <c r="G258" i="7"/>
  <c r="E259" i="7"/>
  <c r="F259" i="7"/>
  <c r="G259" i="7"/>
  <c r="E260" i="7"/>
  <c r="G260" i="7"/>
  <c r="E255" i="6"/>
  <c r="F255" i="6"/>
  <c r="G255" i="6"/>
  <c r="E256" i="6"/>
  <c r="F256" i="6"/>
  <c r="G256" i="6"/>
  <c r="E257" i="6"/>
  <c r="F257" i="6"/>
  <c r="G257" i="6"/>
  <c r="E258" i="6"/>
  <c r="F258" i="6"/>
  <c r="G258" i="6"/>
  <c r="E259" i="6"/>
  <c r="F259" i="6"/>
  <c r="G259" i="6"/>
  <c r="E260" i="6"/>
  <c r="F260" i="6"/>
  <c r="G260" i="6"/>
  <c r="E255" i="5"/>
  <c r="G255" i="5"/>
  <c r="E256" i="5"/>
  <c r="F256" i="5"/>
  <c r="G256" i="5"/>
  <c r="E257" i="5"/>
  <c r="F257" i="5"/>
  <c r="G257" i="5"/>
  <c r="E258" i="5"/>
  <c r="F258" i="5"/>
  <c r="G258" i="5"/>
  <c r="E259" i="5"/>
  <c r="F259" i="5"/>
  <c r="G259" i="5"/>
  <c r="E260" i="5"/>
  <c r="F260" i="5"/>
  <c r="G260" i="5"/>
  <c r="E255" i="4"/>
  <c r="F255" i="4"/>
  <c r="G255" i="4"/>
  <c r="E256" i="4"/>
  <c r="F256" i="4"/>
  <c r="G256" i="4"/>
  <c r="E257" i="4"/>
  <c r="F257" i="4"/>
  <c r="G257" i="4"/>
  <c r="E258" i="4"/>
  <c r="F258" i="4"/>
  <c r="G258" i="4"/>
  <c r="E259" i="4"/>
  <c r="F259" i="4"/>
  <c r="G259" i="4"/>
  <c r="E260" i="4"/>
  <c r="G260" i="4"/>
  <c r="E255" i="3"/>
  <c r="F255" i="3"/>
  <c r="G255" i="3"/>
  <c r="E256" i="3"/>
  <c r="F256" i="3"/>
  <c r="G256" i="3"/>
  <c r="E257" i="3"/>
  <c r="F257" i="3"/>
  <c r="G257" i="3"/>
  <c r="E258" i="3"/>
  <c r="F258" i="3"/>
  <c r="G258" i="3"/>
  <c r="E259" i="3"/>
  <c r="F259" i="3"/>
  <c r="G259" i="3"/>
  <c r="E260" i="3"/>
  <c r="G260" i="3"/>
  <c r="E255" i="2"/>
  <c r="F255" i="2"/>
  <c r="G255" i="2"/>
  <c r="E256" i="2"/>
  <c r="F256" i="2"/>
  <c r="G256" i="2"/>
  <c r="E257" i="2"/>
  <c r="F257" i="2"/>
  <c r="G257" i="2"/>
  <c r="E258" i="2"/>
  <c r="F258" i="2"/>
  <c r="G258" i="2"/>
  <c r="E259" i="2"/>
  <c r="F259" i="2"/>
  <c r="G259" i="2"/>
  <c r="E260" i="2"/>
  <c r="F260" i="2"/>
  <c r="G260" i="2"/>
  <c r="E255" i="1"/>
  <c r="F255" i="1"/>
  <c r="G255" i="1"/>
  <c r="E256" i="1"/>
  <c r="F256" i="1"/>
  <c r="G256" i="1"/>
  <c r="E257" i="1"/>
  <c r="F257" i="1"/>
  <c r="G257" i="1"/>
  <c r="E258" i="1"/>
  <c r="F258" i="1"/>
  <c r="G258" i="1"/>
  <c r="E259" i="1"/>
  <c r="F259" i="1"/>
  <c r="G259" i="1"/>
  <c r="E260" i="1"/>
  <c r="G260" i="1"/>
  <c r="E255" i="34"/>
  <c r="G255" i="34"/>
  <c r="E256" i="34"/>
  <c r="F256" i="34"/>
  <c r="G256" i="34"/>
  <c r="E257" i="34"/>
  <c r="F257" i="34"/>
  <c r="G257" i="34"/>
  <c r="E258" i="34"/>
  <c r="F258" i="34"/>
  <c r="G258" i="34"/>
  <c r="E259" i="34"/>
  <c r="F259" i="34"/>
  <c r="G259" i="34"/>
  <c r="E260" i="34"/>
  <c r="F260" i="34"/>
  <c r="G260" i="34"/>
  <c r="E255" i="33"/>
  <c r="G255" i="33"/>
  <c r="E256" i="33"/>
  <c r="F256" i="33"/>
  <c r="G256" i="33"/>
  <c r="E257" i="33"/>
  <c r="G257" i="33"/>
  <c r="E258" i="33"/>
  <c r="G258" i="33"/>
  <c r="E259" i="33"/>
  <c r="F259" i="33"/>
  <c r="G259" i="33"/>
  <c r="E260" i="33"/>
  <c r="G260" i="33"/>
  <c r="E250" i="32"/>
  <c r="F250" i="32"/>
  <c r="G250" i="32"/>
  <c r="H250" i="32" s="1"/>
  <c r="E251" i="32"/>
  <c r="F251" i="32"/>
  <c r="G251" i="32"/>
  <c r="H251" i="32" s="1"/>
  <c r="E250" i="31"/>
  <c r="F250" i="31"/>
  <c r="G250" i="31"/>
  <c r="E251" i="31"/>
  <c r="F251" i="31"/>
  <c r="G251" i="31"/>
  <c r="E250" i="30"/>
  <c r="F250" i="30"/>
  <c r="G250" i="30"/>
  <c r="H250" i="30" s="1"/>
  <c r="E251" i="30"/>
  <c r="F251" i="30"/>
  <c r="G251" i="30"/>
  <c r="H251" i="30" s="1"/>
  <c r="E250" i="29"/>
  <c r="F250" i="29"/>
  <c r="G250" i="29"/>
  <c r="E251" i="29"/>
  <c r="F251" i="29"/>
  <c r="G251" i="29"/>
  <c r="E250" i="28"/>
  <c r="F250" i="28"/>
  <c r="G250" i="28"/>
  <c r="H250" i="28" s="1"/>
  <c r="E251" i="28"/>
  <c r="G251" i="28"/>
  <c r="H251" i="28" s="1"/>
  <c r="E250" i="27"/>
  <c r="F250" i="27"/>
  <c r="G250" i="27"/>
  <c r="H250" i="27" s="1"/>
  <c r="E251" i="27"/>
  <c r="F251" i="27"/>
  <c r="G251" i="27"/>
  <c r="H251" i="27" s="1"/>
  <c r="E250" i="26"/>
  <c r="F250" i="26"/>
  <c r="G250" i="26"/>
  <c r="H250" i="26" s="1"/>
  <c r="E251" i="26"/>
  <c r="F251" i="26"/>
  <c r="G251" i="26"/>
  <c r="E250" i="25"/>
  <c r="F250" i="25"/>
  <c r="G250" i="25"/>
  <c r="H250" i="25" s="1"/>
  <c r="E251" i="25"/>
  <c r="F251" i="25"/>
  <c r="G251" i="25"/>
  <c r="H251" i="25" s="1"/>
  <c r="E250" i="24"/>
  <c r="F250" i="24"/>
  <c r="G250" i="24"/>
  <c r="H250" i="24" s="1"/>
  <c r="E251" i="24"/>
  <c r="F251" i="24"/>
  <c r="G251" i="24"/>
  <c r="E250" i="23"/>
  <c r="F250" i="23"/>
  <c r="G250" i="23"/>
  <c r="H250" i="23" s="1"/>
  <c r="E251" i="23"/>
  <c r="F251" i="23"/>
  <c r="G251" i="23"/>
  <c r="H251" i="23" s="1"/>
  <c r="E250" i="22"/>
  <c r="F250" i="22"/>
  <c r="G250" i="22"/>
  <c r="E251" i="22"/>
  <c r="F251" i="22"/>
  <c r="G251" i="22"/>
  <c r="E250" i="21"/>
  <c r="F250" i="21"/>
  <c r="G250" i="21"/>
  <c r="H250" i="21" s="1"/>
  <c r="E251" i="21"/>
  <c r="F251" i="21"/>
  <c r="G251" i="21"/>
  <c r="H251" i="21" s="1"/>
  <c r="E250" i="20"/>
  <c r="F250" i="20"/>
  <c r="G250" i="20"/>
  <c r="E251" i="20"/>
  <c r="F251" i="20"/>
  <c r="G251" i="20"/>
  <c r="E250" i="19"/>
  <c r="F250" i="19"/>
  <c r="G250" i="19"/>
  <c r="H250" i="19" s="1"/>
  <c r="E251" i="19"/>
  <c r="F251" i="19"/>
  <c r="G251" i="19"/>
  <c r="H251" i="19" s="1"/>
  <c r="E250" i="18"/>
  <c r="F250" i="18"/>
  <c r="G250" i="18"/>
  <c r="E251" i="18"/>
  <c r="G251" i="18"/>
  <c r="E250" i="17"/>
  <c r="F250" i="17"/>
  <c r="G250" i="17"/>
  <c r="H250" i="17" s="1"/>
  <c r="E251" i="17"/>
  <c r="F251" i="17"/>
  <c r="G251" i="17"/>
  <c r="E250" i="16"/>
  <c r="F250" i="16"/>
  <c r="G250" i="16"/>
  <c r="E251" i="16"/>
  <c r="F251" i="16"/>
  <c r="G251" i="16"/>
  <c r="H251" i="16" s="1"/>
  <c r="E250" i="15"/>
  <c r="F250" i="15"/>
  <c r="G250" i="15"/>
  <c r="H250" i="15" s="1"/>
  <c r="E251" i="15"/>
  <c r="F251" i="15"/>
  <c r="G251" i="15"/>
  <c r="E250" i="14"/>
  <c r="F250" i="14"/>
  <c r="G250" i="14"/>
  <c r="E251" i="14"/>
  <c r="F251" i="14"/>
  <c r="G251" i="14"/>
  <c r="H251" i="14" s="1"/>
  <c r="E250" i="13"/>
  <c r="F250" i="13"/>
  <c r="G250" i="13"/>
  <c r="H250" i="13" s="1"/>
  <c r="E251" i="13"/>
  <c r="F251" i="13"/>
  <c r="G251" i="13"/>
  <c r="E250" i="12"/>
  <c r="F250" i="12"/>
  <c r="G250" i="12"/>
  <c r="E251" i="12"/>
  <c r="F251" i="12"/>
  <c r="G251" i="12"/>
  <c r="H251" i="12" s="1"/>
  <c r="E250" i="11"/>
  <c r="F250" i="11"/>
  <c r="G250" i="11"/>
  <c r="H250" i="11" s="1"/>
  <c r="E251" i="11"/>
  <c r="F251" i="11"/>
  <c r="G251" i="11"/>
  <c r="E250" i="10"/>
  <c r="F250" i="10"/>
  <c r="G250" i="10"/>
  <c r="E251" i="10"/>
  <c r="F251" i="10"/>
  <c r="G251" i="10"/>
  <c r="H251" i="10" s="1"/>
  <c r="E250" i="9"/>
  <c r="F250" i="9"/>
  <c r="G250" i="9"/>
  <c r="H250" i="9" s="1"/>
  <c r="E251" i="9"/>
  <c r="F251" i="9"/>
  <c r="G251" i="9"/>
  <c r="E250" i="8"/>
  <c r="F250" i="8"/>
  <c r="G250" i="8"/>
  <c r="E251" i="8"/>
  <c r="F251" i="8"/>
  <c r="G251" i="8"/>
  <c r="H251" i="8" s="1"/>
  <c r="E250" i="7"/>
  <c r="F250" i="7"/>
  <c r="G250" i="7"/>
  <c r="H250" i="7" s="1"/>
  <c r="E251" i="7"/>
  <c r="F251" i="7"/>
  <c r="G251" i="7"/>
  <c r="E250" i="6"/>
  <c r="F250" i="6"/>
  <c r="G250" i="6"/>
  <c r="E251" i="6"/>
  <c r="F251" i="6"/>
  <c r="G251" i="6"/>
  <c r="H251" i="6" s="1"/>
  <c r="E250" i="5"/>
  <c r="F250" i="5"/>
  <c r="G250" i="5"/>
  <c r="H250" i="5" s="1"/>
  <c r="E251" i="5"/>
  <c r="F251" i="5"/>
  <c r="G251" i="5"/>
  <c r="E250" i="4"/>
  <c r="F250" i="4"/>
  <c r="G250" i="4"/>
  <c r="E251" i="4"/>
  <c r="F251" i="4"/>
  <c r="G251" i="4"/>
  <c r="H251" i="4" s="1"/>
  <c r="E250" i="3"/>
  <c r="F250" i="3"/>
  <c r="G250" i="3"/>
  <c r="H250" i="3" s="1"/>
  <c r="E251" i="3"/>
  <c r="F251" i="3"/>
  <c r="G251" i="3"/>
  <c r="E250" i="2"/>
  <c r="F250" i="2"/>
  <c r="G250" i="2"/>
  <c r="E251" i="2"/>
  <c r="F251" i="2"/>
  <c r="G251" i="2"/>
  <c r="H251" i="2" s="1"/>
  <c r="E250" i="1"/>
  <c r="F250" i="1"/>
  <c r="G250" i="1"/>
  <c r="H250" i="1" s="1"/>
  <c r="E251" i="1"/>
  <c r="F251" i="1"/>
  <c r="G251" i="1"/>
  <c r="E250" i="34"/>
  <c r="H250" i="34" s="1"/>
  <c r="F250" i="34"/>
  <c r="G250" i="34"/>
  <c r="E251" i="34"/>
  <c r="H251" i="34" s="1"/>
  <c r="F251" i="34"/>
  <c r="G251" i="34"/>
  <c r="E250" i="33"/>
  <c r="H250" i="33" s="1"/>
  <c r="F250" i="33"/>
  <c r="G250" i="33"/>
  <c r="E251" i="33"/>
  <c r="H251" i="33" s="1"/>
  <c r="G251" i="33"/>
  <c r="E205" i="32"/>
  <c r="F205" i="32"/>
  <c r="G205" i="32"/>
  <c r="E205" i="31"/>
  <c r="G205" i="31"/>
  <c r="E205" i="30"/>
  <c r="F205" i="30"/>
  <c r="G205" i="30"/>
  <c r="E205" i="29"/>
  <c r="F205" i="29"/>
  <c r="G205" i="29"/>
  <c r="E205" i="28"/>
  <c r="F205" i="28"/>
  <c r="G205" i="28"/>
  <c r="E205" i="27"/>
  <c r="F205" i="27"/>
  <c r="G205" i="27"/>
  <c r="E205" i="26"/>
  <c r="F205" i="26"/>
  <c r="G205" i="26"/>
  <c r="E205" i="25"/>
  <c r="F205" i="25"/>
  <c r="G205" i="25"/>
  <c r="E205" i="24"/>
  <c r="F205" i="24"/>
  <c r="G205" i="24"/>
  <c r="E205" i="23"/>
  <c r="F205" i="23"/>
  <c r="G205" i="23"/>
  <c r="E205" i="22"/>
  <c r="F205" i="22"/>
  <c r="G205" i="22"/>
  <c r="E205" i="21"/>
  <c r="F205" i="21"/>
  <c r="G205" i="21"/>
  <c r="E205" i="20"/>
  <c r="F205" i="20"/>
  <c r="G205" i="20"/>
  <c r="E205" i="19"/>
  <c r="F205" i="19"/>
  <c r="G205" i="19"/>
  <c r="E205" i="18"/>
  <c r="G205" i="18"/>
  <c r="E205" i="17"/>
  <c r="F205" i="17"/>
  <c r="G205" i="17"/>
  <c r="E205" i="16"/>
  <c r="F205" i="16"/>
  <c r="G205" i="16"/>
  <c r="E205" i="15"/>
  <c r="F205" i="15"/>
  <c r="G205" i="15"/>
  <c r="E205" i="14"/>
  <c r="F205" i="14"/>
  <c r="G205" i="14"/>
  <c r="E205" i="13"/>
  <c r="F205" i="13"/>
  <c r="G205" i="13"/>
  <c r="E205" i="12"/>
  <c r="F205" i="12"/>
  <c r="G205" i="12"/>
  <c r="E205" i="11"/>
  <c r="F205" i="11"/>
  <c r="G205" i="11"/>
  <c r="E205" i="10"/>
  <c r="F205" i="10"/>
  <c r="G205" i="10"/>
  <c r="E205" i="9"/>
  <c r="F205" i="9"/>
  <c r="G205" i="9"/>
  <c r="E205" i="8"/>
  <c r="F205" i="8"/>
  <c r="G205" i="8"/>
  <c r="E205" i="7"/>
  <c r="F205" i="7"/>
  <c r="G205" i="7"/>
  <c r="E205" i="6"/>
  <c r="F205" i="6"/>
  <c r="G205" i="6"/>
  <c r="E205" i="5"/>
  <c r="F205" i="5"/>
  <c r="G205" i="5"/>
  <c r="E205" i="4"/>
  <c r="F205" i="4"/>
  <c r="G205" i="4"/>
  <c r="E205" i="3"/>
  <c r="F205" i="3"/>
  <c r="G205" i="3"/>
  <c r="E205" i="2"/>
  <c r="F205" i="2"/>
  <c r="G205" i="2"/>
  <c r="E205" i="1"/>
  <c r="F205" i="1"/>
  <c r="G205" i="1"/>
  <c r="E205" i="34"/>
  <c r="F205" i="34"/>
  <c r="G205" i="34"/>
  <c r="E205" i="33"/>
  <c r="G205" i="33"/>
  <c r="E195" i="32"/>
  <c r="F195" i="32"/>
  <c r="G195" i="32"/>
  <c r="E195" i="31"/>
  <c r="G195" i="31"/>
  <c r="E195" i="30"/>
  <c r="F195" i="30"/>
  <c r="G195" i="30"/>
  <c r="E195" i="29"/>
  <c r="G195" i="29"/>
  <c r="E195" i="28"/>
  <c r="G195" i="28"/>
  <c r="E195" i="27"/>
  <c r="G195" i="27"/>
  <c r="E195" i="26"/>
  <c r="G195" i="26"/>
  <c r="E195" i="25"/>
  <c r="G195" i="25"/>
  <c r="E195" i="24"/>
  <c r="F195" i="24"/>
  <c r="G195" i="24"/>
  <c r="E195" i="23"/>
  <c r="F195" i="23"/>
  <c r="G195" i="23"/>
  <c r="E195" i="22"/>
  <c r="G195" i="22"/>
  <c r="E195" i="21"/>
  <c r="F195" i="21"/>
  <c r="G195" i="21"/>
  <c r="E195" i="20"/>
  <c r="F195" i="20"/>
  <c r="G195" i="20"/>
  <c r="E195" i="19"/>
  <c r="F195" i="19"/>
  <c r="G195" i="19"/>
  <c r="E195" i="18"/>
  <c r="G195" i="18"/>
  <c r="E195" i="17"/>
  <c r="F195" i="17"/>
  <c r="G195" i="17"/>
  <c r="E195" i="16"/>
  <c r="F195" i="16"/>
  <c r="G195" i="16"/>
  <c r="E195" i="15"/>
  <c r="F195" i="15"/>
  <c r="G195" i="15"/>
  <c r="E195" i="14"/>
  <c r="F195" i="14"/>
  <c r="G195" i="14"/>
  <c r="E195" i="13"/>
  <c r="F195" i="13"/>
  <c r="G195" i="13"/>
  <c r="E195" i="12"/>
  <c r="G195" i="12"/>
  <c r="E195" i="11"/>
  <c r="F195" i="11"/>
  <c r="G195" i="11"/>
  <c r="E195" i="10"/>
  <c r="G195" i="10"/>
  <c r="E195" i="9"/>
  <c r="F195" i="9"/>
  <c r="G195" i="9"/>
  <c r="E195" i="8"/>
  <c r="G195" i="8"/>
  <c r="E195" i="7"/>
  <c r="G195" i="7"/>
  <c r="E195" i="6"/>
  <c r="G195" i="6"/>
  <c r="E195" i="5"/>
  <c r="G195" i="5"/>
  <c r="E195" i="4"/>
  <c r="F195" i="4"/>
  <c r="G195" i="4"/>
  <c r="E195" i="3"/>
  <c r="G195" i="3"/>
  <c r="E195" i="2"/>
  <c r="G195" i="2"/>
  <c r="E195" i="1"/>
  <c r="F195" i="1"/>
  <c r="G195" i="1"/>
  <c r="E195" i="34"/>
  <c r="F195" i="34"/>
  <c r="G195" i="34"/>
  <c r="E195" i="33"/>
  <c r="G195" i="33"/>
  <c r="E187" i="32"/>
  <c r="F187" i="32"/>
  <c r="G187" i="32"/>
  <c r="E187" i="31"/>
  <c r="G187" i="31"/>
  <c r="E187" i="30"/>
  <c r="F187" i="30"/>
  <c r="G187" i="30"/>
  <c r="E187" i="29"/>
  <c r="F187" i="29"/>
  <c r="G187" i="29"/>
  <c r="E187" i="28"/>
  <c r="G187" i="28"/>
  <c r="E187" i="27"/>
  <c r="G187" i="27"/>
  <c r="E187" i="26"/>
  <c r="G187" i="26"/>
  <c r="E187" i="25"/>
  <c r="F187" i="25"/>
  <c r="G187" i="25"/>
  <c r="E187" i="24"/>
  <c r="G187" i="24"/>
  <c r="E187" i="23"/>
  <c r="F187" i="23"/>
  <c r="G187" i="23"/>
  <c r="E187" i="22"/>
  <c r="G187" i="22"/>
  <c r="E187" i="21"/>
  <c r="G187" i="21"/>
  <c r="E187" i="20"/>
  <c r="F187" i="20"/>
  <c r="G187" i="20"/>
  <c r="E187" i="19"/>
  <c r="F187" i="19"/>
  <c r="G187" i="19"/>
  <c r="E187" i="18"/>
  <c r="G187" i="18"/>
  <c r="E187" i="17"/>
  <c r="F187" i="17"/>
  <c r="G187" i="17"/>
  <c r="E187" i="16"/>
  <c r="F187" i="16"/>
  <c r="G187" i="16"/>
  <c r="E187" i="15"/>
  <c r="F187" i="15"/>
  <c r="G187" i="15"/>
  <c r="E187" i="14"/>
  <c r="G187" i="14"/>
  <c r="E187" i="13"/>
  <c r="G187" i="13"/>
  <c r="E187" i="12"/>
  <c r="F187" i="12"/>
  <c r="G187" i="12"/>
  <c r="E187" i="11"/>
  <c r="F187" i="11"/>
  <c r="G187" i="11"/>
  <c r="E187" i="10"/>
  <c r="F187" i="10"/>
  <c r="G187" i="10"/>
  <c r="E187" i="9"/>
  <c r="F187" i="9"/>
  <c r="G187" i="9"/>
  <c r="E187" i="8"/>
  <c r="G187" i="8"/>
  <c r="E187" i="7"/>
  <c r="G187" i="7"/>
  <c r="E187" i="6"/>
  <c r="F187" i="6"/>
  <c r="G187" i="6"/>
  <c r="E187" i="5"/>
  <c r="G187" i="5"/>
  <c r="E187" i="4"/>
  <c r="G187" i="4"/>
  <c r="E187" i="3"/>
  <c r="G187" i="3"/>
  <c r="E187" i="2"/>
  <c r="G187" i="2"/>
  <c r="E187" i="1"/>
  <c r="F187" i="1"/>
  <c r="G187" i="1"/>
  <c r="E187" i="34"/>
  <c r="F187" i="34"/>
  <c r="G187" i="34"/>
  <c r="E187" i="33"/>
  <c r="G187" i="33"/>
  <c r="E180" i="32"/>
  <c r="F180" i="32"/>
  <c r="G180" i="32"/>
  <c r="E181" i="32"/>
  <c r="F181" i="32"/>
  <c r="G181" i="32"/>
  <c r="E180" i="31"/>
  <c r="F180" i="31"/>
  <c r="G180" i="31"/>
  <c r="E181" i="31"/>
  <c r="F181" i="31"/>
  <c r="G181" i="31"/>
  <c r="E180" i="30"/>
  <c r="F180" i="30"/>
  <c r="G180" i="30"/>
  <c r="E181" i="30"/>
  <c r="F181" i="30"/>
  <c r="G181" i="30"/>
  <c r="E180" i="29"/>
  <c r="F180" i="29"/>
  <c r="G180" i="29"/>
  <c r="E181" i="29"/>
  <c r="F181" i="29"/>
  <c r="G181" i="29"/>
  <c r="E180" i="28"/>
  <c r="G180" i="28"/>
  <c r="E181" i="28"/>
  <c r="F181" i="28"/>
  <c r="G181" i="28"/>
  <c r="E180" i="27"/>
  <c r="G180" i="27"/>
  <c r="E181" i="27"/>
  <c r="G181" i="27"/>
  <c r="E180" i="26"/>
  <c r="F180" i="26"/>
  <c r="G180" i="26"/>
  <c r="E181" i="26"/>
  <c r="G181" i="26"/>
  <c r="E180" i="25"/>
  <c r="F180" i="25"/>
  <c r="G180" i="25"/>
  <c r="E181" i="25"/>
  <c r="F181" i="25"/>
  <c r="G181" i="25"/>
  <c r="E180" i="24"/>
  <c r="G180" i="24"/>
  <c r="E181" i="24"/>
  <c r="F181" i="24"/>
  <c r="G181" i="24"/>
  <c r="E180" i="23"/>
  <c r="F180" i="23"/>
  <c r="G180" i="23"/>
  <c r="E181" i="23"/>
  <c r="F181" i="23"/>
  <c r="G181" i="23"/>
  <c r="E180" i="22"/>
  <c r="F180" i="22"/>
  <c r="G180" i="22"/>
  <c r="E181" i="22"/>
  <c r="F181" i="22"/>
  <c r="G181" i="22"/>
  <c r="E180" i="21"/>
  <c r="F180" i="21"/>
  <c r="G180" i="21"/>
  <c r="E181" i="21"/>
  <c r="F181" i="21"/>
  <c r="G181" i="21"/>
  <c r="E180" i="20"/>
  <c r="F180" i="20"/>
  <c r="G180" i="20"/>
  <c r="E181" i="20"/>
  <c r="F181" i="20"/>
  <c r="G181" i="20"/>
  <c r="E180" i="19"/>
  <c r="F180" i="19"/>
  <c r="G180" i="19"/>
  <c r="E181" i="19"/>
  <c r="F181" i="19"/>
  <c r="G181" i="19"/>
  <c r="E180" i="18"/>
  <c r="G180" i="18"/>
  <c r="E181" i="18"/>
  <c r="F181" i="18"/>
  <c r="G181" i="18"/>
  <c r="E180" i="17"/>
  <c r="F180" i="17"/>
  <c r="G180" i="17"/>
  <c r="E181" i="17"/>
  <c r="F181" i="17"/>
  <c r="G181" i="17"/>
  <c r="E180" i="16"/>
  <c r="F180" i="16"/>
  <c r="G180" i="16"/>
  <c r="E181" i="16"/>
  <c r="F181" i="16"/>
  <c r="G181" i="16"/>
  <c r="E180" i="15"/>
  <c r="F180" i="15"/>
  <c r="G180" i="15"/>
  <c r="E181" i="15"/>
  <c r="F181" i="15"/>
  <c r="G181" i="15"/>
  <c r="E180" i="14"/>
  <c r="F180" i="14"/>
  <c r="G180" i="14"/>
  <c r="E181" i="14"/>
  <c r="F181" i="14"/>
  <c r="G181" i="14"/>
  <c r="E180" i="13"/>
  <c r="F180" i="13"/>
  <c r="G180" i="13"/>
  <c r="E181" i="13"/>
  <c r="G181" i="13"/>
  <c r="E180" i="12"/>
  <c r="F180" i="12"/>
  <c r="G180" i="12"/>
  <c r="E181" i="12"/>
  <c r="F181" i="12"/>
  <c r="G181" i="12"/>
  <c r="E180" i="11"/>
  <c r="F180" i="11"/>
  <c r="G180" i="11"/>
  <c r="E181" i="11"/>
  <c r="F181" i="11"/>
  <c r="G181" i="11"/>
  <c r="E180" i="10"/>
  <c r="F180" i="10"/>
  <c r="G180" i="10"/>
  <c r="E181" i="10"/>
  <c r="F181" i="10"/>
  <c r="G181" i="10"/>
  <c r="E180" i="9"/>
  <c r="F180" i="9"/>
  <c r="G180" i="9"/>
  <c r="E181" i="9"/>
  <c r="F181" i="9"/>
  <c r="G181" i="9"/>
  <c r="E180" i="8"/>
  <c r="F180" i="8"/>
  <c r="G180" i="8"/>
  <c r="E181" i="8"/>
  <c r="F181" i="8"/>
  <c r="G181" i="8"/>
  <c r="E180" i="7"/>
  <c r="F180" i="7"/>
  <c r="G180" i="7"/>
  <c r="E181" i="7"/>
  <c r="F181" i="7"/>
  <c r="G181" i="7"/>
  <c r="E180" i="6"/>
  <c r="F180" i="6"/>
  <c r="G180" i="6"/>
  <c r="E181" i="6"/>
  <c r="F181" i="6"/>
  <c r="G181" i="6"/>
  <c r="E180" i="5"/>
  <c r="F180" i="5"/>
  <c r="G180" i="5"/>
  <c r="E181" i="5"/>
  <c r="G181" i="5"/>
  <c r="E180" i="4"/>
  <c r="F180" i="4"/>
  <c r="G180" i="4"/>
  <c r="E181" i="4"/>
  <c r="F181" i="4"/>
  <c r="G181" i="4"/>
  <c r="E180" i="3"/>
  <c r="G180" i="3"/>
  <c r="E181" i="3"/>
  <c r="G181" i="3"/>
  <c r="E180" i="2"/>
  <c r="G180" i="2"/>
  <c r="E181" i="2"/>
  <c r="G181" i="2"/>
  <c r="E180" i="1"/>
  <c r="F180" i="1"/>
  <c r="G180" i="1"/>
  <c r="E181" i="1"/>
  <c r="F181" i="1"/>
  <c r="G181" i="1"/>
  <c r="E180" i="34"/>
  <c r="F180" i="34"/>
  <c r="G180" i="34"/>
  <c r="E181" i="34"/>
  <c r="F181" i="34"/>
  <c r="G181" i="34"/>
  <c r="E180" i="33"/>
  <c r="G180" i="33"/>
  <c r="E181" i="33"/>
  <c r="G181" i="33"/>
  <c r="E175" i="32"/>
  <c r="F175" i="32"/>
  <c r="G175" i="32"/>
  <c r="E175" i="31"/>
  <c r="G175" i="31"/>
  <c r="E175" i="30"/>
  <c r="F175" i="30"/>
  <c r="G175" i="30"/>
  <c r="E175" i="29"/>
  <c r="F175" i="29"/>
  <c r="G175" i="29"/>
  <c r="E175" i="28"/>
  <c r="G175" i="28"/>
  <c r="E175" i="27"/>
  <c r="G175" i="27"/>
  <c r="E175" i="26"/>
  <c r="G175" i="26"/>
  <c r="E175" i="25"/>
  <c r="G175" i="25"/>
  <c r="E175" i="24"/>
  <c r="F175" i="24"/>
  <c r="G175" i="24"/>
  <c r="E175" i="23"/>
  <c r="G175" i="23"/>
  <c r="E175" i="22"/>
  <c r="G175" i="22"/>
  <c r="E175" i="21"/>
  <c r="G175" i="21"/>
  <c r="E175" i="20"/>
  <c r="G175" i="20"/>
  <c r="E175" i="19"/>
  <c r="F175" i="19"/>
  <c r="G175" i="19"/>
  <c r="E175" i="18"/>
  <c r="G175" i="18"/>
  <c r="E175" i="17"/>
  <c r="F175" i="17"/>
  <c r="G175" i="17"/>
  <c r="E175" i="16"/>
  <c r="F175" i="16"/>
  <c r="G175" i="16"/>
  <c r="E175" i="15"/>
  <c r="G175" i="15"/>
  <c r="E175" i="14"/>
  <c r="G175" i="14"/>
  <c r="E175" i="13"/>
  <c r="G175" i="13"/>
  <c r="E175" i="12"/>
  <c r="G175" i="12"/>
  <c r="E175" i="11"/>
  <c r="F175" i="11"/>
  <c r="G175" i="11"/>
  <c r="E175" i="10"/>
  <c r="G175" i="10"/>
  <c r="E175" i="9"/>
  <c r="F175" i="9"/>
  <c r="G175" i="9"/>
  <c r="E175" i="8"/>
  <c r="G175" i="8"/>
  <c r="E175" i="7"/>
  <c r="G175" i="7"/>
  <c r="E175" i="6"/>
  <c r="F175" i="6"/>
  <c r="G175" i="6"/>
  <c r="E175" i="5"/>
  <c r="F175" i="5"/>
  <c r="G175" i="5"/>
  <c r="E175" i="4"/>
  <c r="F175" i="4"/>
  <c r="G175" i="4"/>
  <c r="E175" i="3"/>
  <c r="F175" i="3"/>
  <c r="G175" i="3"/>
  <c r="E175" i="2"/>
  <c r="G175" i="2"/>
  <c r="E175" i="1"/>
  <c r="F175" i="1"/>
  <c r="G175" i="1"/>
  <c r="E175" i="34"/>
  <c r="F175" i="34"/>
  <c r="G175" i="34"/>
  <c r="E175" i="33"/>
  <c r="G175" i="33"/>
  <c r="E152" i="32"/>
  <c r="F152" i="32"/>
  <c r="G152" i="32"/>
  <c r="E153" i="32"/>
  <c r="F153" i="32"/>
  <c r="G153" i="32"/>
  <c r="E154" i="32"/>
  <c r="F154" i="32"/>
  <c r="G154" i="32"/>
  <c r="E152" i="31"/>
  <c r="G152" i="31"/>
  <c r="E153" i="31"/>
  <c r="F153" i="31"/>
  <c r="G153" i="31"/>
  <c r="E154" i="31"/>
  <c r="F154" i="31"/>
  <c r="G154" i="31"/>
  <c r="E152" i="30"/>
  <c r="F152" i="30"/>
  <c r="G152" i="30"/>
  <c r="E153" i="30"/>
  <c r="F153" i="30"/>
  <c r="G153" i="30"/>
  <c r="E154" i="30"/>
  <c r="F154" i="30"/>
  <c r="G154" i="30"/>
  <c r="E152" i="29"/>
  <c r="G152" i="29"/>
  <c r="E153" i="29"/>
  <c r="F153" i="29"/>
  <c r="G153" i="29"/>
  <c r="E154" i="29"/>
  <c r="F154" i="29"/>
  <c r="G154" i="29"/>
  <c r="E152" i="28"/>
  <c r="G152" i="28"/>
  <c r="E153" i="28"/>
  <c r="F153" i="28"/>
  <c r="G153" i="28"/>
  <c r="E154" i="28"/>
  <c r="F154" i="28"/>
  <c r="G154" i="28"/>
  <c r="E152" i="27"/>
  <c r="F152" i="27"/>
  <c r="G152" i="27"/>
  <c r="E153" i="27"/>
  <c r="F153" i="27"/>
  <c r="G153" i="27"/>
  <c r="E154" i="27"/>
  <c r="F154" i="27"/>
  <c r="G154" i="27"/>
  <c r="E152" i="26"/>
  <c r="G152" i="26"/>
  <c r="E153" i="26"/>
  <c r="F153" i="26"/>
  <c r="G153" i="26"/>
  <c r="E154" i="26"/>
  <c r="F154" i="26"/>
  <c r="G154" i="26"/>
  <c r="E152" i="25"/>
  <c r="G152" i="25"/>
  <c r="E153" i="25"/>
  <c r="F153" i="25"/>
  <c r="G153" i="25"/>
  <c r="E154" i="25"/>
  <c r="F154" i="25"/>
  <c r="G154" i="25"/>
  <c r="E152" i="24"/>
  <c r="F152" i="24"/>
  <c r="G152" i="24"/>
  <c r="E153" i="24"/>
  <c r="F153" i="24"/>
  <c r="G153" i="24"/>
  <c r="E154" i="24"/>
  <c r="F154" i="24"/>
  <c r="G154" i="24"/>
  <c r="E152" i="23"/>
  <c r="F152" i="23"/>
  <c r="G152" i="23"/>
  <c r="E153" i="23"/>
  <c r="F153" i="23"/>
  <c r="G153" i="23"/>
  <c r="E154" i="23"/>
  <c r="F154" i="23"/>
  <c r="G154" i="23"/>
  <c r="E152" i="22"/>
  <c r="G152" i="22"/>
  <c r="E153" i="22"/>
  <c r="F153" i="22"/>
  <c r="G153" i="22"/>
  <c r="E154" i="22"/>
  <c r="F154" i="22"/>
  <c r="G154" i="22"/>
  <c r="E152" i="21"/>
  <c r="F152" i="21"/>
  <c r="G152" i="21"/>
  <c r="E153" i="21"/>
  <c r="F153" i="21"/>
  <c r="G153" i="21"/>
  <c r="E154" i="21"/>
  <c r="F154" i="21"/>
  <c r="G154" i="21"/>
  <c r="E152" i="20"/>
  <c r="F152" i="20"/>
  <c r="G152" i="20"/>
  <c r="E153" i="20"/>
  <c r="F153" i="20"/>
  <c r="G153" i="20"/>
  <c r="E154" i="20"/>
  <c r="F154" i="20"/>
  <c r="G154" i="20"/>
  <c r="E152" i="19"/>
  <c r="G152" i="19"/>
  <c r="E153" i="19"/>
  <c r="F153" i="19"/>
  <c r="G153" i="19"/>
  <c r="E154" i="19"/>
  <c r="F154" i="19"/>
  <c r="G154" i="19"/>
  <c r="E152" i="18"/>
  <c r="G152" i="18"/>
  <c r="E153" i="18"/>
  <c r="F153" i="18"/>
  <c r="G153" i="18"/>
  <c r="E154" i="18"/>
  <c r="F154" i="18"/>
  <c r="G154" i="18"/>
  <c r="E152" i="17"/>
  <c r="F152" i="17"/>
  <c r="G152" i="17"/>
  <c r="E153" i="17"/>
  <c r="F153" i="17"/>
  <c r="G153" i="17"/>
  <c r="E154" i="17"/>
  <c r="F154" i="17"/>
  <c r="G154" i="17"/>
  <c r="E152" i="16"/>
  <c r="F152" i="16"/>
  <c r="G152" i="16"/>
  <c r="E153" i="16"/>
  <c r="F153" i="16"/>
  <c r="G153" i="16"/>
  <c r="E154" i="16"/>
  <c r="F154" i="16"/>
  <c r="G154" i="16"/>
  <c r="E152" i="15"/>
  <c r="F152" i="15"/>
  <c r="G152" i="15"/>
  <c r="E153" i="15"/>
  <c r="F153" i="15"/>
  <c r="G153" i="15"/>
  <c r="E154" i="15"/>
  <c r="F154" i="15"/>
  <c r="G154" i="15"/>
  <c r="E152" i="14"/>
  <c r="G152" i="14"/>
  <c r="E153" i="14"/>
  <c r="F153" i="14"/>
  <c r="G153" i="14"/>
  <c r="E154" i="14"/>
  <c r="F154" i="14"/>
  <c r="G154" i="14"/>
  <c r="E152" i="13"/>
  <c r="F152" i="13"/>
  <c r="G152" i="13"/>
  <c r="E153" i="13"/>
  <c r="F153" i="13"/>
  <c r="G153" i="13"/>
  <c r="E154" i="13"/>
  <c r="G154" i="13"/>
  <c r="E152" i="12"/>
  <c r="G152" i="12"/>
  <c r="E153" i="12"/>
  <c r="F153" i="12"/>
  <c r="G153" i="12"/>
  <c r="E154" i="12"/>
  <c r="F154" i="12"/>
  <c r="G154" i="12"/>
  <c r="E152" i="11"/>
  <c r="G152" i="11"/>
  <c r="E153" i="11"/>
  <c r="F153" i="11"/>
  <c r="G153" i="11"/>
  <c r="E154" i="11"/>
  <c r="F154" i="11"/>
  <c r="G154" i="11"/>
  <c r="E152" i="10"/>
  <c r="G152" i="10"/>
  <c r="E153" i="10"/>
  <c r="F153" i="10"/>
  <c r="G153" i="10"/>
  <c r="E154" i="10"/>
  <c r="F154" i="10"/>
  <c r="G154" i="10"/>
  <c r="E152" i="9"/>
  <c r="F152" i="9"/>
  <c r="G152" i="9"/>
  <c r="E153" i="9"/>
  <c r="F153" i="9"/>
  <c r="G153" i="9"/>
  <c r="E154" i="9"/>
  <c r="F154" i="9"/>
  <c r="G154" i="9"/>
  <c r="E152" i="8"/>
  <c r="G152" i="8"/>
  <c r="E153" i="8"/>
  <c r="F153" i="8"/>
  <c r="G153" i="8"/>
  <c r="E154" i="8"/>
  <c r="F154" i="8"/>
  <c r="G154" i="8"/>
  <c r="E152" i="7"/>
  <c r="G152" i="7"/>
  <c r="E153" i="7"/>
  <c r="F153" i="7"/>
  <c r="G153" i="7"/>
  <c r="E154" i="7"/>
  <c r="F154" i="7"/>
  <c r="G154" i="7"/>
  <c r="E152" i="6"/>
  <c r="F152" i="6"/>
  <c r="G152" i="6"/>
  <c r="E153" i="6"/>
  <c r="F153" i="6"/>
  <c r="G153" i="6"/>
  <c r="E154" i="6"/>
  <c r="F154" i="6"/>
  <c r="G154" i="6"/>
  <c r="E152" i="5"/>
  <c r="G152" i="5"/>
  <c r="E153" i="5"/>
  <c r="F153" i="5"/>
  <c r="G153" i="5"/>
  <c r="E154" i="5"/>
  <c r="F154" i="5"/>
  <c r="G154" i="5"/>
  <c r="E152" i="4"/>
  <c r="F152" i="4"/>
  <c r="G152" i="4"/>
  <c r="E153" i="4"/>
  <c r="F153" i="4"/>
  <c r="G153" i="4"/>
  <c r="E154" i="4"/>
  <c r="F154" i="4"/>
  <c r="G154" i="4"/>
  <c r="E152" i="3"/>
  <c r="F152" i="3"/>
  <c r="G152" i="3"/>
  <c r="E153" i="3"/>
  <c r="F153" i="3"/>
  <c r="G153" i="3"/>
  <c r="E154" i="3"/>
  <c r="F154" i="3"/>
  <c r="G154" i="3"/>
  <c r="E152" i="2"/>
  <c r="G152" i="2"/>
  <c r="E153" i="2"/>
  <c r="G153" i="2"/>
  <c r="E154" i="2"/>
  <c r="G154" i="2"/>
  <c r="E152" i="1"/>
  <c r="F152" i="1"/>
  <c r="G152" i="1"/>
  <c r="E153" i="1"/>
  <c r="F153" i="1"/>
  <c r="G153" i="1"/>
  <c r="E154" i="1"/>
  <c r="F154" i="1"/>
  <c r="G154" i="1"/>
  <c r="E152" i="34"/>
  <c r="F152" i="34"/>
  <c r="G152" i="34"/>
  <c r="E153" i="34"/>
  <c r="G153" i="34"/>
  <c r="E154" i="34"/>
  <c r="F154" i="34"/>
  <c r="G154" i="34"/>
  <c r="E152" i="33"/>
  <c r="G152" i="33"/>
  <c r="E153" i="33"/>
  <c r="G153" i="33"/>
  <c r="E154" i="33"/>
  <c r="G154" i="33"/>
  <c r="E130" i="32"/>
  <c r="F130" i="32"/>
  <c r="G130" i="32"/>
  <c r="E130" i="31"/>
  <c r="G130" i="31"/>
  <c r="E130" i="30"/>
  <c r="F130" i="30"/>
  <c r="G130" i="30"/>
  <c r="E130" i="29"/>
  <c r="F130" i="29"/>
  <c r="G130" i="29"/>
  <c r="E130" i="28"/>
  <c r="G130" i="28"/>
  <c r="E130" i="27"/>
  <c r="F130" i="27"/>
  <c r="G130" i="27"/>
  <c r="E130" i="26"/>
  <c r="G130" i="26"/>
  <c r="E130" i="25"/>
  <c r="F130" i="25"/>
  <c r="G130" i="25"/>
  <c r="E130" i="24"/>
  <c r="F130" i="24"/>
  <c r="G130" i="24"/>
  <c r="E130" i="23"/>
  <c r="F130" i="23"/>
  <c r="G130" i="23"/>
  <c r="E130" i="22"/>
  <c r="G130" i="22"/>
  <c r="E130" i="21"/>
  <c r="F130" i="21"/>
  <c r="G130" i="21"/>
  <c r="E130" i="20"/>
  <c r="F130" i="20"/>
  <c r="G130" i="20"/>
  <c r="E130" i="19"/>
  <c r="F130" i="19"/>
  <c r="G130" i="19"/>
  <c r="E130" i="18"/>
  <c r="F130" i="18"/>
  <c r="G130" i="18"/>
  <c r="E130" i="17"/>
  <c r="F130" i="17"/>
  <c r="G130" i="17"/>
  <c r="E130" i="16"/>
  <c r="F130" i="16"/>
  <c r="G130" i="16"/>
  <c r="E130" i="15"/>
  <c r="F130" i="15"/>
  <c r="G130" i="15"/>
  <c r="E130" i="14"/>
  <c r="F130" i="14"/>
  <c r="G130" i="14"/>
  <c r="E130" i="13"/>
  <c r="F130" i="13"/>
  <c r="G130" i="13"/>
  <c r="E130" i="12"/>
  <c r="F130" i="12"/>
  <c r="G130" i="12"/>
  <c r="E130" i="11"/>
  <c r="G130" i="11"/>
  <c r="E130" i="10"/>
  <c r="G130" i="10"/>
  <c r="E130" i="9"/>
  <c r="F130" i="9"/>
  <c r="G130" i="9"/>
  <c r="E130" i="8"/>
  <c r="G130" i="8"/>
  <c r="E130" i="7"/>
  <c r="F130" i="7"/>
  <c r="G130" i="7"/>
  <c r="E130" i="6"/>
  <c r="F130" i="6"/>
  <c r="G130" i="6"/>
  <c r="E130" i="5"/>
  <c r="G130" i="5"/>
  <c r="E130" i="4"/>
  <c r="F130" i="4"/>
  <c r="G130" i="4"/>
  <c r="E130" i="3"/>
  <c r="F130" i="3"/>
  <c r="G130" i="3"/>
  <c r="E130" i="2"/>
  <c r="F130" i="2"/>
  <c r="G130" i="2"/>
  <c r="E130" i="1"/>
  <c r="F130" i="1"/>
  <c r="G130" i="1"/>
  <c r="E130" i="34"/>
  <c r="F130" i="34"/>
  <c r="G130" i="34"/>
  <c r="E130" i="33"/>
  <c r="G130" i="33"/>
  <c r="E103" i="32"/>
  <c r="F103" i="32"/>
  <c r="G103" i="32"/>
  <c r="E103" i="31"/>
  <c r="G103" i="31"/>
  <c r="E103" i="30"/>
  <c r="F103" i="30"/>
  <c r="G103" i="30"/>
  <c r="E103" i="29"/>
  <c r="G103" i="29"/>
  <c r="E103" i="28"/>
  <c r="G103" i="28"/>
  <c r="E103" i="27"/>
  <c r="F103" i="27"/>
  <c r="G103" i="27"/>
  <c r="E103" i="26"/>
  <c r="F103" i="26"/>
  <c r="G103" i="26"/>
  <c r="E103" i="25"/>
  <c r="F103" i="25"/>
  <c r="G103" i="25"/>
  <c r="E103" i="24"/>
  <c r="F103" i="24"/>
  <c r="G103" i="24"/>
  <c r="E103" i="23"/>
  <c r="F103" i="23"/>
  <c r="G103" i="23"/>
  <c r="E103" i="22"/>
  <c r="F103" i="22"/>
  <c r="G103" i="22"/>
  <c r="E103" i="21"/>
  <c r="F103" i="21"/>
  <c r="G103" i="21"/>
  <c r="E103" i="20"/>
  <c r="F103" i="20"/>
  <c r="G103" i="20"/>
  <c r="E103" i="19"/>
  <c r="F103" i="19"/>
  <c r="G103" i="19"/>
  <c r="E103" i="18"/>
  <c r="F103" i="18"/>
  <c r="G103" i="18"/>
  <c r="E103" i="17"/>
  <c r="F103" i="17"/>
  <c r="G103" i="17"/>
  <c r="E103" i="16"/>
  <c r="F103" i="16"/>
  <c r="G103" i="16"/>
  <c r="E103" i="15"/>
  <c r="G103" i="15"/>
  <c r="E103" i="14"/>
  <c r="F103" i="14"/>
  <c r="G103" i="14"/>
  <c r="E103" i="13"/>
  <c r="F103" i="13"/>
  <c r="G103" i="13"/>
  <c r="E103" i="12"/>
  <c r="G103" i="12"/>
  <c r="E103" i="11"/>
  <c r="F103" i="11"/>
  <c r="G103" i="11"/>
  <c r="E103" i="10"/>
  <c r="F103" i="10"/>
  <c r="G103" i="10"/>
  <c r="E103" i="9"/>
  <c r="F103" i="9"/>
  <c r="G103" i="9"/>
  <c r="E103" i="8"/>
  <c r="F103" i="8"/>
  <c r="G103" i="8"/>
  <c r="E103" i="7"/>
  <c r="F103" i="7"/>
  <c r="G103" i="7"/>
  <c r="E103" i="6"/>
  <c r="F103" i="6"/>
  <c r="G103" i="6"/>
  <c r="E103" i="5"/>
  <c r="F103" i="5"/>
  <c r="G103" i="5"/>
  <c r="E103" i="4"/>
  <c r="F103" i="4"/>
  <c r="G103" i="4"/>
  <c r="E103" i="3"/>
  <c r="F103" i="3"/>
  <c r="G103" i="3"/>
  <c r="E103" i="2"/>
  <c r="G103" i="2"/>
  <c r="E103" i="1"/>
  <c r="F103" i="1"/>
  <c r="G103" i="1"/>
  <c r="E103" i="34"/>
  <c r="F103" i="34"/>
  <c r="G103" i="34"/>
  <c r="E103" i="33"/>
  <c r="G103" i="33"/>
  <c r="E92" i="32"/>
  <c r="F92" i="32"/>
  <c r="G92" i="32"/>
  <c r="E93" i="32"/>
  <c r="F93" i="32"/>
  <c r="G93" i="32"/>
  <c r="E92" i="31"/>
  <c r="F92" i="31"/>
  <c r="G92" i="31"/>
  <c r="E93" i="31"/>
  <c r="G93" i="31"/>
  <c r="E92" i="30"/>
  <c r="F92" i="30"/>
  <c r="G92" i="30"/>
  <c r="E93" i="30"/>
  <c r="F93" i="30"/>
  <c r="G93" i="30"/>
  <c r="E92" i="29"/>
  <c r="F92" i="29"/>
  <c r="G92" i="29"/>
  <c r="E93" i="29"/>
  <c r="F93" i="29"/>
  <c r="G93" i="29"/>
  <c r="E92" i="28"/>
  <c r="G92" i="28"/>
  <c r="E93" i="28"/>
  <c r="F93" i="28"/>
  <c r="G93" i="28"/>
  <c r="E92" i="27"/>
  <c r="G92" i="27"/>
  <c r="E93" i="27"/>
  <c r="F93" i="27"/>
  <c r="G93" i="27"/>
  <c r="E92" i="26"/>
  <c r="F92" i="26"/>
  <c r="G92" i="26"/>
  <c r="E93" i="26"/>
  <c r="F93" i="26"/>
  <c r="G93" i="26"/>
  <c r="E92" i="25"/>
  <c r="F92" i="25"/>
  <c r="G92" i="25"/>
  <c r="E93" i="25"/>
  <c r="F93" i="25"/>
  <c r="G93" i="25"/>
  <c r="E92" i="24"/>
  <c r="F92" i="24"/>
  <c r="G92" i="24"/>
  <c r="E93" i="24"/>
  <c r="F93" i="24"/>
  <c r="G93" i="24"/>
  <c r="E92" i="23"/>
  <c r="G92" i="23"/>
  <c r="E93" i="23"/>
  <c r="F93" i="23"/>
  <c r="G93" i="23"/>
  <c r="E92" i="22"/>
  <c r="F92" i="22"/>
  <c r="G92" i="22"/>
  <c r="E93" i="22"/>
  <c r="F93" i="22"/>
  <c r="G93" i="22"/>
  <c r="E92" i="21"/>
  <c r="F92" i="21"/>
  <c r="G92" i="21"/>
  <c r="E93" i="21"/>
  <c r="F93" i="21"/>
  <c r="G93" i="21"/>
  <c r="E92" i="20"/>
  <c r="F92" i="20"/>
  <c r="G92" i="20"/>
  <c r="E93" i="20"/>
  <c r="F93" i="20"/>
  <c r="G93" i="20"/>
  <c r="E92" i="19"/>
  <c r="F92" i="19"/>
  <c r="G92" i="19"/>
  <c r="E93" i="19"/>
  <c r="F93" i="19"/>
  <c r="G93" i="19"/>
  <c r="E92" i="18"/>
  <c r="F92" i="18"/>
  <c r="G92" i="18"/>
  <c r="E93" i="18"/>
  <c r="F93" i="18"/>
  <c r="G93" i="18"/>
  <c r="E92" i="17"/>
  <c r="F92" i="17"/>
  <c r="G92" i="17"/>
  <c r="E93" i="17"/>
  <c r="F93" i="17"/>
  <c r="G93" i="17"/>
  <c r="E92" i="16"/>
  <c r="F92" i="16"/>
  <c r="G92" i="16"/>
  <c r="E93" i="16"/>
  <c r="F93" i="16"/>
  <c r="G93" i="16"/>
  <c r="E92" i="15"/>
  <c r="F92" i="15"/>
  <c r="G92" i="15"/>
  <c r="E93" i="15"/>
  <c r="F93" i="15"/>
  <c r="G93" i="15"/>
  <c r="E92" i="14"/>
  <c r="G92" i="14"/>
  <c r="E93" i="14"/>
  <c r="F93" i="14"/>
  <c r="G93" i="14"/>
  <c r="E92" i="13"/>
  <c r="F92" i="13"/>
  <c r="G92" i="13"/>
  <c r="E93" i="13"/>
  <c r="F93" i="13"/>
  <c r="G93" i="13"/>
  <c r="E92" i="12"/>
  <c r="G92" i="12"/>
  <c r="E93" i="12"/>
  <c r="G93" i="12"/>
  <c r="E92" i="11"/>
  <c r="G92" i="11"/>
  <c r="E93" i="11"/>
  <c r="F93" i="11"/>
  <c r="G93" i="11"/>
  <c r="E92" i="10"/>
  <c r="G92" i="10"/>
  <c r="E93" i="10"/>
  <c r="F93" i="10"/>
  <c r="G93" i="10"/>
  <c r="E92" i="9"/>
  <c r="F92" i="9"/>
  <c r="G92" i="9"/>
  <c r="E93" i="9"/>
  <c r="F93" i="9"/>
  <c r="G93" i="9"/>
  <c r="E92" i="8"/>
  <c r="F92" i="8"/>
  <c r="G92" i="8"/>
  <c r="E93" i="8"/>
  <c r="G93" i="8"/>
  <c r="E92" i="7"/>
  <c r="F92" i="7"/>
  <c r="G92" i="7"/>
  <c r="E93" i="7"/>
  <c r="F93" i="7"/>
  <c r="G93" i="7"/>
  <c r="E92" i="6"/>
  <c r="F92" i="6"/>
  <c r="G92" i="6"/>
  <c r="E93" i="6"/>
  <c r="F93" i="6"/>
  <c r="G93" i="6"/>
  <c r="E92" i="5"/>
  <c r="G92" i="5"/>
  <c r="E93" i="5"/>
  <c r="F93" i="5"/>
  <c r="G93" i="5"/>
  <c r="E92" i="4"/>
  <c r="F92" i="4"/>
  <c r="G92" i="4"/>
  <c r="E93" i="4"/>
  <c r="F93" i="4"/>
  <c r="G93" i="4"/>
  <c r="E92" i="3"/>
  <c r="G92" i="3"/>
  <c r="E93" i="3"/>
  <c r="F93" i="3"/>
  <c r="G93" i="3"/>
  <c r="E92" i="2"/>
  <c r="G92" i="2"/>
  <c r="E93" i="2"/>
  <c r="F93" i="2"/>
  <c r="G93" i="2"/>
  <c r="E92" i="1"/>
  <c r="F92" i="1"/>
  <c r="G92" i="1"/>
  <c r="E93" i="1"/>
  <c r="F93" i="1"/>
  <c r="G93" i="1"/>
  <c r="E92" i="34"/>
  <c r="F92" i="34"/>
  <c r="G92" i="34"/>
  <c r="E93" i="34"/>
  <c r="F93" i="34"/>
  <c r="G93" i="34"/>
  <c r="E92" i="33"/>
  <c r="G92" i="33"/>
  <c r="E93" i="33"/>
  <c r="G93" i="33"/>
  <c r="E86" i="32"/>
  <c r="F86" i="32"/>
  <c r="G86" i="32"/>
  <c r="E86" i="31"/>
  <c r="G86" i="31"/>
  <c r="E86" i="30"/>
  <c r="F86" i="30"/>
  <c r="G86" i="30"/>
  <c r="E86" i="29"/>
  <c r="F86" i="29"/>
  <c r="G86" i="29"/>
  <c r="E86" i="28"/>
  <c r="G86" i="28"/>
  <c r="E86" i="27"/>
  <c r="G86" i="27"/>
  <c r="E86" i="26"/>
  <c r="F86" i="26"/>
  <c r="G86" i="26"/>
  <c r="E86" i="25"/>
  <c r="G86" i="25"/>
  <c r="E86" i="24"/>
  <c r="G86" i="24"/>
  <c r="E86" i="23"/>
  <c r="F86" i="23"/>
  <c r="G86" i="23"/>
  <c r="E86" i="22"/>
  <c r="F86" i="22"/>
  <c r="G86" i="22"/>
  <c r="E86" i="21"/>
  <c r="F86" i="21"/>
  <c r="G86" i="21"/>
  <c r="E86" i="20"/>
  <c r="F86" i="20"/>
  <c r="G86" i="20"/>
  <c r="E86" i="19"/>
  <c r="F86" i="19"/>
  <c r="G86" i="19"/>
  <c r="E86" i="18"/>
  <c r="G86" i="18"/>
  <c r="E86" i="17"/>
  <c r="F86" i="17"/>
  <c r="G86" i="17"/>
  <c r="E86" i="16"/>
  <c r="F86" i="16"/>
  <c r="G86" i="16"/>
  <c r="E86" i="15"/>
  <c r="F86" i="15"/>
  <c r="G86" i="15"/>
  <c r="E86" i="14"/>
  <c r="G86" i="14"/>
  <c r="E86" i="13"/>
  <c r="G86" i="13"/>
  <c r="E86" i="12"/>
  <c r="G86" i="12"/>
  <c r="E86" i="11"/>
  <c r="G86" i="11"/>
  <c r="E86" i="10"/>
  <c r="G86" i="10"/>
  <c r="E86" i="9"/>
  <c r="G86" i="9"/>
  <c r="E86" i="8"/>
  <c r="G86" i="8"/>
  <c r="E86" i="7"/>
  <c r="G86" i="7"/>
  <c r="E86" i="6"/>
  <c r="G86" i="6"/>
  <c r="E86" i="5"/>
  <c r="G86" i="5"/>
  <c r="E86" i="4"/>
  <c r="F86" i="4"/>
  <c r="G86" i="4"/>
  <c r="E86" i="3"/>
  <c r="G86" i="3"/>
  <c r="E86" i="2"/>
  <c r="G86" i="2"/>
  <c r="E86" i="1"/>
  <c r="F86" i="1"/>
  <c r="G86" i="1"/>
  <c r="E86" i="34"/>
  <c r="F86" i="34"/>
  <c r="G86" i="34"/>
  <c r="E86" i="33"/>
  <c r="G86" i="33"/>
  <c r="E78" i="32"/>
  <c r="F78" i="32"/>
  <c r="G78" i="32"/>
  <c r="G78" i="31"/>
  <c r="F78" i="30"/>
  <c r="G78" i="30"/>
  <c r="F78" i="29"/>
  <c r="G78" i="29"/>
  <c r="E78" i="28"/>
  <c r="G78" i="28"/>
  <c r="E78" i="27"/>
  <c r="G78" i="27"/>
  <c r="E78" i="26"/>
  <c r="F78" i="26"/>
  <c r="G78" i="26"/>
  <c r="E78" i="25"/>
  <c r="F78" i="25"/>
  <c r="G78" i="25"/>
  <c r="E78" i="24"/>
  <c r="F78" i="24"/>
  <c r="G78" i="24"/>
  <c r="F78" i="23"/>
  <c r="G78" i="23"/>
  <c r="F78" i="22"/>
  <c r="G78" i="22"/>
  <c r="F78" i="21"/>
  <c r="G78" i="21"/>
  <c r="E78" i="20"/>
  <c r="F78" i="20"/>
  <c r="G78" i="20"/>
  <c r="E78" i="19"/>
  <c r="F78" i="19"/>
  <c r="G78" i="19"/>
  <c r="G78" i="18"/>
  <c r="E78" i="17"/>
  <c r="F78" i="17"/>
  <c r="G78" i="17"/>
  <c r="E78" i="16"/>
  <c r="F78" i="16"/>
  <c r="G78" i="16"/>
  <c r="E78" i="15"/>
  <c r="F78" i="15"/>
  <c r="G78" i="15"/>
  <c r="F78" i="14"/>
  <c r="G78" i="14"/>
  <c r="E78" i="13"/>
  <c r="G78" i="13"/>
  <c r="E78" i="12"/>
  <c r="F78" i="12"/>
  <c r="G78" i="12"/>
  <c r="E78" i="11"/>
  <c r="F78" i="11"/>
  <c r="G78" i="11"/>
  <c r="F78" i="10"/>
  <c r="G78" i="10"/>
  <c r="E78" i="9"/>
  <c r="F78" i="9"/>
  <c r="G78" i="9"/>
  <c r="E78" i="8"/>
  <c r="F78" i="8"/>
  <c r="G78" i="8"/>
  <c r="E78" i="7"/>
  <c r="G78" i="7"/>
  <c r="E78" i="6"/>
  <c r="F78" i="6"/>
  <c r="G78" i="6"/>
  <c r="E78" i="5"/>
  <c r="F78" i="5"/>
  <c r="G78" i="5"/>
  <c r="E78" i="4"/>
  <c r="F78" i="4"/>
  <c r="G78" i="4"/>
  <c r="G78" i="3"/>
  <c r="E78" i="2"/>
  <c r="G78" i="2"/>
  <c r="E78" i="1"/>
  <c r="F78" i="1"/>
  <c r="G78" i="1"/>
  <c r="E78" i="34"/>
  <c r="F78" i="34"/>
  <c r="G78" i="34"/>
  <c r="G78" i="33"/>
  <c r="E74" i="32"/>
  <c r="F74" i="32"/>
  <c r="G74" i="32"/>
  <c r="E74" i="31"/>
  <c r="F74" i="31"/>
  <c r="G74" i="31"/>
  <c r="E74" i="30"/>
  <c r="F74" i="30"/>
  <c r="G74" i="30"/>
  <c r="E74" i="29"/>
  <c r="F74" i="29"/>
  <c r="G74" i="29"/>
  <c r="E74" i="28"/>
  <c r="G74" i="28"/>
  <c r="E74" i="27"/>
  <c r="F74" i="27"/>
  <c r="G74" i="27"/>
  <c r="E74" i="26"/>
  <c r="F74" i="26"/>
  <c r="G74" i="26"/>
  <c r="E74" i="25"/>
  <c r="G74" i="25"/>
  <c r="E74" i="24"/>
  <c r="G74" i="24"/>
  <c r="E74" i="23"/>
  <c r="F74" i="23"/>
  <c r="G74" i="23"/>
  <c r="E74" i="22"/>
  <c r="F74" i="22"/>
  <c r="G74" i="22"/>
  <c r="E74" i="21"/>
  <c r="F74" i="21"/>
  <c r="G74" i="21"/>
  <c r="E74" i="20"/>
  <c r="F74" i="20"/>
  <c r="G74" i="20"/>
  <c r="E74" i="19"/>
  <c r="G74" i="19"/>
  <c r="E74" i="18"/>
  <c r="F74" i="18"/>
  <c r="G74" i="18"/>
  <c r="E74" i="17"/>
  <c r="F74" i="17"/>
  <c r="G74" i="17"/>
  <c r="E74" i="16"/>
  <c r="F74" i="16"/>
  <c r="G74" i="16"/>
  <c r="E74" i="15"/>
  <c r="G74" i="15"/>
  <c r="E74" i="14"/>
  <c r="F74" i="14"/>
  <c r="G74" i="14"/>
  <c r="E74" i="13"/>
  <c r="G74" i="13"/>
  <c r="E74" i="12"/>
  <c r="F74" i="12"/>
  <c r="G74" i="12"/>
  <c r="E74" i="11"/>
  <c r="F74" i="11"/>
  <c r="G74" i="11"/>
  <c r="E74" i="10"/>
  <c r="F74" i="10"/>
  <c r="G74" i="10"/>
  <c r="E74" i="9"/>
  <c r="F74" i="9"/>
  <c r="G74" i="9"/>
  <c r="E74" i="8"/>
  <c r="G74" i="8"/>
  <c r="E74" i="7"/>
  <c r="F74" i="7"/>
  <c r="G74" i="7"/>
  <c r="E74" i="6"/>
  <c r="G74" i="6"/>
  <c r="E74" i="5"/>
  <c r="G74" i="5"/>
  <c r="E74" i="4"/>
  <c r="F74" i="4"/>
  <c r="G74" i="4"/>
  <c r="E74" i="3"/>
  <c r="G74" i="3"/>
  <c r="E74" i="2"/>
  <c r="G74" i="2"/>
  <c r="E74" i="1"/>
  <c r="F74" i="1"/>
  <c r="G74" i="1"/>
  <c r="E74" i="34"/>
  <c r="F74" i="34"/>
  <c r="G74" i="34"/>
  <c r="E74" i="33"/>
  <c r="G74" i="33"/>
  <c r="E25" i="32"/>
  <c r="F25" i="32"/>
  <c r="G25" i="32"/>
  <c r="E25" i="31"/>
  <c r="F25" i="31"/>
  <c r="G25" i="31"/>
  <c r="E25" i="30"/>
  <c r="F25" i="30"/>
  <c r="G25" i="30"/>
  <c r="E25" i="29"/>
  <c r="F25" i="29"/>
  <c r="G25" i="29"/>
  <c r="E25" i="28"/>
  <c r="F25" i="28"/>
  <c r="G25" i="28"/>
  <c r="E25" i="27"/>
  <c r="F25" i="27"/>
  <c r="G25" i="27"/>
  <c r="E25" i="26"/>
  <c r="F25" i="26"/>
  <c r="G25" i="26"/>
  <c r="E25" i="25"/>
  <c r="F25" i="25"/>
  <c r="G25" i="25"/>
  <c r="E25" i="24"/>
  <c r="F25" i="24"/>
  <c r="G25" i="24"/>
  <c r="E25" i="23"/>
  <c r="F25" i="23"/>
  <c r="G25" i="23"/>
  <c r="E25" i="22"/>
  <c r="F25" i="22"/>
  <c r="G25" i="22"/>
  <c r="E25" i="21"/>
  <c r="F25" i="21"/>
  <c r="G25" i="21"/>
  <c r="E25" i="20"/>
  <c r="F25" i="20"/>
  <c r="G25" i="20"/>
  <c r="E25" i="19"/>
  <c r="F25" i="19"/>
  <c r="G25" i="19"/>
  <c r="E25" i="18"/>
  <c r="F25" i="18"/>
  <c r="G25" i="18"/>
  <c r="E25" i="17"/>
  <c r="F25" i="17"/>
  <c r="G25" i="17"/>
  <c r="E25" i="16"/>
  <c r="F25" i="16"/>
  <c r="G25" i="16"/>
  <c r="E25" i="15"/>
  <c r="F25" i="15"/>
  <c r="G25" i="15"/>
  <c r="E25" i="14"/>
  <c r="F25" i="14"/>
  <c r="G25" i="14"/>
  <c r="E25" i="13"/>
  <c r="F25" i="13"/>
  <c r="G25" i="13"/>
  <c r="E25" i="12"/>
  <c r="F25" i="12"/>
  <c r="G25" i="12"/>
  <c r="E25" i="11"/>
  <c r="F25" i="11"/>
  <c r="G25" i="11"/>
  <c r="E25" i="10"/>
  <c r="F25" i="10"/>
  <c r="G25" i="10"/>
  <c r="E25" i="9"/>
  <c r="F25" i="9"/>
  <c r="G25" i="9"/>
  <c r="E25" i="8"/>
  <c r="F25" i="8"/>
  <c r="G25" i="8"/>
  <c r="E25" i="7"/>
  <c r="F25" i="7"/>
  <c r="G25" i="7"/>
  <c r="E25" i="6"/>
  <c r="F25" i="6"/>
  <c r="G25" i="6"/>
  <c r="E25" i="5"/>
  <c r="F25" i="5"/>
  <c r="G25" i="5"/>
  <c r="E25" i="4"/>
  <c r="F25" i="4"/>
  <c r="G25" i="4"/>
  <c r="E25" i="3"/>
  <c r="F25" i="3"/>
  <c r="G25" i="3"/>
  <c r="E25" i="2"/>
  <c r="F25" i="2"/>
  <c r="G25" i="2"/>
  <c r="E25" i="1"/>
  <c r="F25" i="1"/>
  <c r="G25" i="1"/>
  <c r="E25" i="34"/>
  <c r="F25" i="34"/>
  <c r="G25" i="34"/>
  <c r="E25" i="33"/>
  <c r="F25" i="33"/>
  <c r="G25" i="33"/>
  <c r="H250" i="2" l="1"/>
  <c r="H250" i="4"/>
  <c r="H250" i="6"/>
  <c r="H250" i="10"/>
  <c r="H250" i="12"/>
  <c r="H250" i="14"/>
  <c r="H250" i="16"/>
  <c r="H251" i="20"/>
  <c r="H251" i="24"/>
  <c r="H251" i="26"/>
  <c r="H250" i="29"/>
  <c r="H400" i="1"/>
  <c r="H399" i="3"/>
  <c r="H398" i="4"/>
  <c r="H398" i="5"/>
  <c r="H400" i="7"/>
  <c r="H399" i="8"/>
  <c r="H398" i="9"/>
  <c r="H400" i="11"/>
  <c r="H399" i="13"/>
  <c r="H398" i="14"/>
  <c r="H400" i="16"/>
  <c r="H399" i="17"/>
  <c r="H398" i="18"/>
  <c r="H400" i="20"/>
  <c r="H399" i="21"/>
  <c r="H398" i="22"/>
  <c r="H400" i="24"/>
  <c r="H399" i="25"/>
  <c r="H398" i="26"/>
  <c r="H398" i="27"/>
  <c r="H398" i="29"/>
  <c r="H400" i="31"/>
  <c r="H406" i="2"/>
  <c r="H406" i="6"/>
  <c r="H406" i="10"/>
  <c r="H406" i="14"/>
  <c r="H406" i="18"/>
  <c r="H406" i="22"/>
  <c r="H406" i="26"/>
  <c r="H406" i="30"/>
  <c r="H505" i="34"/>
  <c r="H505" i="9"/>
  <c r="H505" i="16"/>
  <c r="H505" i="24"/>
  <c r="H532" i="11"/>
  <c r="H532" i="14"/>
  <c r="H532" i="21"/>
  <c r="H532" i="24"/>
  <c r="H532" i="31"/>
  <c r="H559" i="2"/>
  <c r="H559" i="6"/>
  <c r="H559" i="10"/>
  <c r="H559" i="14"/>
  <c r="H559" i="18"/>
  <c r="H559" i="22"/>
  <c r="H559" i="26"/>
  <c r="H559" i="30"/>
  <c r="H250" i="8"/>
  <c r="H251" i="22"/>
  <c r="H250" i="31"/>
  <c r="H251" i="18"/>
  <c r="H251" i="29"/>
  <c r="H251" i="31"/>
  <c r="H400" i="3"/>
  <c r="H399" i="4"/>
  <c r="H398" i="6"/>
  <c r="H400" i="8"/>
  <c r="H399" i="9"/>
  <c r="H398" i="10"/>
  <c r="H400" i="13"/>
  <c r="H399" i="14"/>
  <c r="H398" i="15"/>
  <c r="H400" i="17"/>
  <c r="H399" i="18"/>
  <c r="H398" i="19"/>
  <c r="H400" i="21"/>
  <c r="H399" i="22"/>
  <c r="H398" i="23"/>
  <c r="H400" i="25"/>
  <c r="H399" i="26"/>
  <c r="H398" i="31"/>
  <c r="H398" i="32"/>
  <c r="H505" i="11"/>
  <c r="H505" i="13"/>
  <c r="H505" i="21"/>
  <c r="H532" i="5"/>
  <c r="H532" i="30"/>
  <c r="H559" i="1"/>
  <c r="H559" i="5"/>
  <c r="H559" i="9"/>
  <c r="H559" i="13"/>
  <c r="H559" i="17"/>
  <c r="H559" i="21"/>
  <c r="H559" i="25"/>
  <c r="H559" i="29"/>
  <c r="H251" i="1"/>
  <c r="H251" i="3"/>
  <c r="H251" i="5"/>
  <c r="H251" i="7"/>
  <c r="H251" i="9"/>
  <c r="H251" i="11"/>
  <c r="H251" i="13"/>
  <c r="H251" i="15"/>
  <c r="H251" i="17"/>
  <c r="H250" i="18"/>
  <c r="H250" i="20"/>
  <c r="H250" i="22"/>
  <c r="H400" i="30"/>
  <c r="H399" i="31"/>
  <c r="H400" i="32"/>
  <c r="H406" i="33"/>
  <c r="H406" i="15"/>
  <c r="H406" i="19"/>
  <c r="H406" i="23"/>
  <c r="H406" i="27"/>
  <c r="H406" i="31"/>
  <c r="H505" i="10"/>
  <c r="H505" i="12"/>
  <c r="H505" i="14"/>
  <c r="H505" i="22"/>
  <c r="H505" i="25"/>
  <c r="H532" i="6"/>
  <c r="H532" i="12"/>
  <c r="H532" i="15"/>
  <c r="H532" i="22"/>
  <c r="H74" i="33"/>
  <c r="H78" i="1"/>
  <c r="H25" i="1"/>
  <c r="H564" i="2"/>
  <c r="H74" i="3"/>
  <c r="H564" i="3"/>
  <c r="H564" i="6"/>
  <c r="H25" i="5"/>
  <c r="H564" i="7"/>
  <c r="H74" i="7"/>
  <c r="H25" i="9"/>
  <c r="H564" i="10"/>
  <c r="H564" i="11"/>
  <c r="H74" i="11"/>
  <c r="H564" i="22"/>
  <c r="H25" i="13"/>
  <c r="H564" i="14"/>
  <c r="H74" i="15"/>
  <c r="H564" i="15"/>
  <c r="H564" i="19"/>
  <c r="H78" i="17"/>
  <c r="H25" i="17"/>
  <c r="H564" i="18"/>
  <c r="H564" i="23"/>
  <c r="H25" i="21"/>
  <c r="H74" i="19"/>
  <c r="H74" i="23"/>
  <c r="H78" i="25"/>
  <c r="H25" i="25"/>
  <c r="H564" i="26"/>
  <c r="H564" i="27"/>
  <c r="H74" i="27"/>
  <c r="H25" i="29"/>
  <c r="H417" i="32"/>
  <c r="H564" i="31"/>
  <c r="H74" i="31"/>
  <c r="H564" i="32"/>
  <c r="H564" i="33"/>
  <c r="H25" i="34"/>
  <c r="H25" i="4"/>
  <c r="H25" i="8"/>
  <c r="H25" i="12"/>
  <c r="H25" i="16"/>
  <c r="H25" i="20"/>
  <c r="H25" i="24"/>
  <c r="H25" i="28"/>
  <c r="H25" i="32"/>
  <c r="H74" i="2"/>
  <c r="H74" i="6"/>
  <c r="H74" i="10"/>
  <c r="H74" i="14"/>
  <c r="H74" i="18"/>
  <c r="H74" i="22"/>
  <c r="H74" i="26"/>
  <c r="H74" i="30"/>
  <c r="H78" i="13"/>
  <c r="H86" i="33"/>
  <c r="H86" i="3"/>
  <c r="H86" i="7"/>
  <c r="H86" i="11"/>
  <c r="H86" i="15"/>
  <c r="H86" i="19"/>
  <c r="H86" i="23"/>
  <c r="H86" i="27"/>
  <c r="H86" i="31"/>
  <c r="H93" i="34"/>
  <c r="H93" i="2"/>
  <c r="H93" i="4"/>
  <c r="H93" i="6"/>
  <c r="H93" i="8"/>
  <c r="H93" i="10"/>
  <c r="H93" i="12"/>
  <c r="H93" i="14"/>
  <c r="H93" i="16"/>
  <c r="H93" i="18"/>
  <c r="H93" i="20"/>
  <c r="H93" i="22"/>
  <c r="H93" i="24"/>
  <c r="H93" i="26"/>
  <c r="H93" i="28"/>
  <c r="H93" i="30"/>
  <c r="H93" i="32"/>
  <c r="H103" i="1"/>
  <c r="H103" i="5"/>
  <c r="H103" i="9"/>
  <c r="H103" i="13"/>
  <c r="H103" i="17"/>
  <c r="H103" i="21"/>
  <c r="H103" i="25"/>
  <c r="H103" i="29"/>
  <c r="H130" i="33"/>
  <c r="H130" i="3"/>
  <c r="H130" i="7"/>
  <c r="H130" i="11"/>
  <c r="H130" i="15"/>
  <c r="H130" i="19"/>
  <c r="H130" i="23"/>
  <c r="H130" i="27"/>
  <c r="H130" i="31"/>
  <c r="H152" i="33"/>
  <c r="H154" i="1"/>
  <c r="H153" i="2"/>
  <c r="H152" i="3"/>
  <c r="H154" i="5"/>
  <c r="H153" i="6"/>
  <c r="H152" i="7"/>
  <c r="H154" i="9"/>
  <c r="H153" i="10"/>
  <c r="H152" i="11"/>
  <c r="H154" i="13"/>
  <c r="H153" i="14"/>
  <c r="H152" i="15"/>
  <c r="H154" i="17"/>
  <c r="H153" i="18"/>
  <c r="H152" i="19"/>
  <c r="H154" i="21"/>
  <c r="H153" i="22"/>
  <c r="H152" i="23"/>
  <c r="H154" i="25"/>
  <c r="H153" i="26"/>
  <c r="H152" i="27"/>
  <c r="H154" i="29"/>
  <c r="H153" i="30"/>
  <c r="H152" i="31"/>
  <c r="H175" i="33"/>
  <c r="H175" i="3"/>
  <c r="H175" i="7"/>
  <c r="H175" i="11"/>
  <c r="H175" i="15"/>
  <c r="H175" i="19"/>
  <c r="H175" i="23"/>
  <c r="H175" i="27"/>
  <c r="H175" i="31"/>
  <c r="H181" i="34"/>
  <c r="H181" i="2"/>
  <c r="H181" i="4"/>
  <c r="H181" i="6"/>
  <c r="H181" i="8"/>
  <c r="H181" i="10"/>
  <c r="H181" i="12"/>
  <c r="H181" i="14"/>
  <c r="H181" i="16"/>
  <c r="H181" i="18"/>
  <c r="H181" i="20"/>
  <c r="H181" i="22"/>
  <c r="H181" i="24"/>
  <c r="H181" i="26"/>
  <c r="H181" i="28"/>
  <c r="H181" i="30"/>
  <c r="H181" i="32"/>
  <c r="H187" i="1"/>
  <c r="H187" i="5"/>
  <c r="H187" i="9"/>
  <c r="H187" i="13"/>
  <c r="H187" i="17"/>
  <c r="H187" i="21"/>
  <c r="H187" i="25"/>
  <c r="H187" i="29"/>
  <c r="H195" i="33"/>
  <c r="H195" i="3"/>
  <c r="H195" i="7"/>
  <c r="H195" i="11"/>
  <c r="H195" i="15"/>
  <c r="H195" i="19"/>
  <c r="H195" i="23"/>
  <c r="H195" i="27"/>
  <c r="H195" i="31"/>
  <c r="H205" i="1"/>
  <c r="H205" i="5"/>
  <c r="H205" i="9"/>
  <c r="H205" i="13"/>
  <c r="H205" i="17"/>
  <c r="H205" i="21"/>
  <c r="H205" i="25"/>
  <c r="H205" i="29"/>
  <c r="H260" i="33"/>
  <c r="H256" i="33"/>
  <c r="H258" i="34"/>
  <c r="H260" i="1"/>
  <c r="H256" i="1"/>
  <c r="H258" i="2"/>
  <c r="H260" i="3"/>
  <c r="H256" i="3"/>
  <c r="H258" i="4"/>
  <c r="H260" i="5"/>
  <c r="H256" i="5"/>
  <c r="H258" i="6"/>
  <c r="H260" i="7"/>
  <c r="H256" i="7"/>
  <c r="H258" i="8"/>
  <c r="H260" i="9"/>
  <c r="H256" i="9"/>
  <c r="H258" i="10"/>
  <c r="H260" i="11"/>
  <c r="H256" i="11"/>
  <c r="H258" i="12"/>
  <c r="H260" i="13"/>
  <c r="H256" i="13"/>
  <c r="H258" i="14"/>
  <c r="H260" i="15"/>
  <c r="H256" i="15"/>
  <c r="H258" i="16"/>
  <c r="H260" i="17"/>
  <c r="H256" i="17"/>
  <c r="H258" i="18"/>
  <c r="H260" i="19"/>
  <c r="H256" i="19"/>
  <c r="H258" i="20"/>
  <c r="H260" i="21"/>
  <c r="H256" i="21"/>
  <c r="H258" i="22"/>
  <c r="H260" i="23"/>
  <c r="H256" i="23"/>
  <c r="H258" i="24"/>
  <c r="H260" i="25"/>
  <c r="H256" i="25"/>
  <c r="H258" i="26"/>
  <c r="H260" i="27"/>
  <c r="H256" i="27"/>
  <c r="H258" i="28"/>
  <c r="H260" i="29"/>
  <c r="H256" i="29"/>
  <c r="H258" i="30"/>
  <c r="H260" i="31"/>
  <c r="H256" i="31"/>
  <c r="H258" i="32"/>
  <c r="H266" i="33"/>
  <c r="H266" i="3"/>
  <c r="H266" i="7"/>
  <c r="H266" i="11"/>
  <c r="H266" i="15"/>
  <c r="H266" i="19"/>
  <c r="H266" i="23"/>
  <c r="H266" i="27"/>
  <c r="H266" i="31"/>
  <c r="H275" i="34"/>
  <c r="H275" i="2"/>
  <c r="H275" i="4"/>
  <c r="H275" i="6"/>
  <c r="H275" i="8"/>
  <c r="H275" i="10"/>
  <c r="H275" i="12"/>
  <c r="H275" i="14"/>
  <c r="H275" i="16"/>
  <c r="H275" i="18"/>
  <c r="H275" i="20"/>
  <c r="H275" i="22"/>
  <c r="H275" i="24"/>
  <c r="H275" i="26"/>
  <c r="H275" i="28"/>
  <c r="H275" i="30"/>
  <c r="H275" i="32"/>
  <c r="H278" i="33"/>
  <c r="H280" i="1"/>
  <c r="H279" i="2"/>
  <c r="H278" i="3"/>
  <c r="H280" i="5"/>
  <c r="H279" i="6"/>
  <c r="H278" i="7"/>
  <c r="H280" i="9"/>
  <c r="H279" i="10"/>
  <c r="H278" i="11"/>
  <c r="H280" i="13"/>
  <c r="H279" i="14"/>
  <c r="H278" i="15"/>
  <c r="H280" i="17"/>
  <c r="H279" i="18"/>
  <c r="H278" i="19"/>
  <c r="H280" i="21"/>
  <c r="H279" i="22"/>
  <c r="H278" i="23"/>
  <c r="H280" i="25"/>
  <c r="H279" i="26"/>
  <c r="H278" i="27"/>
  <c r="H280" i="29"/>
  <c r="H279" i="30"/>
  <c r="H278" i="31"/>
  <c r="H283" i="33"/>
  <c r="H283" i="3"/>
  <c r="H283" i="7"/>
  <c r="H283" i="11"/>
  <c r="H283" i="15"/>
  <c r="H283" i="19"/>
  <c r="H283" i="23"/>
  <c r="H283" i="27"/>
  <c r="H283" i="31"/>
  <c r="H308" i="1"/>
  <c r="H308" i="5"/>
  <c r="H308" i="9"/>
  <c r="H308" i="13"/>
  <c r="H308" i="17"/>
  <c r="H308" i="21"/>
  <c r="H308" i="25"/>
  <c r="H308" i="29"/>
  <c r="H323" i="33"/>
  <c r="H322" i="34"/>
  <c r="H321" i="1"/>
  <c r="H323" i="3"/>
  <c r="H322" i="4"/>
  <c r="H321" i="5"/>
  <c r="H323" i="7"/>
  <c r="H322" i="8"/>
  <c r="H321" i="9"/>
  <c r="H323" i="11"/>
  <c r="H322" i="12"/>
  <c r="H321" i="13"/>
  <c r="H323" i="15"/>
  <c r="H322" i="16"/>
  <c r="H321" i="17"/>
  <c r="H323" i="19"/>
  <c r="H322" i="20"/>
  <c r="H321" i="21"/>
  <c r="H323" i="23"/>
  <c r="H322" i="24"/>
  <c r="H321" i="25"/>
  <c r="H323" i="27"/>
  <c r="H322" i="28"/>
  <c r="H321" i="29"/>
  <c r="H323" i="31"/>
  <c r="H322" i="32"/>
  <c r="H383" i="1"/>
  <c r="H383" i="5"/>
  <c r="H383" i="9"/>
  <c r="H383" i="13"/>
  <c r="H383" i="17"/>
  <c r="H383" i="21"/>
  <c r="H383" i="25"/>
  <c r="H383" i="29"/>
  <c r="H415" i="33"/>
  <c r="H415" i="1"/>
  <c r="H415" i="3"/>
  <c r="H415" i="5"/>
  <c r="H415" i="7"/>
  <c r="H415" i="9"/>
  <c r="H415" i="11"/>
  <c r="H415" i="13"/>
  <c r="H415" i="15"/>
  <c r="H415" i="17"/>
  <c r="H415" i="19"/>
  <c r="H415" i="21"/>
  <c r="H415" i="23"/>
  <c r="H415" i="25"/>
  <c r="H415" i="27"/>
  <c r="H415" i="29"/>
  <c r="H415" i="31"/>
  <c r="H419" i="33"/>
  <c r="H418" i="34"/>
  <c r="H417" i="1"/>
  <c r="H419" i="3"/>
  <c r="H418" i="4"/>
  <c r="H417" i="5"/>
  <c r="H419" i="7"/>
  <c r="H418" i="8"/>
  <c r="H417" i="9"/>
  <c r="H419" i="11"/>
  <c r="H418" i="12"/>
  <c r="H417" i="13"/>
  <c r="H419" i="15"/>
  <c r="H418" i="16"/>
  <c r="H417" i="17"/>
  <c r="H419" i="19"/>
  <c r="H418" i="20"/>
  <c r="H417" i="21"/>
  <c r="H419" i="23"/>
  <c r="H418" i="24"/>
  <c r="H417" i="25"/>
  <c r="H419" i="27"/>
  <c r="H418" i="28"/>
  <c r="H417" i="29"/>
  <c r="H419" i="31"/>
  <c r="H418" i="32"/>
  <c r="H564" i="1"/>
  <c r="H564" i="5"/>
  <c r="H564" i="9"/>
  <c r="H564" i="13"/>
  <c r="H564" i="17"/>
  <c r="H564" i="21"/>
  <c r="H564" i="25"/>
  <c r="H564" i="29"/>
  <c r="H78" i="5"/>
  <c r="H78" i="9"/>
  <c r="H86" i="2"/>
  <c r="H86" i="6"/>
  <c r="H86" i="10"/>
  <c r="H86" i="14"/>
  <c r="H86" i="18"/>
  <c r="H86" i="22"/>
  <c r="H86" i="26"/>
  <c r="H86" i="30"/>
  <c r="H92" i="33"/>
  <c r="H92" i="1"/>
  <c r="H92" i="3"/>
  <c r="H92" i="5"/>
  <c r="H92" i="7"/>
  <c r="H92" i="9"/>
  <c r="H92" i="11"/>
  <c r="H92" i="13"/>
  <c r="H92" i="15"/>
  <c r="H92" i="17"/>
  <c r="H92" i="19"/>
  <c r="H92" i="21"/>
  <c r="H92" i="23"/>
  <c r="H92" i="25"/>
  <c r="H92" i="27"/>
  <c r="H92" i="29"/>
  <c r="H92" i="31"/>
  <c r="H103" i="34"/>
  <c r="H103" i="4"/>
  <c r="H103" i="8"/>
  <c r="H103" i="12"/>
  <c r="H103" i="16"/>
  <c r="H103" i="20"/>
  <c r="H103" i="24"/>
  <c r="H103" i="28"/>
  <c r="H103" i="32"/>
  <c r="H130" i="2"/>
  <c r="H130" i="6"/>
  <c r="H130" i="10"/>
  <c r="H130" i="14"/>
  <c r="H130" i="18"/>
  <c r="H130" i="22"/>
  <c r="H130" i="26"/>
  <c r="H130" i="30"/>
  <c r="H153" i="33"/>
  <c r="H152" i="34"/>
  <c r="H154" i="2"/>
  <c r="H153" i="3"/>
  <c r="H152" i="4"/>
  <c r="H154" i="6"/>
  <c r="H153" i="7"/>
  <c r="H152" i="8"/>
  <c r="H154" i="10"/>
  <c r="H153" i="11"/>
  <c r="H152" i="12"/>
  <c r="H154" i="14"/>
  <c r="H153" i="15"/>
  <c r="H152" i="16"/>
  <c r="H154" i="18"/>
  <c r="H153" i="19"/>
  <c r="H152" i="20"/>
  <c r="H154" i="22"/>
  <c r="H153" i="23"/>
  <c r="H152" i="24"/>
  <c r="H154" i="26"/>
  <c r="H153" i="27"/>
  <c r="H152" i="28"/>
  <c r="H154" i="30"/>
  <c r="H153" i="31"/>
  <c r="H152" i="32"/>
  <c r="H175" i="2"/>
  <c r="H175" i="6"/>
  <c r="H175" i="10"/>
  <c r="H175" i="14"/>
  <c r="H175" i="18"/>
  <c r="H175" i="22"/>
  <c r="H175" i="26"/>
  <c r="H175" i="30"/>
  <c r="H180" i="33"/>
  <c r="H180" i="1"/>
  <c r="H180" i="3"/>
  <c r="H180" i="5"/>
  <c r="H180" i="7"/>
  <c r="H180" i="9"/>
  <c r="H180" i="11"/>
  <c r="H180" i="13"/>
  <c r="H180" i="15"/>
  <c r="H180" i="17"/>
  <c r="H180" i="19"/>
  <c r="H180" i="21"/>
  <c r="H180" i="23"/>
  <c r="H180" i="25"/>
  <c r="H180" i="27"/>
  <c r="H180" i="29"/>
  <c r="H180" i="31"/>
  <c r="H187" i="34"/>
  <c r="H187" i="4"/>
  <c r="H187" i="8"/>
  <c r="H187" i="12"/>
  <c r="H187" i="16"/>
  <c r="H187" i="20"/>
  <c r="H187" i="24"/>
  <c r="H187" i="28"/>
  <c r="H187" i="32"/>
  <c r="H195" i="2"/>
  <c r="H195" i="6"/>
  <c r="H195" i="10"/>
  <c r="H195" i="14"/>
  <c r="H195" i="18"/>
  <c r="H195" i="22"/>
  <c r="H195" i="26"/>
  <c r="H195" i="30"/>
  <c r="H205" i="34"/>
  <c r="H205" i="4"/>
  <c r="H205" i="8"/>
  <c r="H205" i="12"/>
  <c r="H205" i="16"/>
  <c r="H205" i="20"/>
  <c r="H205" i="24"/>
  <c r="H205" i="28"/>
  <c r="H205" i="32"/>
  <c r="H257" i="33"/>
  <c r="H259" i="34"/>
  <c r="H255" i="34"/>
  <c r="H257" i="1"/>
  <c r="H259" i="2"/>
  <c r="H255" i="2"/>
  <c r="H257" i="3"/>
  <c r="H259" i="4"/>
  <c r="H255" i="4"/>
  <c r="H257" i="5"/>
  <c r="H259" i="6"/>
  <c r="H255" i="6"/>
  <c r="H257" i="7"/>
  <c r="H259" i="8"/>
  <c r="H255" i="8"/>
  <c r="H257" i="9"/>
  <c r="H259" i="10"/>
  <c r="H255" i="10"/>
  <c r="H257" i="11"/>
  <c r="H259" i="12"/>
  <c r="H255" i="12"/>
  <c r="H257" i="13"/>
  <c r="H259" i="14"/>
  <c r="H255" i="14"/>
  <c r="H257" i="15"/>
  <c r="H259" i="16"/>
  <c r="H255" i="16"/>
  <c r="H257" i="17"/>
  <c r="H259" i="18"/>
  <c r="H255" i="18"/>
  <c r="H257" i="19"/>
  <c r="H259" i="20"/>
  <c r="H255" i="20"/>
  <c r="H257" i="21"/>
  <c r="H259" i="22"/>
  <c r="H255" i="22"/>
  <c r="H257" i="23"/>
  <c r="H259" i="24"/>
  <c r="H255" i="24"/>
  <c r="H257" i="25"/>
  <c r="H259" i="26"/>
  <c r="H255" i="26"/>
  <c r="H257" i="27"/>
  <c r="H259" i="28"/>
  <c r="H255" i="28"/>
  <c r="H257" i="29"/>
  <c r="H259" i="30"/>
  <c r="H255" i="30"/>
  <c r="H257" i="31"/>
  <c r="H259" i="32"/>
  <c r="H255" i="32"/>
  <c r="H266" i="2"/>
  <c r="H266" i="6"/>
  <c r="H266" i="10"/>
  <c r="H266" i="14"/>
  <c r="H266" i="18"/>
  <c r="H266" i="22"/>
  <c r="H266" i="26"/>
  <c r="H266" i="30"/>
  <c r="H274" i="33"/>
  <c r="H274" i="1"/>
  <c r="H274" i="3"/>
  <c r="H274" i="5"/>
  <c r="H274" i="7"/>
  <c r="H274" i="9"/>
  <c r="H274" i="11"/>
  <c r="H274" i="13"/>
  <c r="H274" i="15"/>
  <c r="H274" i="17"/>
  <c r="H274" i="19"/>
  <c r="H274" i="21"/>
  <c r="H274" i="23"/>
  <c r="H274" i="25"/>
  <c r="H274" i="27"/>
  <c r="H274" i="29"/>
  <c r="H274" i="31"/>
  <c r="H279" i="33"/>
  <c r="H278" i="34"/>
  <c r="H280" i="2"/>
  <c r="H279" i="3"/>
  <c r="H278" i="4"/>
  <c r="H280" i="6"/>
  <c r="H279" i="7"/>
  <c r="H278" i="8"/>
  <c r="H280" i="10"/>
  <c r="H279" i="11"/>
  <c r="H278" i="12"/>
  <c r="H280" i="14"/>
  <c r="H279" i="15"/>
  <c r="H278" i="16"/>
  <c r="H280" i="18"/>
  <c r="H279" i="19"/>
  <c r="H278" i="20"/>
  <c r="H280" i="22"/>
  <c r="H279" i="23"/>
  <c r="H278" i="24"/>
  <c r="H280" i="26"/>
  <c r="H279" i="27"/>
  <c r="H278" i="28"/>
  <c r="H280" i="30"/>
  <c r="H279" i="31"/>
  <c r="H278" i="32"/>
  <c r="H283" i="2"/>
  <c r="H283" i="6"/>
  <c r="H283" i="10"/>
  <c r="H283" i="14"/>
  <c r="H283" i="18"/>
  <c r="H283" i="22"/>
  <c r="H283" i="26"/>
  <c r="H283" i="30"/>
  <c r="H308" i="34"/>
  <c r="H308" i="4"/>
  <c r="H308" i="8"/>
  <c r="H308" i="12"/>
  <c r="H308" i="16"/>
  <c r="H308" i="20"/>
  <c r="H308" i="24"/>
  <c r="H564" i="30"/>
  <c r="H308" i="28"/>
  <c r="H308" i="32"/>
  <c r="H323" i="34"/>
  <c r="H322" i="1"/>
  <c r="H321" i="2"/>
  <c r="H323" i="4"/>
  <c r="H322" i="5"/>
  <c r="H321" i="6"/>
  <c r="H323" i="8"/>
  <c r="H322" i="9"/>
  <c r="H321" i="10"/>
  <c r="H323" i="12"/>
  <c r="H322" i="13"/>
  <c r="H321" i="14"/>
  <c r="H323" i="16"/>
  <c r="H322" i="17"/>
  <c r="H321" i="18"/>
  <c r="H323" i="20"/>
  <c r="H322" i="21"/>
  <c r="H321" i="22"/>
  <c r="H323" i="24"/>
  <c r="H322" i="25"/>
  <c r="H321" i="26"/>
  <c r="H323" i="28"/>
  <c r="H322" i="29"/>
  <c r="H321" i="30"/>
  <c r="H323" i="32"/>
  <c r="H383" i="34"/>
  <c r="H383" i="4"/>
  <c r="H383" i="8"/>
  <c r="H383" i="12"/>
  <c r="H383" i="16"/>
  <c r="H383" i="20"/>
  <c r="H383" i="24"/>
  <c r="H383" i="28"/>
  <c r="H383" i="32"/>
  <c r="H414" i="34"/>
  <c r="H414" i="2"/>
  <c r="H414" i="4"/>
  <c r="H414" i="6"/>
  <c r="H414" i="8"/>
  <c r="H414" i="10"/>
  <c r="H414" i="12"/>
  <c r="H414" i="14"/>
  <c r="H414" i="16"/>
  <c r="H414" i="18"/>
  <c r="H414" i="20"/>
  <c r="H414" i="22"/>
  <c r="H414" i="24"/>
  <c r="H414" i="26"/>
  <c r="H414" i="28"/>
  <c r="H414" i="30"/>
  <c r="H414" i="32"/>
  <c r="H419" i="34"/>
  <c r="H418" i="1"/>
  <c r="H417" i="2"/>
  <c r="H419" i="4"/>
  <c r="H418" i="5"/>
  <c r="H417" i="6"/>
  <c r="H419" i="8"/>
  <c r="H418" i="9"/>
  <c r="H417" i="10"/>
  <c r="H419" i="12"/>
  <c r="H418" i="13"/>
  <c r="H417" i="14"/>
  <c r="H419" i="16"/>
  <c r="H418" i="17"/>
  <c r="H417" i="18"/>
  <c r="H419" i="20"/>
  <c r="H418" i="21"/>
  <c r="H417" i="22"/>
  <c r="H419" i="24"/>
  <c r="H418" i="25"/>
  <c r="H417" i="26"/>
  <c r="H419" i="28"/>
  <c r="H418" i="29"/>
  <c r="H417" i="30"/>
  <c r="H564" i="34"/>
  <c r="H564" i="4"/>
  <c r="H564" i="8"/>
  <c r="H564" i="12"/>
  <c r="H564" i="16"/>
  <c r="H564" i="20"/>
  <c r="H564" i="24"/>
  <c r="H564" i="28"/>
  <c r="H78" i="34"/>
  <c r="H78" i="4"/>
  <c r="H78" i="8"/>
  <c r="H78" i="12"/>
  <c r="H78" i="16"/>
  <c r="H78" i="20"/>
  <c r="H78" i="24"/>
  <c r="H78" i="28"/>
  <c r="H78" i="32"/>
  <c r="H25" i="33"/>
  <c r="H25" i="3"/>
  <c r="H25" i="7"/>
  <c r="H25" i="11"/>
  <c r="H25" i="15"/>
  <c r="H25" i="19"/>
  <c r="H25" i="23"/>
  <c r="H25" i="27"/>
  <c r="H25" i="31"/>
  <c r="H74" i="1"/>
  <c r="H74" i="5"/>
  <c r="H74" i="9"/>
  <c r="H74" i="13"/>
  <c r="H74" i="17"/>
  <c r="H74" i="21"/>
  <c r="H74" i="25"/>
  <c r="H74" i="29"/>
  <c r="H78" i="7"/>
  <c r="H78" i="11"/>
  <c r="H78" i="15"/>
  <c r="H78" i="19"/>
  <c r="H78" i="27"/>
  <c r="H86" i="1"/>
  <c r="H86" i="5"/>
  <c r="H86" i="9"/>
  <c r="H86" i="13"/>
  <c r="H86" i="17"/>
  <c r="H86" i="21"/>
  <c r="H86" i="25"/>
  <c r="H86" i="29"/>
  <c r="H93" i="33"/>
  <c r="H93" i="1"/>
  <c r="H93" i="3"/>
  <c r="H93" i="5"/>
  <c r="H93" i="7"/>
  <c r="H93" i="9"/>
  <c r="H93" i="11"/>
  <c r="H93" i="13"/>
  <c r="H93" i="15"/>
  <c r="H93" i="17"/>
  <c r="H93" i="19"/>
  <c r="H93" i="21"/>
  <c r="H93" i="23"/>
  <c r="H93" i="25"/>
  <c r="H93" i="27"/>
  <c r="H93" i="29"/>
  <c r="H93" i="31"/>
  <c r="H103" i="33"/>
  <c r="H103" i="3"/>
  <c r="H103" i="7"/>
  <c r="H103" i="11"/>
  <c r="H103" i="15"/>
  <c r="H103" i="19"/>
  <c r="H103" i="23"/>
  <c r="H103" i="27"/>
  <c r="H103" i="31"/>
  <c r="H130" i="1"/>
  <c r="H130" i="5"/>
  <c r="H130" i="9"/>
  <c r="H130" i="13"/>
  <c r="H130" i="17"/>
  <c r="H130" i="21"/>
  <c r="H130" i="25"/>
  <c r="H130" i="29"/>
  <c r="H154" i="33"/>
  <c r="H153" i="34"/>
  <c r="H152" i="1"/>
  <c r="H154" i="3"/>
  <c r="H153" i="4"/>
  <c r="H152" i="5"/>
  <c r="H154" i="7"/>
  <c r="H153" i="8"/>
  <c r="H152" i="9"/>
  <c r="H154" i="11"/>
  <c r="H153" i="12"/>
  <c r="H152" i="13"/>
  <c r="H154" i="15"/>
  <c r="H153" i="16"/>
  <c r="H152" i="17"/>
  <c r="H154" i="19"/>
  <c r="H153" i="20"/>
  <c r="H152" i="21"/>
  <c r="H154" i="23"/>
  <c r="H153" i="24"/>
  <c r="H152" i="25"/>
  <c r="H154" i="27"/>
  <c r="H153" i="28"/>
  <c r="H152" i="29"/>
  <c r="H154" i="31"/>
  <c r="H153" i="32"/>
  <c r="H175" i="1"/>
  <c r="H175" i="5"/>
  <c r="H175" i="9"/>
  <c r="H175" i="13"/>
  <c r="H175" i="17"/>
  <c r="H175" i="21"/>
  <c r="H175" i="25"/>
  <c r="H175" i="29"/>
  <c r="H181" i="33"/>
  <c r="H181" i="1"/>
  <c r="H181" i="3"/>
  <c r="H181" i="5"/>
  <c r="H181" i="7"/>
  <c r="H181" i="9"/>
  <c r="H181" i="11"/>
  <c r="H181" i="13"/>
  <c r="H181" i="15"/>
  <c r="H181" i="17"/>
  <c r="H181" i="19"/>
  <c r="H181" i="21"/>
  <c r="H181" i="23"/>
  <c r="H181" i="25"/>
  <c r="H181" i="27"/>
  <c r="H181" i="29"/>
  <c r="H181" i="31"/>
  <c r="H187" i="33"/>
  <c r="H187" i="3"/>
  <c r="H187" i="7"/>
  <c r="H187" i="11"/>
  <c r="H187" i="15"/>
  <c r="H187" i="19"/>
  <c r="H187" i="23"/>
  <c r="H187" i="27"/>
  <c r="H187" i="31"/>
  <c r="H195" i="1"/>
  <c r="H195" i="5"/>
  <c r="H195" i="9"/>
  <c r="H195" i="13"/>
  <c r="H195" i="17"/>
  <c r="H195" i="21"/>
  <c r="H195" i="25"/>
  <c r="H195" i="29"/>
  <c r="H205" i="33"/>
  <c r="H205" i="3"/>
  <c r="H205" i="7"/>
  <c r="H205" i="11"/>
  <c r="H205" i="15"/>
  <c r="H205" i="19"/>
  <c r="H205" i="23"/>
  <c r="H205" i="27"/>
  <c r="H205" i="31"/>
  <c r="H258" i="33"/>
  <c r="H260" i="34"/>
  <c r="H256" i="34"/>
  <c r="H258" i="1"/>
  <c r="H260" i="2"/>
  <c r="H256" i="2"/>
  <c r="H258" i="3"/>
  <c r="H260" i="4"/>
  <c r="H256" i="4"/>
  <c r="H258" i="5"/>
  <c r="H260" i="6"/>
  <c r="H256" i="6"/>
  <c r="H258" i="7"/>
  <c r="H260" i="8"/>
  <c r="H256" i="8"/>
  <c r="H258" i="9"/>
  <c r="H260" i="10"/>
  <c r="H256" i="10"/>
  <c r="H258" i="11"/>
  <c r="H260" i="12"/>
  <c r="H256" i="12"/>
  <c r="H258" i="13"/>
  <c r="H260" i="14"/>
  <c r="H256" i="14"/>
  <c r="H258" i="15"/>
  <c r="H260" i="16"/>
  <c r="H256" i="16"/>
  <c r="H258" i="17"/>
  <c r="H260" i="18"/>
  <c r="H256" i="18"/>
  <c r="H258" i="19"/>
  <c r="H260" i="20"/>
  <c r="H256" i="20"/>
  <c r="H258" i="21"/>
  <c r="H260" i="22"/>
  <c r="H256" i="22"/>
  <c r="H258" i="23"/>
  <c r="H260" i="24"/>
  <c r="H256" i="24"/>
  <c r="H258" i="25"/>
  <c r="H260" i="26"/>
  <c r="H256" i="26"/>
  <c r="H258" i="27"/>
  <c r="H260" i="28"/>
  <c r="H256" i="28"/>
  <c r="H258" i="29"/>
  <c r="H260" i="30"/>
  <c r="H256" i="30"/>
  <c r="H258" i="31"/>
  <c r="H260" i="32"/>
  <c r="H256" i="32"/>
  <c r="H266" i="1"/>
  <c r="H266" i="5"/>
  <c r="H266" i="9"/>
  <c r="H266" i="13"/>
  <c r="H266" i="17"/>
  <c r="H266" i="21"/>
  <c r="H266" i="25"/>
  <c r="H266" i="29"/>
  <c r="H275" i="33"/>
  <c r="H275" i="1"/>
  <c r="H275" i="3"/>
  <c r="H275" i="5"/>
  <c r="H275" i="7"/>
  <c r="H275" i="9"/>
  <c r="H275" i="11"/>
  <c r="H275" i="13"/>
  <c r="H275" i="15"/>
  <c r="H275" i="17"/>
  <c r="H275" i="19"/>
  <c r="H275" i="21"/>
  <c r="H275" i="23"/>
  <c r="H275" i="25"/>
  <c r="H275" i="27"/>
  <c r="H275" i="29"/>
  <c r="H275" i="31"/>
  <c r="H280" i="33"/>
  <c r="H279" i="34"/>
  <c r="H278" i="1"/>
  <c r="H280" i="3"/>
  <c r="H279" i="4"/>
  <c r="H278" i="5"/>
  <c r="H280" i="7"/>
  <c r="H279" i="8"/>
  <c r="H278" i="9"/>
  <c r="H280" i="11"/>
  <c r="H279" i="12"/>
  <c r="H278" i="13"/>
  <c r="H280" i="15"/>
  <c r="H279" i="16"/>
  <c r="H278" i="17"/>
  <c r="H280" i="19"/>
  <c r="H279" i="20"/>
  <c r="H278" i="21"/>
  <c r="H280" i="23"/>
  <c r="H279" i="24"/>
  <c r="H278" i="25"/>
  <c r="H280" i="27"/>
  <c r="H279" i="28"/>
  <c r="H278" i="29"/>
  <c r="H280" i="31"/>
  <c r="H279" i="32"/>
  <c r="H283" i="1"/>
  <c r="H283" i="5"/>
  <c r="H283" i="9"/>
  <c r="H283" i="13"/>
  <c r="H283" i="17"/>
  <c r="H283" i="21"/>
  <c r="H283" i="25"/>
  <c r="H283" i="29"/>
  <c r="H308" i="33"/>
  <c r="H308" i="3"/>
  <c r="H308" i="7"/>
  <c r="H308" i="11"/>
  <c r="H308" i="15"/>
  <c r="H308" i="19"/>
  <c r="H308" i="23"/>
  <c r="H308" i="27"/>
  <c r="H308" i="31"/>
  <c r="H321" i="33"/>
  <c r="H323" i="1"/>
  <c r="H322" i="2"/>
  <c r="H321" i="3"/>
  <c r="H323" i="5"/>
  <c r="H322" i="6"/>
  <c r="H321" i="7"/>
  <c r="H323" i="9"/>
  <c r="H322" i="10"/>
  <c r="H321" i="11"/>
  <c r="H323" i="13"/>
  <c r="H322" i="14"/>
  <c r="H321" i="15"/>
  <c r="H323" i="17"/>
  <c r="H322" i="18"/>
  <c r="H321" i="19"/>
  <c r="H323" i="21"/>
  <c r="H322" i="22"/>
  <c r="H321" i="23"/>
  <c r="H323" i="25"/>
  <c r="H322" i="26"/>
  <c r="H321" i="27"/>
  <c r="H323" i="29"/>
  <c r="H322" i="30"/>
  <c r="H321" i="31"/>
  <c r="H383" i="33"/>
  <c r="H383" i="3"/>
  <c r="H383" i="7"/>
  <c r="H383" i="11"/>
  <c r="H383" i="15"/>
  <c r="H383" i="19"/>
  <c r="H383" i="23"/>
  <c r="H383" i="27"/>
  <c r="H383" i="31"/>
  <c r="H415" i="34"/>
  <c r="H415" i="2"/>
  <c r="H415" i="4"/>
  <c r="H415" i="6"/>
  <c r="H415" i="8"/>
  <c r="H415" i="10"/>
  <c r="H415" i="12"/>
  <c r="H415" i="14"/>
  <c r="H415" i="16"/>
  <c r="H415" i="18"/>
  <c r="H415" i="20"/>
  <c r="H415" i="22"/>
  <c r="H415" i="24"/>
  <c r="H415" i="26"/>
  <c r="H415" i="28"/>
  <c r="H415" i="30"/>
  <c r="H415" i="32"/>
  <c r="H417" i="33"/>
  <c r="H419" i="1"/>
  <c r="H418" i="2"/>
  <c r="H417" i="3"/>
  <c r="H419" i="5"/>
  <c r="H418" i="6"/>
  <c r="H417" i="7"/>
  <c r="H419" i="9"/>
  <c r="H418" i="10"/>
  <c r="H417" i="11"/>
  <c r="H419" i="13"/>
  <c r="H418" i="14"/>
  <c r="H417" i="15"/>
  <c r="H419" i="17"/>
  <c r="H418" i="18"/>
  <c r="H417" i="19"/>
  <c r="H419" i="21"/>
  <c r="H418" i="22"/>
  <c r="H417" i="23"/>
  <c r="H419" i="25"/>
  <c r="H418" i="26"/>
  <c r="H417" i="27"/>
  <c r="H419" i="29"/>
  <c r="H418" i="30"/>
  <c r="H417" i="31"/>
  <c r="H25" i="2"/>
  <c r="H25" i="6"/>
  <c r="H25" i="10"/>
  <c r="H25" i="14"/>
  <c r="H25" i="18"/>
  <c r="H25" i="22"/>
  <c r="H25" i="26"/>
  <c r="H25" i="30"/>
  <c r="H74" i="34"/>
  <c r="H74" i="4"/>
  <c r="H74" i="8"/>
  <c r="H74" i="12"/>
  <c r="H74" i="16"/>
  <c r="H74" i="20"/>
  <c r="H74" i="24"/>
  <c r="H74" i="28"/>
  <c r="H74" i="32"/>
  <c r="H78" i="2"/>
  <c r="H78" i="6"/>
  <c r="H78" i="26"/>
  <c r="H86" i="34"/>
  <c r="H86" i="4"/>
  <c r="H86" i="8"/>
  <c r="H86" i="12"/>
  <c r="H86" i="16"/>
  <c r="H86" i="20"/>
  <c r="H86" i="24"/>
  <c r="H86" i="28"/>
  <c r="H86" i="32"/>
  <c r="H92" i="34"/>
  <c r="H92" i="2"/>
  <c r="H92" i="4"/>
  <c r="H92" i="6"/>
  <c r="H92" i="8"/>
  <c r="H92" i="10"/>
  <c r="H92" i="12"/>
  <c r="H92" i="14"/>
  <c r="H92" i="16"/>
  <c r="H92" i="18"/>
  <c r="H92" i="20"/>
  <c r="H92" i="22"/>
  <c r="H92" i="24"/>
  <c r="H92" i="26"/>
  <c r="H92" i="28"/>
  <c r="H92" i="30"/>
  <c r="H92" i="32"/>
  <c r="H103" i="2"/>
  <c r="H103" i="6"/>
  <c r="H103" i="10"/>
  <c r="H103" i="14"/>
  <c r="H103" i="18"/>
  <c r="H103" i="22"/>
  <c r="H103" i="26"/>
  <c r="H103" i="30"/>
  <c r="H130" i="34"/>
  <c r="H130" i="4"/>
  <c r="H130" i="8"/>
  <c r="H130" i="12"/>
  <c r="H130" i="16"/>
  <c r="H130" i="20"/>
  <c r="H130" i="24"/>
  <c r="H130" i="28"/>
  <c r="H130" i="32"/>
  <c r="H154" i="34"/>
  <c r="H153" i="1"/>
  <c r="H152" i="2"/>
  <c r="H154" i="4"/>
  <c r="H153" i="5"/>
  <c r="H152" i="6"/>
  <c r="H154" i="8"/>
  <c r="H153" i="9"/>
  <c r="H152" i="10"/>
  <c r="H154" i="12"/>
  <c r="H153" i="13"/>
  <c r="H152" i="14"/>
  <c r="H154" i="16"/>
  <c r="H153" i="17"/>
  <c r="H152" i="18"/>
  <c r="H154" i="20"/>
  <c r="H153" i="21"/>
  <c r="H152" i="22"/>
  <c r="H154" i="24"/>
  <c r="H153" i="25"/>
  <c r="H152" i="26"/>
  <c r="H154" i="28"/>
  <c r="H153" i="29"/>
  <c r="H152" i="30"/>
  <c r="H154" i="32"/>
  <c r="H175" i="34"/>
  <c r="H175" i="4"/>
  <c r="H175" i="8"/>
  <c r="H175" i="12"/>
  <c r="H175" i="16"/>
  <c r="H175" i="20"/>
  <c r="H175" i="24"/>
  <c r="H175" i="28"/>
  <c r="H175" i="32"/>
  <c r="H180" i="34"/>
  <c r="H180" i="2"/>
  <c r="H180" i="4"/>
  <c r="H180" i="6"/>
  <c r="H180" i="8"/>
  <c r="H180" i="10"/>
  <c r="H180" i="12"/>
  <c r="H180" i="14"/>
  <c r="H180" i="16"/>
  <c r="H180" i="18"/>
  <c r="H180" i="20"/>
  <c r="H180" i="22"/>
  <c r="H180" i="24"/>
  <c r="H180" i="26"/>
  <c r="H180" i="28"/>
  <c r="H180" i="30"/>
  <c r="H180" i="32"/>
  <c r="H187" i="2"/>
  <c r="H187" i="6"/>
  <c r="H187" i="10"/>
  <c r="H187" i="14"/>
  <c r="H187" i="18"/>
  <c r="H187" i="22"/>
  <c r="H187" i="26"/>
  <c r="H187" i="30"/>
  <c r="H195" i="34"/>
  <c r="H195" i="4"/>
  <c r="H195" i="8"/>
  <c r="H195" i="12"/>
  <c r="H195" i="16"/>
  <c r="H195" i="20"/>
  <c r="H195" i="24"/>
  <c r="H195" i="28"/>
  <c r="H195" i="32"/>
  <c r="H205" i="2"/>
  <c r="H205" i="6"/>
  <c r="H205" i="10"/>
  <c r="H205" i="14"/>
  <c r="H205" i="18"/>
  <c r="H205" i="22"/>
  <c r="H205" i="26"/>
  <c r="H205" i="30"/>
  <c r="H259" i="33"/>
  <c r="H255" i="33"/>
  <c r="H257" i="34"/>
  <c r="H259" i="1"/>
  <c r="H255" i="1"/>
  <c r="H257" i="2"/>
  <c r="H259" i="3"/>
  <c r="H255" i="3"/>
  <c r="H257" i="4"/>
  <c r="H259" i="5"/>
  <c r="H255" i="5"/>
  <c r="H257" i="6"/>
  <c r="H259" i="7"/>
  <c r="H255" i="7"/>
  <c r="H257" i="8"/>
  <c r="H259" i="9"/>
  <c r="H255" i="9"/>
  <c r="H257" i="10"/>
  <c r="H259" i="11"/>
  <c r="H255" i="11"/>
  <c r="H257" i="12"/>
  <c r="H259" i="13"/>
  <c r="H255" i="13"/>
  <c r="H257" i="14"/>
  <c r="H259" i="15"/>
  <c r="H255" i="15"/>
  <c r="H257" i="16"/>
  <c r="H259" i="17"/>
  <c r="H255" i="17"/>
  <c r="H257" i="18"/>
  <c r="H259" i="19"/>
  <c r="H255" i="19"/>
  <c r="H257" i="20"/>
  <c r="H259" i="21"/>
  <c r="H255" i="21"/>
  <c r="H257" i="22"/>
  <c r="H259" i="23"/>
  <c r="H255" i="23"/>
  <c r="H257" i="24"/>
  <c r="H259" i="25"/>
  <c r="H255" i="25"/>
  <c r="H257" i="26"/>
  <c r="H259" i="27"/>
  <c r="H255" i="27"/>
  <c r="H257" i="28"/>
  <c r="H259" i="29"/>
  <c r="H255" i="29"/>
  <c r="H257" i="30"/>
  <c r="H259" i="31"/>
  <c r="H255" i="31"/>
  <c r="H257" i="32"/>
  <c r="H266" i="34"/>
  <c r="H266" i="4"/>
  <c r="H266" i="8"/>
  <c r="H266" i="12"/>
  <c r="H266" i="16"/>
  <c r="H266" i="20"/>
  <c r="H266" i="24"/>
  <c r="H266" i="28"/>
  <c r="H266" i="32"/>
  <c r="H274" i="34"/>
  <c r="H274" i="2"/>
  <c r="H274" i="4"/>
  <c r="H274" i="6"/>
  <c r="H274" i="8"/>
  <c r="H274" i="10"/>
  <c r="H274" i="12"/>
  <c r="H274" i="14"/>
  <c r="H274" i="16"/>
  <c r="H274" i="18"/>
  <c r="H274" i="20"/>
  <c r="H274" i="22"/>
  <c r="H274" i="24"/>
  <c r="H274" i="26"/>
  <c r="H274" i="28"/>
  <c r="H274" i="30"/>
  <c r="H274" i="32"/>
  <c r="H280" i="34"/>
  <c r="H279" i="1"/>
  <c r="H278" i="2"/>
  <c r="H280" i="4"/>
  <c r="H279" i="5"/>
  <c r="H278" i="6"/>
  <c r="H280" i="8"/>
  <c r="H279" i="9"/>
  <c r="H278" i="10"/>
  <c r="H280" i="12"/>
  <c r="H279" i="13"/>
  <c r="H278" i="14"/>
  <c r="H280" i="16"/>
  <c r="H279" i="17"/>
  <c r="H278" i="18"/>
  <c r="H280" i="20"/>
  <c r="H279" i="21"/>
  <c r="H278" i="22"/>
  <c r="H280" i="24"/>
  <c r="H279" i="25"/>
  <c r="H278" i="26"/>
  <c r="H280" i="28"/>
  <c r="H279" i="29"/>
  <c r="H278" i="30"/>
  <c r="H280" i="32"/>
  <c r="H283" i="34"/>
  <c r="H283" i="4"/>
  <c r="H283" i="8"/>
  <c r="H283" i="12"/>
  <c r="H283" i="16"/>
  <c r="H283" i="20"/>
  <c r="H283" i="24"/>
  <c r="H283" i="28"/>
  <c r="H419" i="32"/>
  <c r="H283" i="32"/>
  <c r="H308" i="2"/>
  <c r="H308" i="6"/>
  <c r="H308" i="10"/>
  <c r="H308" i="14"/>
  <c r="H308" i="18"/>
  <c r="H308" i="22"/>
  <c r="H308" i="26"/>
  <c r="H308" i="30"/>
  <c r="H322" i="33"/>
  <c r="H321" i="34"/>
  <c r="H323" i="2"/>
  <c r="H322" i="3"/>
  <c r="H321" i="4"/>
  <c r="H323" i="6"/>
  <c r="H322" i="7"/>
  <c r="H321" i="8"/>
  <c r="H323" i="10"/>
  <c r="H322" i="11"/>
  <c r="H321" i="12"/>
  <c r="H323" i="14"/>
  <c r="H322" i="15"/>
  <c r="H321" i="16"/>
  <c r="H323" i="18"/>
  <c r="H322" i="19"/>
  <c r="H321" i="20"/>
  <c r="H323" i="22"/>
  <c r="H322" i="23"/>
  <c r="H321" i="24"/>
  <c r="H323" i="26"/>
  <c r="H322" i="27"/>
  <c r="H321" i="28"/>
  <c r="H323" i="30"/>
  <c r="H322" i="31"/>
  <c r="H321" i="32"/>
  <c r="H383" i="2"/>
  <c r="H383" i="6"/>
  <c r="H383" i="10"/>
  <c r="H383" i="14"/>
  <c r="H383" i="18"/>
  <c r="H383" i="22"/>
  <c r="H383" i="26"/>
  <c r="H383" i="30"/>
  <c r="H414" i="33"/>
  <c r="H414" i="1"/>
  <c r="H414" i="3"/>
  <c r="H414" i="5"/>
  <c r="H414" i="7"/>
  <c r="H414" i="9"/>
  <c r="H414" i="11"/>
  <c r="H414" i="13"/>
  <c r="H414" i="15"/>
  <c r="H414" i="17"/>
  <c r="H414" i="19"/>
  <c r="H414" i="21"/>
  <c r="H414" i="23"/>
  <c r="H414" i="25"/>
  <c r="H414" i="27"/>
  <c r="H414" i="29"/>
  <c r="H414" i="31"/>
  <c r="H418" i="33"/>
  <c r="H417" i="34"/>
  <c r="H419" i="2"/>
  <c r="H418" i="3"/>
  <c r="H417" i="4"/>
  <c r="H419" i="6"/>
  <c r="H418" i="7"/>
  <c r="H417" i="8"/>
  <c r="H419" i="10"/>
  <c r="H418" i="11"/>
  <c r="H417" i="12"/>
  <c r="H419" i="14"/>
  <c r="H418" i="15"/>
  <c r="H417" i="16"/>
  <c r="H419" i="18"/>
  <c r="H418" i="19"/>
  <c r="H417" i="20"/>
  <c r="H419" i="22"/>
  <c r="H418" i="23"/>
  <c r="H417" i="24"/>
  <c r="H419" i="26"/>
  <c r="H418" i="27"/>
  <c r="H417" i="28"/>
  <c r="H419" i="30"/>
  <c r="H418" i="31"/>
  <c r="C71" i="2" l="1"/>
  <c r="E91" i="2" s="1"/>
  <c r="F123" i="27"/>
  <c r="C71" i="27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151" i="34"/>
  <c r="E150" i="34"/>
  <c r="E147" i="34"/>
  <c r="G145" i="34"/>
  <c r="E143" i="34"/>
  <c r="E140" i="34"/>
  <c r="G138" i="34"/>
  <c r="E136" i="34"/>
  <c r="G134" i="34"/>
  <c r="E132" i="34"/>
  <c r="G129" i="34"/>
  <c r="E127" i="34"/>
  <c r="G125" i="34"/>
  <c r="E123" i="34"/>
  <c r="G121" i="34"/>
  <c r="E119" i="34"/>
  <c r="G117" i="34"/>
  <c r="E115" i="34"/>
  <c r="G113" i="34"/>
  <c r="E111" i="34"/>
  <c r="G109" i="34"/>
  <c r="E107" i="34"/>
  <c r="G105" i="34"/>
  <c r="E102" i="34"/>
  <c r="G100" i="34"/>
  <c r="E98" i="34"/>
  <c r="G96" i="34"/>
  <c r="E94" i="34"/>
  <c r="G90" i="34"/>
  <c r="E88" i="34"/>
  <c r="G85" i="34"/>
  <c r="E83" i="34"/>
  <c r="G81" i="34"/>
  <c r="E79" i="34"/>
  <c r="G76" i="34"/>
  <c r="E73" i="34"/>
  <c r="E65" i="34"/>
  <c r="G63" i="34"/>
  <c r="E61" i="34"/>
  <c r="G59" i="34"/>
  <c r="E57" i="34"/>
  <c r="G55" i="34"/>
  <c r="E53" i="34"/>
  <c r="G51" i="34"/>
  <c r="E49" i="34"/>
  <c r="G47" i="34"/>
  <c r="E45" i="34"/>
  <c r="G43" i="34"/>
  <c r="E41" i="34"/>
  <c r="G39" i="34"/>
  <c r="E37" i="34"/>
  <c r="G35" i="34"/>
  <c r="E33" i="34"/>
  <c r="G31" i="34"/>
  <c r="E29" i="34"/>
  <c r="G27" i="34"/>
  <c r="E24" i="34"/>
  <c r="G22" i="34"/>
  <c r="C18" i="34"/>
  <c r="G19" i="34"/>
  <c r="E579" i="1"/>
  <c r="G577" i="1"/>
  <c r="E575" i="1"/>
  <c r="G573" i="1"/>
  <c r="E571" i="1"/>
  <c r="G569" i="1"/>
  <c r="E567" i="1"/>
  <c r="G565" i="1"/>
  <c r="E562" i="1"/>
  <c r="G560" i="1"/>
  <c r="E557" i="1"/>
  <c r="G555" i="1"/>
  <c r="E553" i="1"/>
  <c r="E546" i="1"/>
  <c r="G544" i="1"/>
  <c r="E542" i="1"/>
  <c r="G540" i="1"/>
  <c r="E538" i="1"/>
  <c r="G536" i="1"/>
  <c r="E534" i="1"/>
  <c r="G531" i="1"/>
  <c r="E529" i="1"/>
  <c r="G527" i="1"/>
  <c r="E525" i="1"/>
  <c r="G523" i="1"/>
  <c r="E521" i="1"/>
  <c r="G519" i="1"/>
  <c r="E517" i="1"/>
  <c r="G515" i="1"/>
  <c r="E513" i="1"/>
  <c r="G511" i="1"/>
  <c r="E509" i="1"/>
  <c r="G507" i="1"/>
  <c r="E504" i="1"/>
  <c r="G502" i="1"/>
  <c r="E500" i="1"/>
  <c r="G498" i="1"/>
  <c r="E496" i="1"/>
  <c r="G494" i="1"/>
  <c r="E492" i="1"/>
  <c r="G490" i="1"/>
  <c r="E488" i="1"/>
  <c r="G486" i="1"/>
  <c r="E484" i="1"/>
  <c r="G482" i="1"/>
  <c r="E480" i="1"/>
  <c r="G478" i="1"/>
  <c r="E476" i="1"/>
  <c r="G474" i="1"/>
  <c r="E472" i="1"/>
  <c r="G470" i="1"/>
  <c r="E468" i="1"/>
  <c r="G466" i="1"/>
  <c r="E464" i="1"/>
  <c r="G462" i="1"/>
  <c r="E460" i="1"/>
  <c r="G458" i="1"/>
  <c r="E456" i="1"/>
  <c r="G454" i="1"/>
  <c r="E452" i="1"/>
  <c r="G450" i="1"/>
  <c r="E448" i="1"/>
  <c r="G446" i="1"/>
  <c r="E444" i="1"/>
  <c r="G442" i="1"/>
  <c r="E440" i="1"/>
  <c r="G438" i="1"/>
  <c r="E436" i="1"/>
  <c r="G434" i="1"/>
  <c r="E432" i="1"/>
  <c r="G430" i="1"/>
  <c r="E428" i="1"/>
  <c r="G426" i="1"/>
  <c r="E424" i="1"/>
  <c r="G422" i="1"/>
  <c r="E420" i="1"/>
  <c r="G413" i="1"/>
  <c r="E411" i="1"/>
  <c r="G409" i="1"/>
  <c r="E407" i="1"/>
  <c r="G404" i="1"/>
  <c r="E402" i="1"/>
  <c r="G397" i="1"/>
  <c r="E395" i="1"/>
  <c r="G393" i="1"/>
  <c r="E391" i="1"/>
  <c r="G389" i="1"/>
  <c r="E387" i="1"/>
  <c r="G385" i="1"/>
  <c r="E382" i="1"/>
  <c r="G380" i="1"/>
  <c r="E378" i="1"/>
  <c r="G376" i="1"/>
  <c r="E374" i="1"/>
  <c r="G372" i="1"/>
  <c r="E370" i="1"/>
  <c r="G368" i="1"/>
  <c r="E366" i="1"/>
  <c r="G364" i="1"/>
  <c r="E362" i="1"/>
  <c r="G360" i="1"/>
  <c r="E358" i="1"/>
  <c r="G356" i="1"/>
  <c r="E354" i="1"/>
  <c r="G352" i="1"/>
  <c r="G348" i="1"/>
  <c r="E346" i="1"/>
  <c r="G344" i="1"/>
  <c r="G340" i="1"/>
  <c r="E338" i="1"/>
  <c r="G336" i="1"/>
  <c r="E334" i="1"/>
  <c r="G332" i="1"/>
  <c r="E330" i="1"/>
  <c r="G320" i="1"/>
  <c r="E318" i="1"/>
  <c r="G316" i="1"/>
  <c r="E314" i="1"/>
  <c r="G312" i="1"/>
  <c r="E310" i="1"/>
  <c r="G307" i="1"/>
  <c r="E305" i="1"/>
  <c r="G303" i="1"/>
  <c r="E301" i="1"/>
  <c r="G299" i="1"/>
  <c r="E297" i="1"/>
  <c r="G295" i="1"/>
  <c r="E293" i="1"/>
  <c r="G291" i="1"/>
  <c r="E289" i="1"/>
  <c r="G287" i="1"/>
  <c r="E285" i="1"/>
  <c r="G282" i="1"/>
  <c r="E277" i="1"/>
  <c r="G273" i="1"/>
  <c r="E271" i="1"/>
  <c r="G269" i="1"/>
  <c r="E267" i="1"/>
  <c r="G264" i="1"/>
  <c r="E262" i="1"/>
  <c r="G254" i="1"/>
  <c r="E252" i="1"/>
  <c r="G248" i="1"/>
  <c r="E246" i="1"/>
  <c r="G244" i="1"/>
  <c r="E242" i="1"/>
  <c r="G240" i="1"/>
  <c r="E238" i="1"/>
  <c r="G236" i="1"/>
  <c r="E234" i="1"/>
  <c r="G232" i="1"/>
  <c r="E230" i="1"/>
  <c r="G228" i="1"/>
  <c r="E226" i="1"/>
  <c r="G224" i="1"/>
  <c r="E222" i="1"/>
  <c r="G220" i="1"/>
  <c r="E218" i="1"/>
  <c r="G216" i="1"/>
  <c r="E214" i="1"/>
  <c r="G212" i="1"/>
  <c r="E210" i="1"/>
  <c r="G208" i="1"/>
  <c r="E206" i="1"/>
  <c r="G203" i="1"/>
  <c r="E201" i="1"/>
  <c r="G199" i="1"/>
  <c r="E197" i="1"/>
  <c r="G194" i="1"/>
  <c r="E192" i="1"/>
  <c r="G190" i="1"/>
  <c r="E188" i="1"/>
  <c r="G185" i="1"/>
  <c r="E183" i="1"/>
  <c r="G179" i="1"/>
  <c r="E177" i="1"/>
  <c r="G174" i="1"/>
  <c r="E172" i="1"/>
  <c r="G170" i="1"/>
  <c r="E168" i="1"/>
  <c r="G166" i="1"/>
  <c r="C161" i="1"/>
  <c r="E161" i="1" s="1"/>
  <c r="E151" i="1"/>
  <c r="G149" i="1"/>
  <c r="G146" i="1"/>
  <c r="E144" i="1"/>
  <c r="G142" i="1"/>
  <c r="E141" i="1"/>
  <c r="G139" i="1"/>
  <c r="G135" i="1"/>
  <c r="E133" i="1"/>
  <c r="G131" i="1"/>
  <c r="E128" i="1"/>
  <c r="G126" i="1"/>
  <c r="E124" i="1"/>
  <c r="G122" i="1"/>
  <c r="E120" i="1"/>
  <c r="G118" i="1"/>
  <c r="E116" i="1"/>
  <c r="G114" i="1"/>
  <c r="E112" i="1"/>
  <c r="G110" i="1"/>
  <c r="E108" i="1"/>
  <c r="G106" i="1"/>
  <c r="E104" i="1"/>
  <c r="G101" i="1"/>
  <c r="G97" i="1"/>
  <c r="E95" i="1"/>
  <c r="G91" i="1"/>
  <c r="E89" i="1"/>
  <c r="G87" i="1"/>
  <c r="E84" i="1"/>
  <c r="G82" i="1"/>
  <c r="E80" i="1"/>
  <c r="G77" i="1"/>
  <c r="E75" i="1"/>
  <c r="F65" i="1"/>
  <c r="G63" i="1"/>
  <c r="F61" i="1"/>
  <c r="G59" i="1"/>
  <c r="F57" i="1"/>
  <c r="G55" i="1"/>
  <c r="F53" i="1"/>
  <c r="G51" i="1"/>
  <c r="F49" i="1"/>
  <c r="G47" i="1"/>
  <c r="F45" i="1"/>
  <c r="G43" i="1"/>
  <c r="F41" i="1"/>
  <c r="G39" i="1"/>
  <c r="F37" i="1"/>
  <c r="G35" i="1"/>
  <c r="F33" i="1"/>
  <c r="G31" i="1"/>
  <c r="G27" i="1"/>
  <c r="F24" i="1"/>
  <c r="G22" i="1"/>
  <c r="F19" i="1"/>
  <c r="G577" i="2"/>
  <c r="G573" i="2"/>
  <c r="G569" i="2"/>
  <c r="G565" i="2"/>
  <c r="G560" i="2"/>
  <c r="G555" i="2"/>
  <c r="C552" i="2"/>
  <c r="E567" i="2" s="1"/>
  <c r="F546" i="2"/>
  <c r="G544" i="2"/>
  <c r="G540" i="2"/>
  <c r="G536" i="2"/>
  <c r="G531" i="2"/>
  <c r="G527" i="2"/>
  <c r="G523" i="2"/>
  <c r="G519" i="2"/>
  <c r="G515" i="2"/>
  <c r="G511" i="2"/>
  <c r="G507" i="2"/>
  <c r="F504" i="2"/>
  <c r="G502" i="2"/>
  <c r="G498" i="2"/>
  <c r="F496" i="2"/>
  <c r="G494" i="2"/>
  <c r="G490" i="2"/>
  <c r="G486" i="2"/>
  <c r="G482" i="2"/>
  <c r="F480" i="2"/>
  <c r="G478" i="2"/>
  <c r="G474" i="2"/>
  <c r="F472" i="2"/>
  <c r="G470" i="2"/>
  <c r="F468" i="2"/>
  <c r="G466" i="2"/>
  <c r="G462" i="2"/>
  <c r="G458" i="2"/>
  <c r="G454" i="2"/>
  <c r="G450" i="2"/>
  <c r="G446" i="2"/>
  <c r="F444" i="2"/>
  <c r="G442" i="2"/>
  <c r="F440" i="2"/>
  <c r="G438" i="2"/>
  <c r="G434" i="2"/>
  <c r="G430" i="2"/>
  <c r="G426" i="2"/>
  <c r="G422" i="2"/>
  <c r="G413" i="2"/>
  <c r="F411" i="2"/>
  <c r="G409" i="2"/>
  <c r="F407" i="2"/>
  <c r="G404" i="2"/>
  <c r="G397" i="2"/>
  <c r="G393" i="2"/>
  <c r="F391" i="2"/>
  <c r="G389" i="2"/>
  <c r="G385" i="2"/>
  <c r="G380" i="2"/>
  <c r="G376" i="2"/>
  <c r="G372" i="2"/>
  <c r="G368" i="2"/>
  <c r="G364" i="2"/>
  <c r="G360" i="2"/>
  <c r="G356" i="2"/>
  <c r="G352" i="2"/>
  <c r="G348" i="2"/>
  <c r="G344" i="2"/>
  <c r="G340" i="2"/>
  <c r="G336" i="2"/>
  <c r="F334" i="2"/>
  <c r="G332" i="2"/>
  <c r="E320" i="2"/>
  <c r="G318" i="2"/>
  <c r="E316" i="2"/>
  <c r="G314" i="2"/>
  <c r="E312" i="2"/>
  <c r="G310" i="2"/>
  <c r="G305" i="2"/>
  <c r="E303" i="2"/>
  <c r="G301" i="2"/>
  <c r="G297" i="2"/>
  <c r="E295" i="2"/>
  <c r="G293" i="2"/>
  <c r="E291" i="2"/>
  <c r="G289" i="2"/>
  <c r="G285" i="2"/>
  <c r="E282" i="2"/>
  <c r="G277" i="2"/>
  <c r="G271" i="2"/>
  <c r="G267" i="2"/>
  <c r="G262" i="2"/>
  <c r="E254" i="2"/>
  <c r="G252" i="2"/>
  <c r="G246" i="2"/>
  <c r="E244" i="2"/>
  <c r="G242" i="2"/>
  <c r="E240" i="2"/>
  <c r="G238" i="2"/>
  <c r="G234" i="2"/>
  <c r="G230" i="2"/>
  <c r="E228" i="2"/>
  <c r="G226" i="2"/>
  <c r="G222" i="2"/>
  <c r="E220" i="2"/>
  <c r="G218" i="2"/>
  <c r="E216" i="2"/>
  <c r="G214" i="2"/>
  <c r="G210" i="2"/>
  <c r="E208" i="2"/>
  <c r="G206" i="2"/>
  <c r="G201" i="2"/>
  <c r="E199" i="2"/>
  <c r="G197" i="2"/>
  <c r="E194" i="2"/>
  <c r="G192" i="2"/>
  <c r="G188" i="2"/>
  <c r="G183" i="2"/>
  <c r="G177" i="2"/>
  <c r="G172" i="2"/>
  <c r="G168" i="2"/>
  <c r="G164" i="2"/>
  <c r="G162" i="2"/>
  <c r="G65" i="2"/>
  <c r="G61" i="2"/>
  <c r="E59" i="2"/>
  <c r="G57" i="2"/>
  <c r="E55" i="2"/>
  <c r="G53" i="2"/>
  <c r="E51" i="2"/>
  <c r="G49" i="2"/>
  <c r="E47" i="2"/>
  <c r="G45" i="2"/>
  <c r="G41" i="2"/>
  <c r="E39" i="2"/>
  <c r="G37" i="2"/>
  <c r="G33" i="2"/>
  <c r="G29" i="2"/>
  <c r="G24" i="2"/>
  <c r="G20" i="2"/>
  <c r="F19" i="2"/>
  <c r="G546" i="3"/>
  <c r="G542" i="3"/>
  <c r="G538" i="3"/>
  <c r="G534" i="3"/>
  <c r="G529" i="3"/>
  <c r="E527" i="3"/>
  <c r="G525" i="3"/>
  <c r="E523" i="3"/>
  <c r="G521" i="3"/>
  <c r="E519" i="3"/>
  <c r="G517" i="3"/>
  <c r="E515" i="3"/>
  <c r="G513" i="3"/>
  <c r="E511" i="3"/>
  <c r="G509" i="3"/>
  <c r="E507" i="3"/>
  <c r="G504" i="3"/>
  <c r="E502" i="3"/>
  <c r="G500" i="3"/>
  <c r="E498" i="3"/>
  <c r="G496" i="3"/>
  <c r="E494" i="3"/>
  <c r="G492" i="3"/>
  <c r="E490" i="3"/>
  <c r="G488" i="3"/>
  <c r="G484" i="3"/>
  <c r="G480" i="3"/>
  <c r="G476" i="3"/>
  <c r="E474" i="3"/>
  <c r="G472" i="3"/>
  <c r="G468" i="3"/>
  <c r="E466" i="3"/>
  <c r="G464" i="3"/>
  <c r="E462" i="3"/>
  <c r="G460" i="3"/>
  <c r="E458" i="3"/>
  <c r="G456" i="3"/>
  <c r="E454" i="3"/>
  <c r="G452" i="3"/>
  <c r="G448" i="3"/>
  <c r="G444" i="3"/>
  <c r="G440" i="3"/>
  <c r="G436" i="3"/>
  <c r="E434" i="3"/>
  <c r="G432" i="3"/>
  <c r="G428" i="3"/>
  <c r="G424" i="3"/>
  <c r="G420" i="3"/>
  <c r="E413" i="3"/>
  <c r="G411" i="3"/>
  <c r="G407" i="3"/>
  <c r="E404" i="3"/>
  <c r="G402" i="3"/>
  <c r="E397" i="3"/>
  <c r="G395" i="3"/>
  <c r="G391" i="3"/>
  <c r="E389" i="3"/>
  <c r="G387" i="3"/>
  <c r="E385" i="3"/>
  <c r="G382" i="3"/>
  <c r="G378" i="3"/>
  <c r="G374" i="3"/>
  <c r="G370" i="3"/>
  <c r="G366" i="3"/>
  <c r="E364" i="3"/>
  <c r="G362" i="3"/>
  <c r="E360" i="3"/>
  <c r="G358" i="3"/>
  <c r="G354" i="3"/>
  <c r="G350" i="3"/>
  <c r="E348" i="3"/>
  <c r="G346" i="3"/>
  <c r="E344" i="3"/>
  <c r="G342" i="3"/>
  <c r="G338" i="3"/>
  <c r="G334" i="3"/>
  <c r="G320" i="3"/>
  <c r="E318" i="3"/>
  <c r="G316" i="3"/>
  <c r="E314" i="3"/>
  <c r="G312" i="3"/>
  <c r="E310" i="3"/>
  <c r="G307" i="3"/>
  <c r="E305" i="3"/>
  <c r="G303" i="3"/>
  <c r="E301" i="3"/>
  <c r="G299" i="3"/>
  <c r="G295" i="3"/>
  <c r="G291" i="3"/>
  <c r="E289" i="3"/>
  <c r="G287" i="3"/>
  <c r="G282" i="3"/>
  <c r="E277" i="3"/>
  <c r="G273" i="3"/>
  <c r="G269" i="3"/>
  <c r="E267" i="3"/>
  <c r="G264" i="3"/>
  <c r="G254" i="3"/>
  <c r="E252" i="3"/>
  <c r="G248" i="3"/>
  <c r="E246" i="3"/>
  <c r="G244" i="3"/>
  <c r="G240" i="3"/>
  <c r="E238" i="3"/>
  <c r="G236" i="3"/>
  <c r="E234" i="3"/>
  <c r="G232" i="3"/>
  <c r="E230" i="3"/>
  <c r="G228" i="3"/>
  <c r="G224" i="3"/>
  <c r="G220" i="3"/>
  <c r="E218" i="3"/>
  <c r="G216" i="3"/>
  <c r="G212" i="3"/>
  <c r="E210" i="3"/>
  <c r="G208" i="3"/>
  <c r="E206" i="3"/>
  <c r="G203" i="3"/>
  <c r="G199" i="3"/>
  <c r="G194" i="3"/>
  <c r="G190" i="3"/>
  <c r="G185" i="3"/>
  <c r="E183" i="3"/>
  <c r="G179" i="3"/>
  <c r="G174" i="3"/>
  <c r="E172" i="3"/>
  <c r="G170" i="3"/>
  <c r="E168" i="3"/>
  <c r="G166" i="3"/>
  <c r="C161" i="3"/>
  <c r="E170" i="3" s="1"/>
  <c r="G151" i="3"/>
  <c r="F150" i="3"/>
  <c r="F147" i="3"/>
  <c r="G145" i="3"/>
  <c r="F143" i="3"/>
  <c r="G138" i="3"/>
  <c r="G134" i="3"/>
  <c r="F132" i="3"/>
  <c r="G129" i="3"/>
  <c r="G125" i="3"/>
  <c r="G121" i="3"/>
  <c r="G117" i="3"/>
  <c r="G113" i="3"/>
  <c r="G109" i="3"/>
  <c r="G105" i="3"/>
  <c r="F102" i="3"/>
  <c r="G100" i="3"/>
  <c r="G96" i="3"/>
  <c r="G90" i="3"/>
  <c r="G85" i="3"/>
  <c r="G81" i="3"/>
  <c r="F79" i="3"/>
  <c r="G76" i="3"/>
  <c r="G63" i="3"/>
  <c r="G59" i="3"/>
  <c r="E57" i="3"/>
  <c r="G55" i="3"/>
  <c r="G51" i="3"/>
  <c r="G47" i="3"/>
  <c r="E45" i="3"/>
  <c r="G43" i="3"/>
  <c r="E41" i="3"/>
  <c r="G39" i="3"/>
  <c r="G35" i="3"/>
  <c r="E33" i="3"/>
  <c r="G31" i="3"/>
  <c r="G27" i="3"/>
  <c r="G22" i="3"/>
  <c r="E20" i="3"/>
  <c r="G546" i="4"/>
  <c r="G544" i="4"/>
  <c r="G542" i="4"/>
  <c r="G540" i="4"/>
  <c r="G538" i="4"/>
  <c r="G536" i="4"/>
  <c r="G534" i="4"/>
  <c r="G531" i="4"/>
  <c r="G529" i="4"/>
  <c r="G527" i="4"/>
  <c r="G525" i="4"/>
  <c r="G523" i="4"/>
  <c r="G521" i="4"/>
  <c r="G519" i="4"/>
  <c r="G517" i="4"/>
  <c r="G515" i="4"/>
  <c r="G513" i="4"/>
  <c r="G511" i="4"/>
  <c r="G509" i="4"/>
  <c r="G507" i="4"/>
  <c r="G504" i="4"/>
  <c r="G502" i="4"/>
  <c r="G500" i="4"/>
  <c r="G498" i="4"/>
  <c r="G496" i="4"/>
  <c r="G494" i="4"/>
  <c r="G492" i="4"/>
  <c r="G490" i="4"/>
  <c r="G488" i="4"/>
  <c r="G486" i="4"/>
  <c r="G484" i="4"/>
  <c r="G482" i="4"/>
  <c r="G480" i="4"/>
  <c r="G478" i="4"/>
  <c r="G476" i="4"/>
  <c r="G474" i="4"/>
  <c r="G472" i="4"/>
  <c r="G470" i="4"/>
  <c r="G468" i="4"/>
  <c r="G466" i="4"/>
  <c r="G464" i="4"/>
  <c r="G462" i="4"/>
  <c r="G460" i="4"/>
  <c r="G458" i="4"/>
  <c r="G456" i="4"/>
  <c r="G454" i="4"/>
  <c r="G452" i="4"/>
  <c r="G450" i="4"/>
  <c r="G448" i="4"/>
  <c r="G446" i="4"/>
  <c r="G444" i="4"/>
  <c r="G442" i="4"/>
  <c r="G440" i="4"/>
  <c r="G438" i="4"/>
  <c r="G436" i="4"/>
  <c r="G434" i="4"/>
  <c r="G432" i="4"/>
  <c r="G430" i="4"/>
  <c r="G428" i="4"/>
  <c r="G426" i="4"/>
  <c r="G424" i="4"/>
  <c r="G422" i="4"/>
  <c r="G420" i="4"/>
  <c r="G413" i="4"/>
  <c r="G411" i="4"/>
  <c r="G409" i="4"/>
  <c r="G407" i="4"/>
  <c r="G404" i="4"/>
  <c r="G402" i="4"/>
  <c r="G397" i="4"/>
  <c r="G395" i="4"/>
  <c r="G393" i="4"/>
  <c r="G391" i="4"/>
  <c r="G389" i="4"/>
  <c r="G387" i="4"/>
  <c r="G385" i="4"/>
  <c r="G382" i="4"/>
  <c r="G380" i="4"/>
  <c r="G378" i="4"/>
  <c r="G376" i="4"/>
  <c r="G374" i="4"/>
  <c r="G372" i="4"/>
  <c r="G370" i="4"/>
  <c r="G368" i="4"/>
  <c r="G366" i="4"/>
  <c r="G364" i="4"/>
  <c r="G362" i="4"/>
  <c r="G360" i="4"/>
  <c r="G358" i="4"/>
  <c r="G356" i="4"/>
  <c r="G354" i="4"/>
  <c r="G352" i="4"/>
  <c r="G350" i="4"/>
  <c r="G348" i="4"/>
  <c r="G346" i="4"/>
  <c r="G344" i="4"/>
  <c r="G342" i="4"/>
  <c r="G340" i="4"/>
  <c r="G338" i="4"/>
  <c r="G336" i="4"/>
  <c r="G334" i="4"/>
  <c r="G332" i="4"/>
  <c r="G320" i="4"/>
  <c r="E318" i="4"/>
  <c r="G316" i="4"/>
  <c r="E314" i="4"/>
  <c r="G312" i="4"/>
  <c r="E310" i="4"/>
  <c r="G307" i="4"/>
  <c r="E305" i="4"/>
  <c r="G303" i="4"/>
  <c r="E301" i="4"/>
  <c r="G299" i="4"/>
  <c r="E297" i="4"/>
  <c r="G295" i="4"/>
  <c r="E293" i="4"/>
  <c r="G291" i="4"/>
  <c r="E289" i="4"/>
  <c r="G287" i="4"/>
  <c r="E285" i="4"/>
  <c r="G282" i="4"/>
  <c r="E277" i="4"/>
  <c r="G273" i="4"/>
  <c r="E271" i="4"/>
  <c r="G269" i="4"/>
  <c r="E267" i="4"/>
  <c r="G264" i="4"/>
  <c r="E262" i="4"/>
  <c r="G254" i="4"/>
  <c r="E252" i="4"/>
  <c r="G248" i="4"/>
  <c r="E246" i="4"/>
  <c r="G244" i="4"/>
  <c r="E242" i="4"/>
  <c r="G240" i="4"/>
  <c r="E238" i="4"/>
  <c r="G236" i="4"/>
  <c r="E234" i="4"/>
  <c r="G232" i="4"/>
  <c r="E230" i="4"/>
  <c r="G228" i="4"/>
  <c r="E226" i="4"/>
  <c r="G224" i="4"/>
  <c r="E222" i="4"/>
  <c r="G220" i="4"/>
  <c r="E218" i="4"/>
  <c r="G216" i="4"/>
  <c r="E214" i="4"/>
  <c r="G212" i="4"/>
  <c r="E210" i="4"/>
  <c r="G208" i="4"/>
  <c r="E206" i="4"/>
  <c r="G203" i="4"/>
  <c r="G199" i="4"/>
  <c r="G194" i="4"/>
  <c r="E192" i="4"/>
  <c r="G190" i="4"/>
  <c r="G185" i="4"/>
  <c r="E183" i="4"/>
  <c r="G179" i="4"/>
  <c r="E177" i="4"/>
  <c r="G174" i="4"/>
  <c r="E172" i="4"/>
  <c r="G170" i="4"/>
  <c r="E168" i="4"/>
  <c r="G166" i="4"/>
  <c r="E164" i="4"/>
  <c r="C161" i="4"/>
  <c r="E161" i="4" s="1"/>
  <c r="G577" i="5"/>
  <c r="G573" i="5"/>
  <c r="G569" i="5"/>
  <c r="G565" i="5"/>
  <c r="G560" i="5"/>
  <c r="G555" i="5"/>
  <c r="E546" i="5"/>
  <c r="G544" i="5"/>
  <c r="E542" i="5"/>
  <c r="G540" i="5"/>
  <c r="G536" i="5"/>
  <c r="E534" i="5"/>
  <c r="G531" i="5"/>
  <c r="G527" i="5"/>
  <c r="E525" i="5"/>
  <c r="G523" i="5"/>
  <c r="G519" i="5"/>
  <c r="E517" i="5"/>
  <c r="G515" i="5"/>
  <c r="E513" i="5"/>
  <c r="G511" i="5"/>
  <c r="G507" i="5"/>
  <c r="E504" i="5"/>
  <c r="G502" i="5"/>
  <c r="G498" i="5"/>
  <c r="E496" i="5"/>
  <c r="G494" i="5"/>
  <c r="G490" i="5"/>
  <c r="E488" i="5"/>
  <c r="G486" i="5"/>
  <c r="E484" i="5"/>
  <c r="G482" i="5"/>
  <c r="E480" i="5"/>
  <c r="G478" i="5"/>
  <c r="E476" i="5"/>
  <c r="G474" i="5"/>
  <c r="E472" i="5"/>
  <c r="G470" i="5"/>
  <c r="G466" i="5"/>
  <c r="G462" i="5"/>
  <c r="E460" i="5"/>
  <c r="G458" i="5"/>
  <c r="G454" i="5"/>
  <c r="G450" i="5"/>
  <c r="G446" i="5"/>
  <c r="G442" i="5"/>
  <c r="E440" i="5"/>
  <c r="G438" i="5"/>
  <c r="G434" i="5"/>
  <c r="G430" i="5"/>
  <c r="G426" i="5"/>
  <c r="G422" i="5"/>
  <c r="G413" i="5"/>
  <c r="E411" i="5"/>
  <c r="G409" i="5"/>
  <c r="G404" i="5"/>
  <c r="G397" i="5"/>
  <c r="G393" i="5"/>
  <c r="E391" i="5"/>
  <c r="G389" i="5"/>
  <c r="G385" i="5"/>
  <c r="G380" i="5"/>
  <c r="G376" i="5"/>
  <c r="G372" i="5"/>
  <c r="G368" i="5"/>
  <c r="G364" i="5"/>
  <c r="G360" i="5"/>
  <c r="G356" i="5"/>
  <c r="G352" i="5"/>
  <c r="G348" i="5"/>
  <c r="G344" i="5"/>
  <c r="G340" i="5"/>
  <c r="G336" i="5"/>
  <c r="E334" i="5"/>
  <c r="G332" i="5"/>
  <c r="G330" i="5"/>
  <c r="E320" i="5"/>
  <c r="G318" i="5"/>
  <c r="E316" i="5"/>
  <c r="G314" i="5"/>
  <c r="G310" i="5"/>
  <c r="G305" i="5"/>
  <c r="G301" i="5"/>
  <c r="G297" i="5"/>
  <c r="G293" i="5"/>
  <c r="E291" i="5"/>
  <c r="G289" i="5"/>
  <c r="G285" i="5"/>
  <c r="G277" i="5"/>
  <c r="G271" i="5"/>
  <c r="G267" i="5"/>
  <c r="G262" i="5"/>
  <c r="G252" i="5"/>
  <c r="G246" i="5"/>
  <c r="E244" i="5"/>
  <c r="G242" i="5"/>
  <c r="E240" i="5"/>
  <c r="G238" i="5"/>
  <c r="G234" i="5"/>
  <c r="G230" i="5"/>
  <c r="E228" i="5"/>
  <c r="G226" i="5"/>
  <c r="G222" i="5"/>
  <c r="E220" i="5"/>
  <c r="G218" i="5"/>
  <c r="G214" i="5"/>
  <c r="G210" i="5"/>
  <c r="E208" i="5"/>
  <c r="G206" i="5"/>
  <c r="G201" i="5"/>
  <c r="E199" i="5"/>
  <c r="G197" i="5"/>
  <c r="E194" i="5"/>
  <c r="G192" i="5"/>
  <c r="G188" i="5"/>
  <c r="G183" i="5"/>
  <c r="G177" i="5"/>
  <c r="G172" i="5"/>
  <c r="G168" i="5"/>
  <c r="G164" i="5"/>
  <c r="G151" i="5"/>
  <c r="G149" i="5"/>
  <c r="G148" i="5"/>
  <c r="G146" i="5"/>
  <c r="G144" i="5"/>
  <c r="G142" i="5"/>
  <c r="G141" i="5"/>
  <c r="G139" i="5"/>
  <c r="G137" i="5"/>
  <c r="G135" i="5"/>
  <c r="G133" i="5"/>
  <c r="G131" i="5"/>
  <c r="G128" i="5"/>
  <c r="G126" i="5"/>
  <c r="G124" i="5"/>
  <c r="G122" i="5"/>
  <c r="G120" i="5"/>
  <c r="G118" i="5"/>
  <c r="G116" i="5"/>
  <c r="G114" i="5"/>
  <c r="G112" i="5"/>
  <c r="G110" i="5"/>
  <c r="G108" i="5"/>
  <c r="G106" i="5"/>
  <c r="G104" i="5"/>
  <c r="G101" i="5"/>
  <c r="G99" i="5"/>
  <c r="G97" i="5"/>
  <c r="G95" i="5"/>
  <c r="G91" i="5"/>
  <c r="G89" i="5"/>
  <c r="G87" i="5"/>
  <c r="G84" i="5"/>
  <c r="G82" i="5"/>
  <c r="G80" i="5"/>
  <c r="G77" i="5"/>
  <c r="G75" i="5"/>
  <c r="F123" i="5"/>
  <c r="G63" i="5"/>
  <c r="G59" i="5"/>
  <c r="G55" i="5"/>
  <c r="G51" i="5"/>
  <c r="G47" i="5"/>
  <c r="F45" i="5"/>
  <c r="G43" i="5"/>
  <c r="F41" i="5"/>
  <c r="G39" i="5"/>
  <c r="F37" i="5"/>
  <c r="G35" i="5"/>
  <c r="F33" i="5"/>
  <c r="G31" i="5"/>
  <c r="G27" i="5"/>
  <c r="G22" i="5"/>
  <c r="E19" i="5"/>
  <c r="G579" i="6"/>
  <c r="G577" i="6"/>
  <c r="G575" i="6"/>
  <c r="G573" i="6"/>
  <c r="G571" i="6"/>
  <c r="G569" i="6"/>
  <c r="G567" i="6"/>
  <c r="G565" i="6"/>
  <c r="G562" i="6"/>
  <c r="G560" i="6"/>
  <c r="G557" i="6"/>
  <c r="G555" i="6"/>
  <c r="G553" i="6"/>
  <c r="G320" i="6"/>
  <c r="E318" i="6"/>
  <c r="G316" i="6"/>
  <c r="E314" i="6"/>
  <c r="G312" i="6"/>
  <c r="E310" i="6"/>
  <c r="G307" i="6"/>
  <c r="E305" i="6"/>
  <c r="G303" i="6"/>
  <c r="E301" i="6"/>
  <c r="G299" i="6"/>
  <c r="E297" i="6"/>
  <c r="G295" i="6"/>
  <c r="E293" i="6"/>
  <c r="G291" i="6"/>
  <c r="E289" i="6"/>
  <c r="G287" i="6"/>
  <c r="E285" i="6"/>
  <c r="G282" i="6"/>
  <c r="E277" i="6"/>
  <c r="G273" i="6"/>
  <c r="G269" i="6"/>
  <c r="E267" i="6"/>
  <c r="G264" i="6"/>
  <c r="G254" i="6"/>
  <c r="E252" i="6"/>
  <c r="G248" i="6"/>
  <c r="E246" i="6"/>
  <c r="G244" i="6"/>
  <c r="E242" i="6"/>
  <c r="G240" i="6"/>
  <c r="E238" i="6"/>
  <c r="G236" i="6"/>
  <c r="E234" i="6"/>
  <c r="G232" i="6"/>
  <c r="E230" i="6"/>
  <c r="G228" i="6"/>
  <c r="E226" i="6"/>
  <c r="G224" i="6"/>
  <c r="E222" i="6"/>
  <c r="G220" i="6"/>
  <c r="E218" i="6"/>
  <c r="G216" i="6"/>
  <c r="E214" i="6"/>
  <c r="G212" i="6"/>
  <c r="E210" i="6"/>
  <c r="G208" i="6"/>
  <c r="E206" i="6"/>
  <c r="G203" i="6"/>
  <c r="G199" i="6"/>
  <c r="E197" i="6"/>
  <c r="G194" i="6"/>
  <c r="E192" i="6"/>
  <c r="G190" i="6"/>
  <c r="G185" i="6"/>
  <c r="E183" i="6"/>
  <c r="G179" i="6"/>
  <c r="G174" i="6"/>
  <c r="E172" i="6"/>
  <c r="G170" i="6"/>
  <c r="E168" i="6"/>
  <c r="G166" i="6"/>
  <c r="E164" i="6"/>
  <c r="G151" i="6"/>
  <c r="G148" i="6"/>
  <c r="E146" i="6"/>
  <c r="G144" i="6"/>
  <c r="E142" i="6"/>
  <c r="G141" i="6"/>
  <c r="E139" i="6"/>
  <c r="G137" i="6"/>
  <c r="G133" i="6"/>
  <c r="G128" i="6"/>
  <c r="G124" i="6"/>
  <c r="G120" i="6"/>
  <c r="E118" i="6"/>
  <c r="G116" i="6"/>
  <c r="E114" i="6"/>
  <c r="G112" i="6"/>
  <c r="E110" i="6"/>
  <c r="G108" i="6"/>
  <c r="E106" i="6"/>
  <c r="G104" i="6"/>
  <c r="E101" i="6"/>
  <c r="G99" i="6"/>
  <c r="E97" i="6"/>
  <c r="G95" i="6"/>
  <c r="E91" i="6"/>
  <c r="G89" i="6"/>
  <c r="G84" i="6"/>
  <c r="E82" i="6"/>
  <c r="G80" i="6"/>
  <c r="G75" i="6"/>
  <c r="C71" i="6"/>
  <c r="E87" i="6" s="1"/>
  <c r="F65" i="6"/>
  <c r="G63" i="6"/>
  <c r="G59" i="6"/>
  <c r="F57" i="6"/>
  <c r="G55" i="6"/>
  <c r="G51" i="6"/>
  <c r="G47" i="6"/>
  <c r="F45" i="6"/>
  <c r="G43" i="6"/>
  <c r="F41" i="6"/>
  <c r="G39" i="6"/>
  <c r="F37" i="6"/>
  <c r="G35" i="6"/>
  <c r="F33" i="6"/>
  <c r="G31" i="6"/>
  <c r="G27" i="6"/>
  <c r="G22" i="6"/>
  <c r="G19" i="6"/>
  <c r="G577" i="7"/>
  <c r="G573" i="7"/>
  <c r="G569" i="7"/>
  <c r="G565" i="7"/>
  <c r="G560" i="7"/>
  <c r="G555" i="7"/>
  <c r="G553" i="7"/>
  <c r="G320" i="7"/>
  <c r="E318" i="7"/>
  <c r="G316" i="7"/>
  <c r="E314" i="7"/>
  <c r="G312" i="7"/>
  <c r="G307" i="7"/>
  <c r="E305" i="7"/>
  <c r="G303" i="7"/>
  <c r="G299" i="7"/>
  <c r="G295" i="7"/>
  <c r="G291" i="7"/>
  <c r="G287" i="7"/>
  <c r="G282" i="7"/>
  <c r="E277" i="7"/>
  <c r="G273" i="7"/>
  <c r="G269" i="7"/>
  <c r="E267" i="7"/>
  <c r="G264" i="7"/>
  <c r="G254" i="7"/>
  <c r="E252" i="7"/>
  <c r="G248" i="7"/>
  <c r="G244" i="7"/>
  <c r="E242" i="7"/>
  <c r="G240" i="7"/>
  <c r="G236" i="7"/>
  <c r="E234" i="7"/>
  <c r="G232" i="7"/>
  <c r="G228" i="7"/>
  <c r="E226" i="7"/>
  <c r="G224" i="7"/>
  <c r="G220" i="7"/>
  <c r="E218" i="7"/>
  <c r="G216" i="7"/>
  <c r="E214" i="7"/>
  <c r="G212" i="7"/>
  <c r="E210" i="7"/>
  <c r="G208" i="7"/>
  <c r="E206" i="7"/>
  <c r="G203" i="7"/>
  <c r="G199" i="7"/>
  <c r="G194" i="7"/>
  <c r="G190" i="7"/>
  <c r="G185" i="7"/>
  <c r="E183" i="7"/>
  <c r="G179" i="7"/>
  <c r="G174" i="7"/>
  <c r="E172" i="7"/>
  <c r="G170" i="7"/>
  <c r="G166" i="7"/>
  <c r="G151" i="7"/>
  <c r="G149" i="7"/>
  <c r="G148" i="7"/>
  <c r="G146" i="7"/>
  <c r="G144" i="7"/>
  <c r="G142" i="7"/>
  <c r="G141" i="7"/>
  <c r="G139" i="7"/>
  <c r="G137" i="7"/>
  <c r="G135" i="7"/>
  <c r="G133" i="7"/>
  <c r="G131" i="7"/>
  <c r="G128" i="7"/>
  <c r="G126" i="7"/>
  <c r="G124" i="7"/>
  <c r="G122" i="7"/>
  <c r="G120" i="7"/>
  <c r="G118" i="7"/>
  <c r="G116" i="7"/>
  <c r="G114" i="7"/>
  <c r="G112" i="7"/>
  <c r="G110" i="7"/>
  <c r="G108" i="7"/>
  <c r="G106" i="7"/>
  <c r="G104" i="7"/>
  <c r="G101" i="7"/>
  <c r="G99" i="7"/>
  <c r="G97" i="7"/>
  <c r="G95" i="7"/>
  <c r="G91" i="7"/>
  <c r="G89" i="7"/>
  <c r="G87" i="7"/>
  <c r="G84" i="7"/>
  <c r="G82" i="7"/>
  <c r="G80" i="7"/>
  <c r="G77" i="7"/>
  <c r="G75" i="7"/>
  <c r="F143" i="7"/>
  <c r="G20" i="7"/>
  <c r="F22" i="7"/>
  <c r="G24" i="7"/>
  <c r="G29" i="7"/>
  <c r="G33" i="7"/>
  <c r="G37" i="7"/>
  <c r="F39" i="7"/>
  <c r="G41" i="7"/>
  <c r="G45" i="7"/>
  <c r="F47" i="7"/>
  <c r="G49" i="7"/>
  <c r="G53" i="7"/>
  <c r="F55" i="7"/>
  <c r="G57" i="7"/>
  <c r="F59" i="7"/>
  <c r="G61" i="7"/>
  <c r="F63" i="7"/>
  <c r="G65" i="7"/>
  <c r="G577" i="8"/>
  <c r="G573" i="8"/>
  <c r="G569" i="8"/>
  <c r="G565" i="8"/>
  <c r="E562" i="8"/>
  <c r="G560" i="8"/>
  <c r="G555" i="8"/>
  <c r="G553" i="8"/>
  <c r="E546" i="8"/>
  <c r="G544" i="8"/>
  <c r="E542" i="8"/>
  <c r="G540" i="8"/>
  <c r="G536" i="8"/>
  <c r="E534" i="8"/>
  <c r="G531" i="8"/>
  <c r="G527" i="8"/>
  <c r="G523" i="8"/>
  <c r="E521" i="8"/>
  <c r="G519" i="8"/>
  <c r="E517" i="8"/>
  <c r="G515" i="8"/>
  <c r="E513" i="8"/>
  <c r="G511" i="8"/>
  <c r="G507" i="8"/>
  <c r="E504" i="8"/>
  <c r="G502" i="8"/>
  <c r="G498" i="8"/>
  <c r="E496" i="8"/>
  <c r="G494" i="8"/>
  <c r="E492" i="8"/>
  <c r="G490" i="8"/>
  <c r="E488" i="8"/>
  <c r="G486" i="8"/>
  <c r="E484" i="8"/>
  <c r="G482" i="8"/>
  <c r="E480" i="8"/>
  <c r="G478" i="8"/>
  <c r="E476" i="8"/>
  <c r="G474" i="8"/>
  <c r="E472" i="8"/>
  <c r="G470" i="8"/>
  <c r="E468" i="8"/>
  <c r="G466" i="8"/>
  <c r="E464" i="8"/>
  <c r="G462" i="8"/>
  <c r="E460" i="8"/>
  <c r="G458" i="8"/>
  <c r="E456" i="8"/>
  <c r="G454" i="8"/>
  <c r="E452" i="8"/>
  <c r="G450" i="8"/>
  <c r="G446" i="8"/>
  <c r="E444" i="8"/>
  <c r="G442" i="8"/>
  <c r="G438" i="8"/>
  <c r="E436" i="8"/>
  <c r="G434" i="8"/>
  <c r="G430" i="8"/>
  <c r="G426" i="8"/>
  <c r="G422" i="8"/>
  <c r="E420" i="8"/>
  <c r="G413" i="8"/>
  <c r="E411" i="8"/>
  <c r="G409" i="8"/>
  <c r="E407" i="8"/>
  <c r="G404" i="8"/>
  <c r="G397" i="8"/>
  <c r="E395" i="8"/>
  <c r="G393" i="8"/>
  <c r="E391" i="8"/>
  <c r="G389" i="8"/>
  <c r="E387" i="8"/>
  <c r="G385" i="8"/>
  <c r="G380" i="8"/>
  <c r="G376" i="8"/>
  <c r="G372" i="8"/>
  <c r="G368" i="8"/>
  <c r="E366" i="8"/>
  <c r="G364" i="8"/>
  <c r="E362" i="8"/>
  <c r="G360" i="8"/>
  <c r="E358" i="8"/>
  <c r="G356" i="8"/>
  <c r="G352" i="8"/>
  <c r="G348" i="8"/>
  <c r="E346" i="8"/>
  <c r="G344" i="8"/>
  <c r="G340" i="8"/>
  <c r="G336" i="8"/>
  <c r="E334" i="8"/>
  <c r="G332" i="8"/>
  <c r="C329" i="8"/>
  <c r="E320" i="8"/>
  <c r="G318" i="8"/>
  <c r="E316" i="8"/>
  <c r="G314" i="8"/>
  <c r="E312" i="8"/>
  <c r="G310" i="8"/>
  <c r="E307" i="8"/>
  <c r="G305" i="8"/>
  <c r="E303" i="8"/>
  <c r="G301" i="8"/>
  <c r="G297" i="8"/>
  <c r="E295" i="8"/>
  <c r="G293" i="8"/>
  <c r="E291" i="8"/>
  <c r="G289" i="8"/>
  <c r="G285" i="8"/>
  <c r="E282" i="8"/>
  <c r="G277" i="8"/>
  <c r="E273" i="8"/>
  <c r="G271" i="8"/>
  <c r="E269" i="8"/>
  <c r="G267" i="8"/>
  <c r="E264" i="8"/>
  <c r="G262" i="8"/>
  <c r="E254" i="8"/>
  <c r="G252" i="8"/>
  <c r="G246" i="8"/>
  <c r="E244" i="8"/>
  <c r="G242" i="8"/>
  <c r="E240" i="8"/>
  <c r="G238" i="8"/>
  <c r="E236" i="8"/>
  <c r="G234" i="8"/>
  <c r="E232" i="8"/>
  <c r="G230" i="8"/>
  <c r="E228" i="8"/>
  <c r="G226" i="8"/>
  <c r="G222" i="8"/>
  <c r="E220" i="8"/>
  <c r="G218" i="8"/>
  <c r="E216" i="8"/>
  <c r="G214" i="8"/>
  <c r="G210" i="8"/>
  <c r="E208" i="8"/>
  <c r="G206" i="8"/>
  <c r="E203" i="8"/>
  <c r="G201" i="8"/>
  <c r="E199" i="8"/>
  <c r="G197" i="8"/>
  <c r="E194" i="8"/>
  <c r="G192" i="8"/>
  <c r="G188" i="8"/>
  <c r="E185" i="8"/>
  <c r="G183" i="8"/>
  <c r="E179" i="8"/>
  <c r="G177" i="8"/>
  <c r="G172" i="8"/>
  <c r="E170" i="8"/>
  <c r="G168" i="8"/>
  <c r="G164" i="8"/>
  <c r="G151" i="8"/>
  <c r="G149" i="8"/>
  <c r="G148" i="8"/>
  <c r="G146" i="8"/>
  <c r="G144" i="8"/>
  <c r="G142" i="8"/>
  <c r="G141" i="8"/>
  <c r="G139" i="8"/>
  <c r="G137" i="8"/>
  <c r="G135" i="8"/>
  <c r="G133" i="8"/>
  <c r="G131" i="8"/>
  <c r="G128" i="8"/>
  <c r="G126" i="8"/>
  <c r="G124" i="8"/>
  <c r="G122" i="8"/>
  <c r="G120" i="8"/>
  <c r="G118" i="8"/>
  <c r="G116" i="8"/>
  <c r="G114" i="8"/>
  <c r="G112" i="8"/>
  <c r="G110" i="8"/>
  <c r="G108" i="8"/>
  <c r="G106" i="8"/>
  <c r="G104" i="8"/>
  <c r="G101" i="8"/>
  <c r="G99" i="8"/>
  <c r="G97" i="8"/>
  <c r="G95" i="8"/>
  <c r="G91" i="8"/>
  <c r="G89" i="8"/>
  <c r="G87" i="8"/>
  <c r="G84" i="8"/>
  <c r="G82" i="8"/>
  <c r="G80" i="8"/>
  <c r="G77" i="8"/>
  <c r="G75" i="8"/>
  <c r="G65" i="8"/>
  <c r="G63" i="8"/>
  <c r="G61" i="8"/>
  <c r="G59" i="8"/>
  <c r="G57" i="8"/>
  <c r="G55" i="8"/>
  <c r="G53" i="8"/>
  <c r="G51" i="8"/>
  <c r="G49" i="8"/>
  <c r="G47" i="8"/>
  <c r="G45" i="8"/>
  <c r="G43" i="8"/>
  <c r="G41" i="8"/>
  <c r="G39" i="8"/>
  <c r="G37" i="8"/>
  <c r="G35" i="8"/>
  <c r="G33" i="8"/>
  <c r="G31" i="8"/>
  <c r="G29" i="8"/>
  <c r="G27" i="8"/>
  <c r="G24" i="8"/>
  <c r="G22" i="8"/>
  <c r="G20" i="8"/>
  <c r="E19" i="8"/>
  <c r="G577" i="9"/>
  <c r="G573" i="9"/>
  <c r="E571" i="9"/>
  <c r="G569" i="9"/>
  <c r="E567" i="9"/>
  <c r="G565" i="9"/>
  <c r="G560" i="9"/>
  <c r="E557" i="9"/>
  <c r="G555" i="9"/>
  <c r="E553" i="9"/>
  <c r="E546" i="9"/>
  <c r="G544" i="9"/>
  <c r="E542" i="9"/>
  <c r="G540" i="9"/>
  <c r="E538" i="9"/>
  <c r="G536" i="9"/>
  <c r="E534" i="9"/>
  <c r="G531" i="9"/>
  <c r="G527" i="9"/>
  <c r="E525" i="9"/>
  <c r="G523" i="9"/>
  <c r="E521" i="9"/>
  <c r="G519" i="9"/>
  <c r="E517" i="9"/>
  <c r="G515" i="9"/>
  <c r="G511" i="9"/>
  <c r="E509" i="9"/>
  <c r="G507" i="9"/>
  <c r="E504" i="9"/>
  <c r="G502" i="9"/>
  <c r="E500" i="9"/>
  <c r="G498" i="9"/>
  <c r="E496" i="9"/>
  <c r="G494" i="9"/>
  <c r="E492" i="9"/>
  <c r="G490" i="9"/>
  <c r="E488" i="9"/>
  <c r="G486" i="9"/>
  <c r="E484" i="9"/>
  <c r="G482" i="9"/>
  <c r="E480" i="9"/>
  <c r="G478" i="9"/>
  <c r="E476" i="9"/>
  <c r="G474" i="9"/>
  <c r="E472" i="9"/>
  <c r="G470" i="9"/>
  <c r="E468" i="9"/>
  <c r="G466" i="9"/>
  <c r="E464" i="9"/>
  <c r="G462" i="9"/>
  <c r="E460" i="9"/>
  <c r="G458" i="9"/>
  <c r="E456" i="9"/>
  <c r="G454" i="9"/>
  <c r="E452" i="9"/>
  <c r="G450" i="9"/>
  <c r="G446" i="9"/>
  <c r="E444" i="9"/>
  <c r="G442" i="9"/>
  <c r="E440" i="9"/>
  <c r="G438" i="9"/>
  <c r="E436" i="9"/>
  <c r="G434" i="9"/>
  <c r="G430" i="9"/>
  <c r="E428" i="9"/>
  <c r="G426" i="9"/>
  <c r="G422" i="9"/>
  <c r="E420" i="9"/>
  <c r="G413" i="9"/>
  <c r="E411" i="9"/>
  <c r="G409" i="9"/>
  <c r="E407" i="9"/>
  <c r="G404" i="9"/>
  <c r="G397" i="9"/>
  <c r="E395" i="9"/>
  <c r="G393" i="9"/>
  <c r="E391" i="9"/>
  <c r="G389" i="9"/>
  <c r="E387" i="9"/>
  <c r="G385" i="9"/>
  <c r="G380" i="9"/>
  <c r="G376" i="9"/>
  <c r="G372" i="9"/>
  <c r="G368" i="9"/>
  <c r="E366" i="9"/>
  <c r="G364" i="9"/>
  <c r="E362" i="9"/>
  <c r="G360" i="9"/>
  <c r="G356" i="9"/>
  <c r="E354" i="9"/>
  <c r="G352" i="9"/>
  <c r="E350" i="9"/>
  <c r="G348" i="9"/>
  <c r="E346" i="9"/>
  <c r="G344" i="9"/>
  <c r="G340" i="9"/>
  <c r="G336" i="9"/>
  <c r="E334" i="9"/>
  <c r="G332" i="9"/>
  <c r="G330" i="9"/>
  <c r="E320" i="9"/>
  <c r="G318" i="9"/>
  <c r="E316" i="9"/>
  <c r="G314" i="9"/>
  <c r="E312" i="9"/>
  <c r="G310" i="9"/>
  <c r="E307" i="9"/>
  <c r="G305" i="9"/>
  <c r="G301" i="9"/>
  <c r="E299" i="9"/>
  <c r="G297" i="9"/>
  <c r="E295" i="9"/>
  <c r="G293" i="9"/>
  <c r="E291" i="9"/>
  <c r="G289" i="9"/>
  <c r="E287" i="9"/>
  <c r="G285" i="9"/>
  <c r="G277" i="9"/>
  <c r="E273" i="9"/>
  <c r="G271" i="9"/>
  <c r="E269" i="9"/>
  <c r="G267" i="9"/>
  <c r="E264" i="9"/>
  <c r="G262" i="9"/>
  <c r="E254" i="9"/>
  <c r="G252" i="9"/>
  <c r="G246" i="9"/>
  <c r="E244" i="9"/>
  <c r="G242" i="9"/>
  <c r="E240" i="9"/>
  <c r="G238" i="9"/>
  <c r="E236" i="9"/>
  <c r="G234" i="9"/>
  <c r="E232" i="9"/>
  <c r="G230" i="9"/>
  <c r="E228" i="9"/>
  <c r="G226" i="9"/>
  <c r="G222" i="9"/>
  <c r="E220" i="9"/>
  <c r="G218" i="9"/>
  <c r="E216" i="9"/>
  <c r="G214" i="9"/>
  <c r="G210" i="9"/>
  <c r="G206" i="9"/>
  <c r="E203" i="9"/>
  <c r="G201" i="9"/>
  <c r="E199" i="9"/>
  <c r="G197" i="9"/>
  <c r="E194" i="9"/>
  <c r="G192" i="9"/>
  <c r="G188" i="9"/>
  <c r="E185" i="9"/>
  <c r="G183" i="9"/>
  <c r="E179" i="9"/>
  <c r="G177" i="9"/>
  <c r="E174" i="9"/>
  <c r="G172" i="9"/>
  <c r="E170" i="9"/>
  <c r="G168" i="9"/>
  <c r="G164" i="9"/>
  <c r="G65" i="9"/>
  <c r="G63" i="9"/>
  <c r="G61" i="9"/>
  <c r="G59" i="9"/>
  <c r="G57" i="9"/>
  <c r="G55" i="9"/>
  <c r="G53" i="9"/>
  <c r="G51" i="9"/>
  <c r="G49" i="9"/>
  <c r="G47" i="9"/>
  <c r="G45" i="9"/>
  <c r="G43" i="9"/>
  <c r="G41" i="9"/>
  <c r="G39" i="9"/>
  <c r="G37" i="9"/>
  <c r="G35" i="9"/>
  <c r="G33" i="9"/>
  <c r="G31" i="9"/>
  <c r="G29" i="9"/>
  <c r="G27" i="9"/>
  <c r="G24" i="9"/>
  <c r="G22" i="9"/>
  <c r="D18" i="9"/>
  <c r="F49" i="9" s="1"/>
  <c r="G579" i="10"/>
  <c r="E577" i="10"/>
  <c r="G575" i="10"/>
  <c r="G571" i="10"/>
  <c r="E569" i="10"/>
  <c r="G567" i="10"/>
  <c r="E565" i="10"/>
  <c r="G562" i="10"/>
  <c r="G557" i="10"/>
  <c r="G553" i="10"/>
  <c r="G546" i="10"/>
  <c r="G544" i="10"/>
  <c r="G542" i="10"/>
  <c r="G540" i="10"/>
  <c r="G538" i="10"/>
  <c r="G536" i="10"/>
  <c r="G534" i="10"/>
  <c r="G531" i="10"/>
  <c r="G529" i="10"/>
  <c r="G527" i="10"/>
  <c r="G525" i="10"/>
  <c r="G523" i="10"/>
  <c r="G521" i="10"/>
  <c r="G519" i="10"/>
  <c r="G517" i="10"/>
  <c r="G515" i="10"/>
  <c r="G513" i="10"/>
  <c r="G511" i="10"/>
  <c r="G509" i="10"/>
  <c r="G507" i="10"/>
  <c r="G504" i="10"/>
  <c r="G502" i="10"/>
  <c r="G500" i="10"/>
  <c r="G498" i="10"/>
  <c r="G496" i="10"/>
  <c r="G494" i="10"/>
  <c r="G492" i="10"/>
  <c r="G490" i="10"/>
  <c r="G488" i="10"/>
  <c r="G486" i="10"/>
  <c r="G484" i="10"/>
  <c r="G482" i="10"/>
  <c r="G480" i="10"/>
  <c r="G478" i="10"/>
  <c r="G476" i="10"/>
  <c r="G474" i="10"/>
  <c r="G472" i="10"/>
  <c r="G470" i="10"/>
  <c r="G468" i="10"/>
  <c r="G466" i="10"/>
  <c r="G464" i="10"/>
  <c r="G462" i="10"/>
  <c r="G460" i="10"/>
  <c r="G458" i="10"/>
  <c r="G456" i="10"/>
  <c r="G454" i="10"/>
  <c r="G452" i="10"/>
  <c r="G450" i="10"/>
  <c r="G448" i="10"/>
  <c r="G446" i="10"/>
  <c r="G444" i="10"/>
  <c r="G442" i="10"/>
  <c r="G440" i="10"/>
  <c r="G438" i="10"/>
  <c r="G436" i="10"/>
  <c r="G434" i="10"/>
  <c r="G432" i="10"/>
  <c r="G430" i="10"/>
  <c r="G428" i="10"/>
  <c r="G426" i="10"/>
  <c r="G424" i="10"/>
  <c r="G422" i="10"/>
  <c r="G420" i="10"/>
  <c r="G413" i="10"/>
  <c r="G411" i="10"/>
  <c r="G409" i="10"/>
  <c r="G407" i="10"/>
  <c r="G404" i="10"/>
  <c r="G402" i="10"/>
  <c r="G397" i="10"/>
  <c r="G395" i="10"/>
  <c r="G393" i="10"/>
  <c r="G391" i="10"/>
  <c r="G389" i="10"/>
  <c r="G387" i="10"/>
  <c r="G385" i="10"/>
  <c r="G382" i="10"/>
  <c r="G380" i="10"/>
  <c r="G378" i="10"/>
  <c r="G376" i="10"/>
  <c r="G374" i="10"/>
  <c r="G372" i="10"/>
  <c r="G370" i="10"/>
  <c r="G368" i="10"/>
  <c r="G366" i="10"/>
  <c r="G364" i="10"/>
  <c r="G362" i="10"/>
  <c r="G360" i="10"/>
  <c r="G358" i="10"/>
  <c r="G356" i="10"/>
  <c r="G354" i="10"/>
  <c r="G352" i="10"/>
  <c r="G350" i="10"/>
  <c r="G348" i="10"/>
  <c r="G346" i="10"/>
  <c r="G344" i="10"/>
  <c r="G342" i="10"/>
  <c r="G340" i="10"/>
  <c r="G338" i="10"/>
  <c r="G336" i="10"/>
  <c r="G334" i="10"/>
  <c r="G332" i="10"/>
  <c r="D329" i="10"/>
  <c r="F409" i="10" s="1"/>
  <c r="G320" i="10"/>
  <c r="G316" i="10"/>
  <c r="E314" i="10"/>
  <c r="G312" i="10"/>
  <c r="E310" i="10"/>
  <c r="G307" i="10"/>
  <c r="E305" i="10"/>
  <c r="G303" i="10"/>
  <c r="G299" i="10"/>
  <c r="G295" i="10"/>
  <c r="G291" i="10"/>
  <c r="E289" i="10"/>
  <c r="G287" i="10"/>
  <c r="E285" i="10"/>
  <c r="G282" i="10"/>
  <c r="E277" i="10"/>
  <c r="G273" i="10"/>
  <c r="G269" i="10"/>
  <c r="E267" i="10"/>
  <c r="G264" i="10"/>
  <c r="G254" i="10"/>
  <c r="E252" i="10"/>
  <c r="G248" i="10"/>
  <c r="G244" i="10"/>
  <c r="G240" i="10"/>
  <c r="E238" i="10"/>
  <c r="G236" i="10"/>
  <c r="E234" i="10"/>
  <c r="G232" i="10"/>
  <c r="E230" i="10"/>
  <c r="G228" i="10"/>
  <c r="E226" i="10"/>
  <c r="G224" i="10"/>
  <c r="G220" i="10"/>
  <c r="E218" i="10"/>
  <c r="G216" i="10"/>
  <c r="E214" i="10"/>
  <c r="G212" i="10"/>
  <c r="E210" i="10"/>
  <c r="G208" i="10"/>
  <c r="E206" i="10"/>
  <c r="G203" i="10"/>
  <c r="G199" i="10"/>
  <c r="G194" i="10"/>
  <c r="G190" i="10"/>
  <c r="G185" i="10"/>
  <c r="G179" i="10"/>
  <c r="G174" i="10"/>
  <c r="G170" i="10"/>
  <c r="E168" i="10"/>
  <c r="G166" i="10"/>
  <c r="C161" i="10"/>
  <c r="E151" i="10"/>
  <c r="G149" i="10"/>
  <c r="G146" i="10"/>
  <c r="G142" i="10"/>
  <c r="E141" i="10"/>
  <c r="G139" i="10"/>
  <c r="G135" i="10"/>
  <c r="E133" i="10"/>
  <c r="G131" i="10"/>
  <c r="G126" i="10"/>
  <c r="E124" i="10"/>
  <c r="G122" i="10"/>
  <c r="G118" i="10"/>
  <c r="G114" i="10"/>
  <c r="E112" i="10"/>
  <c r="G110" i="10"/>
  <c r="E108" i="10"/>
  <c r="G106" i="10"/>
  <c r="E104" i="10"/>
  <c r="G101" i="10"/>
  <c r="G97" i="10"/>
  <c r="G91" i="10"/>
  <c r="G87" i="10"/>
  <c r="G82" i="10"/>
  <c r="E80" i="10"/>
  <c r="G77" i="10"/>
  <c r="G65" i="10"/>
  <c r="G61" i="10"/>
  <c r="E59" i="10"/>
  <c r="G57" i="10"/>
  <c r="E55" i="10"/>
  <c r="G53" i="10"/>
  <c r="E51" i="10"/>
  <c r="G49" i="10"/>
  <c r="E47" i="10"/>
  <c r="G45" i="10"/>
  <c r="E43" i="10"/>
  <c r="G41" i="10"/>
  <c r="E39" i="10"/>
  <c r="G37" i="10"/>
  <c r="G33" i="10"/>
  <c r="E31" i="10"/>
  <c r="G29" i="10"/>
  <c r="G24" i="10"/>
  <c r="E22" i="10"/>
  <c r="G20" i="10"/>
  <c r="G577" i="11"/>
  <c r="G573" i="11"/>
  <c r="G569" i="11"/>
  <c r="G565" i="11"/>
  <c r="F562" i="11"/>
  <c r="G560" i="11"/>
  <c r="F557" i="11"/>
  <c r="G555" i="11"/>
  <c r="G491" i="11"/>
  <c r="F489" i="11"/>
  <c r="G487" i="11"/>
  <c r="F485" i="11"/>
  <c r="G483" i="11"/>
  <c r="F481" i="11"/>
  <c r="G479" i="11"/>
  <c r="G475" i="11"/>
  <c r="F473" i="11"/>
  <c r="G471" i="11"/>
  <c r="F469" i="11"/>
  <c r="G467" i="11"/>
  <c r="G463" i="11"/>
  <c r="F461" i="11"/>
  <c r="G459" i="11"/>
  <c r="G455" i="11"/>
  <c r="G451" i="11"/>
  <c r="F449" i="11"/>
  <c r="G447" i="11"/>
  <c r="G446" i="11"/>
  <c r="F445" i="11"/>
  <c r="E444" i="11"/>
  <c r="G443" i="11"/>
  <c r="G442" i="11"/>
  <c r="F441" i="11"/>
  <c r="E440" i="11"/>
  <c r="G439" i="11"/>
  <c r="G438" i="11"/>
  <c r="F437" i="11"/>
  <c r="G435" i="11"/>
  <c r="G434" i="11"/>
  <c r="F433" i="11"/>
  <c r="G431" i="11"/>
  <c r="G430" i="11"/>
  <c r="F429" i="11"/>
  <c r="G427" i="11"/>
  <c r="G426" i="11"/>
  <c r="G423" i="11"/>
  <c r="G422" i="11"/>
  <c r="F421" i="11"/>
  <c r="E420" i="11"/>
  <c r="G416" i="11"/>
  <c r="G413" i="11"/>
  <c r="E411" i="11"/>
  <c r="G410" i="11"/>
  <c r="G409" i="11"/>
  <c r="F408" i="11"/>
  <c r="E407" i="11"/>
  <c r="G405" i="11"/>
  <c r="G404" i="11"/>
  <c r="F403" i="11"/>
  <c r="G401" i="11"/>
  <c r="G397" i="11"/>
  <c r="G396" i="11"/>
  <c r="E395" i="11"/>
  <c r="G394" i="11"/>
  <c r="G393" i="11"/>
  <c r="G392" i="11"/>
  <c r="E391" i="11"/>
  <c r="G390" i="11"/>
  <c r="G389" i="11"/>
  <c r="G388" i="11"/>
  <c r="E387" i="11"/>
  <c r="G386" i="11"/>
  <c r="G385" i="11"/>
  <c r="G384" i="11"/>
  <c r="G381" i="11"/>
  <c r="G380" i="11"/>
  <c r="G379" i="11"/>
  <c r="G377" i="11"/>
  <c r="G376" i="11"/>
  <c r="G375" i="11"/>
  <c r="G373" i="11"/>
  <c r="G372" i="11"/>
  <c r="G371" i="11"/>
  <c r="G369" i="11"/>
  <c r="G368" i="11"/>
  <c r="G367" i="11"/>
  <c r="E366" i="11"/>
  <c r="G365" i="11"/>
  <c r="G364" i="11"/>
  <c r="G363" i="11"/>
  <c r="G361" i="11"/>
  <c r="G360" i="11"/>
  <c r="G359" i="11"/>
  <c r="E358" i="11"/>
  <c r="G357" i="11"/>
  <c r="G356" i="11"/>
  <c r="G355" i="11"/>
  <c r="G353" i="11"/>
  <c r="G352" i="11"/>
  <c r="G351" i="11"/>
  <c r="G349" i="11"/>
  <c r="G348" i="11"/>
  <c r="G347" i="11"/>
  <c r="G345" i="11"/>
  <c r="G344" i="11"/>
  <c r="G343" i="11"/>
  <c r="G341" i="11"/>
  <c r="G340" i="11"/>
  <c r="G339" i="11"/>
  <c r="G337" i="11"/>
  <c r="G336" i="11"/>
  <c r="G335" i="11"/>
  <c r="E334" i="11"/>
  <c r="G333" i="11"/>
  <c r="G332" i="11"/>
  <c r="D329" i="11"/>
  <c r="F454" i="11" s="1"/>
  <c r="G320" i="11"/>
  <c r="G318" i="11"/>
  <c r="G316" i="11"/>
  <c r="G314" i="11"/>
  <c r="G312" i="11"/>
  <c r="G310" i="11"/>
  <c r="G307" i="11"/>
  <c r="G305" i="11"/>
  <c r="G303" i="11"/>
  <c r="G301" i="11"/>
  <c r="G299" i="11"/>
  <c r="G297" i="11"/>
  <c r="G295" i="11"/>
  <c r="G293" i="11"/>
  <c r="G291" i="11"/>
  <c r="G289" i="11"/>
  <c r="G287" i="11"/>
  <c r="G285" i="11"/>
  <c r="G282" i="11"/>
  <c r="G277" i="11"/>
  <c r="G273" i="11"/>
  <c r="G271" i="11"/>
  <c r="G269" i="11"/>
  <c r="G267" i="11"/>
  <c r="G264" i="11"/>
  <c r="G262" i="11"/>
  <c r="G254" i="11"/>
  <c r="G252" i="11"/>
  <c r="G248" i="11"/>
  <c r="G246" i="11"/>
  <c r="G244" i="11"/>
  <c r="G242" i="11"/>
  <c r="G240" i="11"/>
  <c r="G238" i="11"/>
  <c r="G236" i="11"/>
  <c r="G234" i="11"/>
  <c r="G232" i="11"/>
  <c r="G230" i="11"/>
  <c r="G228" i="11"/>
  <c r="G226" i="11"/>
  <c r="G224" i="11"/>
  <c r="G222" i="11"/>
  <c r="G220" i="11"/>
  <c r="G218" i="11"/>
  <c r="G216" i="11"/>
  <c r="G214" i="11"/>
  <c r="G212" i="11"/>
  <c r="G210" i="11"/>
  <c r="G208" i="11"/>
  <c r="G206" i="11"/>
  <c r="G203" i="11"/>
  <c r="G201" i="11"/>
  <c r="G199" i="11"/>
  <c r="G197" i="11"/>
  <c r="G194" i="11"/>
  <c r="G192" i="11"/>
  <c r="G190" i="11"/>
  <c r="G188" i="11"/>
  <c r="G185" i="11"/>
  <c r="G183" i="11"/>
  <c r="G179" i="11"/>
  <c r="G177" i="11"/>
  <c r="G174" i="11"/>
  <c r="G172" i="11"/>
  <c r="G170" i="11"/>
  <c r="G168" i="11"/>
  <c r="G166" i="11"/>
  <c r="G164" i="11"/>
  <c r="F193" i="11"/>
  <c r="G151" i="11"/>
  <c r="E150" i="11"/>
  <c r="E147" i="11"/>
  <c r="G145" i="11"/>
  <c r="E143" i="11"/>
  <c r="G138" i="11"/>
  <c r="G134" i="11"/>
  <c r="E132" i="11"/>
  <c r="G129" i="11"/>
  <c r="G125" i="11"/>
  <c r="G121" i="11"/>
  <c r="G117" i="11"/>
  <c r="G113" i="11"/>
  <c r="E111" i="11"/>
  <c r="G109" i="11"/>
  <c r="E107" i="11"/>
  <c r="G105" i="11"/>
  <c r="E102" i="11"/>
  <c r="G100" i="11"/>
  <c r="G96" i="11"/>
  <c r="G90" i="11"/>
  <c r="G85" i="11"/>
  <c r="G81" i="11"/>
  <c r="E79" i="11"/>
  <c r="G76" i="11"/>
  <c r="E65" i="11"/>
  <c r="G63" i="11"/>
  <c r="G59" i="11"/>
  <c r="E57" i="11"/>
  <c r="G55" i="11"/>
  <c r="E53" i="11"/>
  <c r="G51" i="11"/>
  <c r="G47" i="11"/>
  <c r="E45" i="11"/>
  <c r="G43" i="11"/>
  <c r="G39" i="11"/>
  <c r="E37" i="11"/>
  <c r="G35" i="11"/>
  <c r="E33" i="11"/>
  <c r="G31" i="11"/>
  <c r="G27" i="11"/>
  <c r="E24" i="11"/>
  <c r="G22" i="11"/>
  <c r="E20" i="11"/>
  <c r="F576" i="12"/>
  <c r="F574" i="12"/>
  <c r="F546" i="12"/>
  <c r="G544" i="12"/>
  <c r="G540" i="12"/>
  <c r="G536" i="12"/>
  <c r="F534" i="12"/>
  <c r="G531" i="12"/>
  <c r="G527" i="12"/>
  <c r="F525" i="12"/>
  <c r="G523" i="12"/>
  <c r="G519" i="12"/>
  <c r="F517" i="12"/>
  <c r="G515" i="12"/>
  <c r="G511" i="12"/>
  <c r="G507" i="12"/>
  <c r="F504" i="12"/>
  <c r="G502" i="12"/>
  <c r="F500" i="12"/>
  <c r="G498" i="12"/>
  <c r="F496" i="12"/>
  <c r="G494" i="12"/>
  <c r="F492" i="12"/>
  <c r="G490" i="12"/>
  <c r="F488" i="12"/>
  <c r="G486" i="12"/>
  <c r="F484" i="12"/>
  <c r="G482" i="12"/>
  <c r="F480" i="12"/>
  <c r="G478" i="12"/>
  <c r="F476" i="12"/>
  <c r="G474" i="12"/>
  <c r="F472" i="12"/>
  <c r="G470" i="12"/>
  <c r="F468" i="12"/>
  <c r="G466" i="12"/>
  <c r="G462" i="12"/>
  <c r="F460" i="12"/>
  <c r="G458" i="12"/>
  <c r="G454" i="12"/>
  <c r="G450" i="12"/>
  <c r="G446" i="12"/>
  <c r="F444" i="12"/>
  <c r="G442" i="12"/>
  <c r="F440" i="12"/>
  <c r="G438" i="12"/>
  <c r="G434" i="12"/>
  <c r="G430" i="12"/>
  <c r="G426" i="12"/>
  <c r="G422" i="12"/>
  <c r="F420" i="12"/>
  <c r="G413" i="12"/>
  <c r="F411" i="12"/>
  <c r="G409" i="12"/>
  <c r="G404" i="12"/>
  <c r="G397" i="12"/>
  <c r="G393" i="12"/>
  <c r="F391" i="12"/>
  <c r="G389" i="12"/>
  <c r="G385" i="12"/>
  <c r="G380" i="12"/>
  <c r="G376" i="12"/>
  <c r="G372" i="12"/>
  <c r="G368" i="12"/>
  <c r="F366" i="12"/>
  <c r="G364" i="12"/>
  <c r="G360" i="12"/>
  <c r="G356" i="12"/>
  <c r="G352" i="12"/>
  <c r="G348" i="12"/>
  <c r="G344" i="12"/>
  <c r="G340" i="12"/>
  <c r="G336" i="12"/>
  <c r="F334" i="12"/>
  <c r="G332" i="12"/>
  <c r="D329" i="12"/>
  <c r="F387" i="12" s="1"/>
  <c r="G320" i="12"/>
  <c r="G318" i="12"/>
  <c r="G316" i="12"/>
  <c r="G314" i="12"/>
  <c r="G312" i="12"/>
  <c r="G310" i="12"/>
  <c r="G307" i="12"/>
  <c r="G305" i="12"/>
  <c r="G303" i="12"/>
  <c r="G301" i="12"/>
  <c r="G299" i="12"/>
  <c r="G297" i="12"/>
  <c r="G295" i="12"/>
  <c r="G293" i="12"/>
  <c r="G291" i="12"/>
  <c r="G289" i="12"/>
  <c r="G287" i="12"/>
  <c r="G285" i="12"/>
  <c r="G282" i="12"/>
  <c r="G277" i="12"/>
  <c r="G273" i="12"/>
  <c r="G271" i="12"/>
  <c r="G269" i="12"/>
  <c r="G267" i="12"/>
  <c r="G264" i="12"/>
  <c r="G262" i="12"/>
  <c r="G254" i="12"/>
  <c r="G252" i="12"/>
  <c r="G248" i="12"/>
  <c r="G246" i="12"/>
  <c r="G244" i="12"/>
  <c r="G242" i="12"/>
  <c r="G240" i="12"/>
  <c r="G238" i="12"/>
  <c r="G236" i="12"/>
  <c r="G234" i="12"/>
  <c r="G232" i="12"/>
  <c r="G230" i="12"/>
  <c r="G228" i="12"/>
  <c r="G226" i="12"/>
  <c r="G224" i="12"/>
  <c r="G222" i="12"/>
  <c r="G220" i="12"/>
  <c r="G218" i="12"/>
  <c r="G216" i="12"/>
  <c r="G214" i="12"/>
  <c r="G212" i="12"/>
  <c r="G210" i="12"/>
  <c r="G208" i="12"/>
  <c r="G206" i="12"/>
  <c r="G203" i="12"/>
  <c r="G201" i="12"/>
  <c r="G199" i="12"/>
  <c r="G197" i="12"/>
  <c r="G194" i="12"/>
  <c r="G192" i="12"/>
  <c r="G190" i="12"/>
  <c r="G188" i="12"/>
  <c r="G185" i="12"/>
  <c r="G183" i="12"/>
  <c r="G179" i="12"/>
  <c r="G177" i="12"/>
  <c r="G174" i="12"/>
  <c r="G172" i="12"/>
  <c r="G170" i="12"/>
  <c r="G168" i="12"/>
  <c r="G166" i="12"/>
  <c r="G164" i="12"/>
  <c r="F196" i="12"/>
  <c r="G63" i="12"/>
  <c r="G59" i="12"/>
  <c r="E57" i="12"/>
  <c r="G55" i="12"/>
  <c r="G51" i="12"/>
  <c r="G47" i="12"/>
  <c r="E45" i="12"/>
  <c r="G43" i="12"/>
  <c r="E41" i="12"/>
  <c r="G39" i="12"/>
  <c r="G35" i="12"/>
  <c r="E33" i="12"/>
  <c r="G31" i="12"/>
  <c r="G27" i="12"/>
  <c r="E24" i="12"/>
  <c r="G22" i="12"/>
  <c r="D18" i="12"/>
  <c r="F27" i="12" s="1"/>
  <c r="E20" i="12"/>
  <c r="G579" i="13"/>
  <c r="G577" i="13"/>
  <c r="G575" i="13"/>
  <c r="G573" i="13"/>
  <c r="G571" i="13"/>
  <c r="G569" i="13"/>
  <c r="G567" i="13"/>
  <c r="G565" i="13"/>
  <c r="G562" i="13"/>
  <c r="G560" i="13"/>
  <c r="G557" i="13"/>
  <c r="G555" i="13"/>
  <c r="D552" i="13"/>
  <c r="F563" i="13" s="1"/>
  <c r="G546" i="13"/>
  <c r="G544" i="13"/>
  <c r="G542" i="13"/>
  <c r="G540" i="13"/>
  <c r="G538" i="13"/>
  <c r="G536" i="13"/>
  <c r="G534" i="13"/>
  <c r="G531" i="13"/>
  <c r="G529" i="13"/>
  <c r="G527" i="13"/>
  <c r="G525" i="13"/>
  <c r="G523" i="13"/>
  <c r="G521" i="13"/>
  <c r="G519" i="13"/>
  <c r="G517" i="13"/>
  <c r="G515" i="13"/>
  <c r="G513" i="13"/>
  <c r="G511" i="13"/>
  <c r="G509" i="13"/>
  <c r="G507" i="13"/>
  <c r="G504" i="13"/>
  <c r="G502" i="13"/>
  <c r="G500" i="13"/>
  <c r="G498" i="13"/>
  <c r="G496" i="13"/>
  <c r="G494" i="13"/>
  <c r="G492" i="13"/>
  <c r="G490" i="13"/>
  <c r="G488" i="13"/>
  <c r="G486" i="13"/>
  <c r="G484" i="13"/>
  <c r="G482" i="13"/>
  <c r="G480" i="13"/>
  <c r="G478" i="13"/>
  <c r="G476" i="13"/>
  <c r="G474" i="13"/>
  <c r="G472" i="13"/>
  <c r="G470" i="13"/>
  <c r="G468" i="13"/>
  <c r="G466" i="13"/>
  <c r="G464" i="13"/>
  <c r="G462" i="13"/>
  <c r="G460" i="13"/>
  <c r="G458" i="13"/>
  <c r="G456" i="13"/>
  <c r="G454" i="13"/>
  <c r="G452" i="13"/>
  <c r="G450" i="13"/>
  <c r="G448" i="13"/>
  <c r="G446" i="13"/>
  <c r="G444" i="13"/>
  <c r="G442" i="13"/>
  <c r="G440" i="13"/>
  <c r="G438" i="13"/>
  <c r="G436" i="13"/>
  <c r="G434" i="13"/>
  <c r="G432" i="13"/>
  <c r="G430" i="13"/>
  <c r="G428" i="13"/>
  <c r="G426" i="13"/>
  <c r="G424" i="13"/>
  <c r="G422" i="13"/>
  <c r="G420" i="13"/>
  <c r="G413" i="13"/>
  <c r="G411" i="13"/>
  <c r="G409" i="13"/>
  <c r="G407" i="13"/>
  <c r="G404" i="13"/>
  <c r="G402" i="13"/>
  <c r="G397" i="13"/>
  <c r="G395" i="13"/>
  <c r="G393" i="13"/>
  <c r="G391" i="13"/>
  <c r="G389" i="13"/>
  <c r="G387" i="13"/>
  <c r="G385" i="13"/>
  <c r="G382" i="13"/>
  <c r="G380" i="13"/>
  <c r="G378" i="13"/>
  <c r="G376" i="13"/>
  <c r="G374" i="13"/>
  <c r="G372" i="13"/>
  <c r="G370" i="13"/>
  <c r="G368" i="13"/>
  <c r="G366" i="13"/>
  <c r="G364" i="13"/>
  <c r="G362" i="13"/>
  <c r="G360" i="13"/>
  <c r="G358" i="13"/>
  <c r="G356" i="13"/>
  <c r="G354" i="13"/>
  <c r="G352" i="13"/>
  <c r="G350" i="13"/>
  <c r="G348" i="13"/>
  <c r="G346" i="13"/>
  <c r="G344" i="13"/>
  <c r="G342" i="13"/>
  <c r="G340" i="13"/>
  <c r="G338" i="13"/>
  <c r="G336" i="13"/>
  <c r="G334" i="13"/>
  <c r="G332" i="13"/>
  <c r="D329" i="13"/>
  <c r="F337" i="13" s="1"/>
  <c r="G320" i="13"/>
  <c r="G318" i="13"/>
  <c r="G316" i="13"/>
  <c r="G314" i="13"/>
  <c r="G312" i="13"/>
  <c r="G310" i="13"/>
  <c r="G307" i="13"/>
  <c r="G305" i="13"/>
  <c r="G303" i="13"/>
  <c r="G301" i="13"/>
  <c r="G299" i="13"/>
  <c r="G297" i="13"/>
  <c r="G295" i="13"/>
  <c r="G293" i="13"/>
  <c r="G291" i="13"/>
  <c r="G289" i="13"/>
  <c r="G287" i="13"/>
  <c r="G285" i="13"/>
  <c r="G282" i="13"/>
  <c r="G277" i="13"/>
  <c r="G273" i="13"/>
  <c r="G271" i="13"/>
  <c r="G269" i="13"/>
  <c r="G267" i="13"/>
  <c r="G264" i="13"/>
  <c r="G262" i="13"/>
  <c r="G254" i="13"/>
  <c r="G252" i="13"/>
  <c r="G248" i="13"/>
  <c r="G246" i="13"/>
  <c r="G244" i="13"/>
  <c r="G242" i="13"/>
  <c r="G240" i="13"/>
  <c r="G238" i="13"/>
  <c r="G236" i="13"/>
  <c r="G234" i="13"/>
  <c r="G232" i="13"/>
  <c r="G230" i="13"/>
  <c r="G228" i="13"/>
  <c r="G226" i="13"/>
  <c r="G224" i="13"/>
  <c r="G222" i="13"/>
  <c r="G220" i="13"/>
  <c r="G218" i="13"/>
  <c r="G216" i="13"/>
  <c r="G214" i="13"/>
  <c r="G212" i="13"/>
  <c r="G210" i="13"/>
  <c r="G208" i="13"/>
  <c r="G206" i="13"/>
  <c r="G203" i="13"/>
  <c r="G201" i="13"/>
  <c r="G199" i="13"/>
  <c r="G197" i="13"/>
  <c r="G194" i="13"/>
  <c r="G192" i="13"/>
  <c r="G190" i="13"/>
  <c r="G188" i="13"/>
  <c r="G185" i="13"/>
  <c r="G183" i="13"/>
  <c r="G179" i="13"/>
  <c r="G177" i="13"/>
  <c r="G174" i="13"/>
  <c r="G172" i="13"/>
  <c r="G170" i="13"/>
  <c r="G168" i="13"/>
  <c r="G166" i="13"/>
  <c r="G164" i="13"/>
  <c r="G162" i="13"/>
  <c r="G151" i="13"/>
  <c r="E149" i="13"/>
  <c r="G148" i="13"/>
  <c r="E146" i="13"/>
  <c r="G144" i="13"/>
  <c r="E142" i="13"/>
  <c r="G141" i="13"/>
  <c r="G137" i="13"/>
  <c r="E135" i="13"/>
  <c r="G133" i="13"/>
  <c r="G128" i="13"/>
  <c r="G124" i="13"/>
  <c r="G120" i="13"/>
  <c r="E118" i="13"/>
  <c r="G116" i="13"/>
  <c r="G112" i="13"/>
  <c r="G108" i="13"/>
  <c r="G104" i="13"/>
  <c r="E101" i="13"/>
  <c r="G99" i="13"/>
  <c r="E97" i="13"/>
  <c r="G95" i="13"/>
  <c r="E91" i="13"/>
  <c r="G89" i="13"/>
  <c r="G84" i="13"/>
  <c r="E82" i="13"/>
  <c r="G80" i="13"/>
  <c r="E77" i="13"/>
  <c r="G75" i="13"/>
  <c r="C71" i="13"/>
  <c r="E104" i="13" s="1"/>
  <c r="E65" i="13"/>
  <c r="G63" i="13"/>
  <c r="G59" i="13"/>
  <c r="E57" i="13"/>
  <c r="G55" i="13"/>
  <c r="G51" i="13"/>
  <c r="G47" i="13"/>
  <c r="E45" i="13"/>
  <c r="G43" i="13"/>
  <c r="E41" i="13"/>
  <c r="G39" i="13"/>
  <c r="E37" i="13"/>
  <c r="G35" i="13"/>
  <c r="E33" i="13"/>
  <c r="G31" i="13"/>
  <c r="G27" i="13"/>
  <c r="G22" i="13"/>
  <c r="D18" i="13"/>
  <c r="F51" i="13" s="1"/>
  <c r="G579" i="14"/>
  <c r="G577" i="14"/>
  <c r="G575" i="14"/>
  <c r="G573" i="14"/>
  <c r="G571" i="14"/>
  <c r="G569" i="14"/>
  <c r="G567" i="14"/>
  <c r="G565" i="14"/>
  <c r="G562" i="14"/>
  <c r="G560" i="14"/>
  <c r="G557" i="14"/>
  <c r="G555" i="14"/>
  <c r="D552" i="14"/>
  <c r="D13" i="14" s="1"/>
  <c r="E546" i="14"/>
  <c r="G544" i="14"/>
  <c r="G540" i="14"/>
  <c r="G536" i="14"/>
  <c r="E534" i="14"/>
  <c r="G531" i="14"/>
  <c r="G527" i="14"/>
  <c r="G523" i="14"/>
  <c r="G519" i="14"/>
  <c r="E517" i="14"/>
  <c r="G515" i="14"/>
  <c r="G511" i="14"/>
  <c r="G507" i="14"/>
  <c r="E504" i="14"/>
  <c r="G502" i="14"/>
  <c r="E500" i="14"/>
  <c r="G498" i="14"/>
  <c r="E496" i="14"/>
  <c r="G494" i="14"/>
  <c r="E492" i="14"/>
  <c r="G490" i="14"/>
  <c r="E488" i="14"/>
  <c r="G486" i="14"/>
  <c r="E484" i="14"/>
  <c r="G482" i="14"/>
  <c r="E480" i="14"/>
  <c r="G478" i="14"/>
  <c r="E476" i="14"/>
  <c r="G474" i="14"/>
  <c r="E472" i="14"/>
  <c r="G470" i="14"/>
  <c r="E468" i="14"/>
  <c r="G466" i="14"/>
  <c r="E464" i="14"/>
  <c r="G462" i="14"/>
  <c r="E460" i="14"/>
  <c r="G458" i="14"/>
  <c r="G454" i="14"/>
  <c r="G450" i="14"/>
  <c r="G446" i="14"/>
  <c r="E444" i="14"/>
  <c r="G442" i="14"/>
  <c r="E440" i="14"/>
  <c r="G438" i="14"/>
  <c r="E436" i="14"/>
  <c r="G434" i="14"/>
  <c r="G430" i="14"/>
  <c r="G426" i="14"/>
  <c r="G422" i="14"/>
  <c r="E420" i="14"/>
  <c r="G413" i="14"/>
  <c r="E411" i="14"/>
  <c r="G409" i="14"/>
  <c r="E407" i="14"/>
  <c r="G404" i="14"/>
  <c r="G397" i="14"/>
  <c r="G393" i="14"/>
  <c r="E391" i="14"/>
  <c r="G389" i="14"/>
  <c r="E387" i="14"/>
  <c r="G385" i="14"/>
  <c r="G380" i="14"/>
  <c r="G376" i="14"/>
  <c r="G372" i="14"/>
  <c r="G368" i="14"/>
  <c r="E366" i="14"/>
  <c r="G364" i="14"/>
  <c r="G360" i="14"/>
  <c r="G356" i="14"/>
  <c r="G352" i="14"/>
  <c r="G348" i="14"/>
  <c r="G344" i="14"/>
  <c r="G340" i="14"/>
  <c r="G336" i="14"/>
  <c r="E334" i="14"/>
  <c r="G332" i="14"/>
  <c r="G330" i="14"/>
  <c r="E320" i="14"/>
  <c r="G318" i="14"/>
  <c r="E316" i="14"/>
  <c r="G314" i="14"/>
  <c r="E312" i="14"/>
  <c r="G310" i="14"/>
  <c r="E307" i="14"/>
  <c r="G305" i="14"/>
  <c r="E303" i="14"/>
  <c r="G301" i="14"/>
  <c r="G297" i="14"/>
  <c r="E295" i="14"/>
  <c r="G293" i="14"/>
  <c r="E291" i="14"/>
  <c r="G289" i="14"/>
  <c r="G285" i="14"/>
  <c r="G277" i="14"/>
  <c r="G271" i="14"/>
  <c r="G267" i="14"/>
  <c r="E264" i="14"/>
  <c r="G262" i="14"/>
  <c r="E254" i="14"/>
  <c r="G252" i="14"/>
  <c r="G246" i="14"/>
  <c r="E244" i="14"/>
  <c r="G242" i="14"/>
  <c r="E240" i="14"/>
  <c r="G238" i="14"/>
  <c r="E236" i="14"/>
  <c r="G234" i="14"/>
  <c r="G230" i="14"/>
  <c r="E228" i="14"/>
  <c r="G226" i="14"/>
  <c r="G222" i="14"/>
  <c r="E220" i="14"/>
  <c r="G218" i="14"/>
  <c r="G214" i="14"/>
  <c r="G210" i="14"/>
  <c r="E208" i="14"/>
  <c r="G206" i="14"/>
  <c r="E203" i="14"/>
  <c r="G201" i="14"/>
  <c r="G197" i="14"/>
  <c r="E194" i="14"/>
  <c r="G192" i="14"/>
  <c r="G188" i="14"/>
  <c r="E185" i="14"/>
  <c r="G183" i="14"/>
  <c r="E179" i="14"/>
  <c r="G177" i="14"/>
  <c r="E174" i="14"/>
  <c r="G172" i="14"/>
  <c r="G168" i="14"/>
  <c r="G164" i="14"/>
  <c r="E19" i="14"/>
  <c r="E19" i="15"/>
  <c r="E65" i="16"/>
  <c r="G63" i="16"/>
  <c r="G59" i="16"/>
  <c r="E57" i="16"/>
  <c r="G55" i="16"/>
  <c r="G51" i="16"/>
  <c r="G47" i="16"/>
  <c r="E45" i="16"/>
  <c r="G43" i="16"/>
  <c r="E41" i="16"/>
  <c r="G39" i="16"/>
  <c r="E37" i="16"/>
  <c r="G35" i="16"/>
  <c r="E33" i="16"/>
  <c r="G31" i="16"/>
  <c r="G27" i="16"/>
  <c r="E24" i="16"/>
  <c r="G22" i="16"/>
  <c r="E20" i="16"/>
  <c r="G579" i="17"/>
  <c r="F577" i="17"/>
  <c r="G575" i="17"/>
  <c r="F573" i="17"/>
  <c r="G571" i="17"/>
  <c r="F569" i="17"/>
  <c r="G567" i="17"/>
  <c r="F565" i="17"/>
  <c r="G562" i="17"/>
  <c r="F560" i="17"/>
  <c r="G557" i="17"/>
  <c r="G553" i="17"/>
  <c r="E546" i="17"/>
  <c r="G544" i="17"/>
  <c r="E542" i="17"/>
  <c r="G540" i="17"/>
  <c r="E538" i="17"/>
  <c r="G536" i="17"/>
  <c r="E534" i="17"/>
  <c r="G531" i="17"/>
  <c r="G527" i="17"/>
  <c r="E525" i="17"/>
  <c r="G523" i="17"/>
  <c r="E521" i="17"/>
  <c r="G519" i="17"/>
  <c r="E517" i="17"/>
  <c r="G515" i="17"/>
  <c r="E513" i="17"/>
  <c r="G511" i="17"/>
  <c r="G507" i="17"/>
  <c r="E504" i="17"/>
  <c r="G502" i="17"/>
  <c r="E500" i="17"/>
  <c r="G498" i="17"/>
  <c r="E496" i="17"/>
  <c r="G494" i="17"/>
  <c r="E492" i="17"/>
  <c r="G490" i="17"/>
  <c r="E488" i="17"/>
  <c r="G486" i="17"/>
  <c r="E484" i="17"/>
  <c r="G482" i="17"/>
  <c r="E480" i="17"/>
  <c r="G478" i="17"/>
  <c r="E476" i="17"/>
  <c r="G474" i="17"/>
  <c r="E472" i="17"/>
  <c r="G470" i="17"/>
  <c r="E468" i="17"/>
  <c r="G466" i="17"/>
  <c r="E464" i="17"/>
  <c r="G462" i="17"/>
  <c r="E460" i="17"/>
  <c r="G458" i="17"/>
  <c r="E456" i="17"/>
  <c r="G454" i="17"/>
  <c r="E452" i="17"/>
  <c r="G450" i="17"/>
  <c r="E448" i="17"/>
  <c r="G446" i="17"/>
  <c r="E444" i="17"/>
  <c r="G442" i="17"/>
  <c r="G438" i="17"/>
  <c r="E436" i="17"/>
  <c r="G434" i="17"/>
  <c r="E432" i="17"/>
  <c r="G430" i="17"/>
  <c r="G426" i="17"/>
  <c r="E424" i="17"/>
  <c r="G422" i="17"/>
  <c r="E420" i="17"/>
  <c r="G413" i="17"/>
  <c r="E411" i="17"/>
  <c r="G409" i="17"/>
  <c r="E407" i="17"/>
  <c r="G404" i="17"/>
  <c r="E402" i="17"/>
  <c r="G397" i="17"/>
  <c r="E395" i="17"/>
  <c r="G393" i="17"/>
  <c r="E391" i="17"/>
  <c r="G389" i="17"/>
  <c r="E387" i="17"/>
  <c r="G385" i="17"/>
  <c r="G380" i="17"/>
  <c r="E378" i="17"/>
  <c r="G376" i="17"/>
  <c r="E374" i="17"/>
  <c r="G372" i="17"/>
  <c r="G368" i="17"/>
  <c r="E366" i="17"/>
  <c r="G364" i="17"/>
  <c r="E362" i="17"/>
  <c r="G360" i="17"/>
  <c r="E358" i="17"/>
  <c r="G356" i="17"/>
  <c r="E354" i="17"/>
  <c r="G352" i="17"/>
  <c r="E350" i="17"/>
  <c r="G348" i="17"/>
  <c r="E346" i="17"/>
  <c r="G344" i="17"/>
  <c r="G340" i="17"/>
  <c r="E338" i="17"/>
  <c r="G336" i="17"/>
  <c r="E334" i="17"/>
  <c r="G332" i="17"/>
  <c r="G330" i="17"/>
  <c r="G320" i="17"/>
  <c r="G318" i="17"/>
  <c r="G316" i="17"/>
  <c r="G314" i="17"/>
  <c r="G312" i="17"/>
  <c r="G310" i="17"/>
  <c r="G307" i="17"/>
  <c r="G305" i="17"/>
  <c r="G303" i="17"/>
  <c r="G301" i="17"/>
  <c r="G299" i="17"/>
  <c r="G297" i="17"/>
  <c r="G295" i="17"/>
  <c r="G293" i="17"/>
  <c r="G291" i="17"/>
  <c r="G289" i="17"/>
  <c r="G287" i="17"/>
  <c r="G285" i="17"/>
  <c r="G282" i="17"/>
  <c r="G277" i="17"/>
  <c r="G273" i="17"/>
  <c r="G271" i="17"/>
  <c r="G269" i="17"/>
  <c r="G267" i="17"/>
  <c r="G264" i="17"/>
  <c r="G262" i="17"/>
  <c r="G254" i="17"/>
  <c r="G252" i="17"/>
  <c r="G248" i="17"/>
  <c r="G246" i="17"/>
  <c r="G244" i="17"/>
  <c r="G242" i="17"/>
  <c r="G240" i="17"/>
  <c r="G238" i="17"/>
  <c r="G236" i="17"/>
  <c r="G234" i="17"/>
  <c r="G232" i="17"/>
  <c r="G230" i="17"/>
  <c r="G228" i="17"/>
  <c r="G226" i="17"/>
  <c r="G224" i="17"/>
  <c r="G222" i="17"/>
  <c r="G220" i="17"/>
  <c r="G218" i="17"/>
  <c r="G216" i="17"/>
  <c r="G214" i="17"/>
  <c r="G212" i="17"/>
  <c r="G210" i="17"/>
  <c r="G208" i="17"/>
  <c r="G206" i="17"/>
  <c r="G203" i="17"/>
  <c r="G201" i="17"/>
  <c r="G199" i="17"/>
  <c r="G197" i="17"/>
  <c r="G194" i="17"/>
  <c r="G192" i="17"/>
  <c r="G190" i="17"/>
  <c r="G188" i="17"/>
  <c r="G185" i="17"/>
  <c r="G183" i="17"/>
  <c r="G179" i="17"/>
  <c r="G177" i="17"/>
  <c r="G174" i="17"/>
  <c r="G172" i="17"/>
  <c r="G170" i="17"/>
  <c r="G168" i="17"/>
  <c r="G166" i="17"/>
  <c r="G164" i="17"/>
  <c r="G162" i="17"/>
  <c r="E150" i="17"/>
  <c r="E147" i="17"/>
  <c r="G145" i="17"/>
  <c r="E143" i="17"/>
  <c r="E140" i="17"/>
  <c r="G138" i="17"/>
  <c r="E136" i="17"/>
  <c r="G134" i="17"/>
  <c r="E132" i="17"/>
  <c r="G129" i="17"/>
  <c r="E127" i="17"/>
  <c r="G125" i="17"/>
  <c r="G121" i="17"/>
  <c r="G117" i="17"/>
  <c r="E115" i="17"/>
  <c r="G113" i="17"/>
  <c r="G109" i="17"/>
  <c r="E107" i="17"/>
  <c r="G105" i="17"/>
  <c r="E102" i="17"/>
  <c r="G100" i="17"/>
  <c r="E98" i="17"/>
  <c r="G96" i="17"/>
  <c r="E94" i="17"/>
  <c r="G90" i="17"/>
  <c r="E88" i="17"/>
  <c r="G85" i="17"/>
  <c r="E83" i="17"/>
  <c r="G81" i="17"/>
  <c r="E79" i="17"/>
  <c r="G76" i="17"/>
  <c r="E73" i="17"/>
  <c r="G19" i="17"/>
  <c r="G579" i="18"/>
  <c r="E577" i="18"/>
  <c r="G575" i="18"/>
  <c r="G571" i="18"/>
  <c r="E569" i="18"/>
  <c r="G567" i="18"/>
  <c r="G562" i="18"/>
  <c r="G557" i="18"/>
  <c r="G545" i="18"/>
  <c r="E543" i="18"/>
  <c r="G541" i="18"/>
  <c r="G539" i="18"/>
  <c r="G537" i="18"/>
  <c r="E535" i="18"/>
  <c r="G533" i="18"/>
  <c r="G530" i="18"/>
  <c r="E520" i="18"/>
  <c r="E518" i="18"/>
  <c r="E514" i="18"/>
  <c r="G512" i="18"/>
  <c r="G506" i="18"/>
  <c r="G503" i="18"/>
  <c r="G501" i="18"/>
  <c r="E499" i="18"/>
  <c r="G497" i="18"/>
  <c r="E495" i="18"/>
  <c r="G493" i="18"/>
  <c r="G489" i="18"/>
  <c r="E487" i="18"/>
  <c r="E485" i="18"/>
  <c r="G483" i="18"/>
  <c r="G481" i="18"/>
  <c r="E475" i="18"/>
  <c r="E473" i="18"/>
  <c r="G471" i="18"/>
  <c r="E469" i="18"/>
  <c r="G467" i="18"/>
  <c r="G465" i="18"/>
  <c r="G463" i="18"/>
  <c r="E461" i="18"/>
  <c r="G459" i="18"/>
  <c r="G455" i="18"/>
  <c r="G451" i="18"/>
  <c r="E449" i="18"/>
  <c r="E447" i="18"/>
  <c r="E445" i="18"/>
  <c r="E441" i="18"/>
  <c r="E439" i="18"/>
  <c r="E437" i="18"/>
  <c r="E431" i="18"/>
  <c r="E427" i="18"/>
  <c r="E401" i="18"/>
  <c r="E388" i="18"/>
  <c r="E371" i="18"/>
  <c r="E320" i="18"/>
  <c r="E318" i="18"/>
  <c r="E316" i="18"/>
  <c r="E310" i="18"/>
  <c r="E307" i="18"/>
  <c r="E301" i="18"/>
  <c r="E295" i="18"/>
  <c r="E291" i="18"/>
  <c r="G287" i="18"/>
  <c r="E285" i="18"/>
  <c r="E254" i="18"/>
  <c r="E244" i="18"/>
  <c r="E240" i="18"/>
  <c r="E236" i="18"/>
  <c r="E228" i="18"/>
  <c r="E226" i="18"/>
  <c r="E220" i="18"/>
  <c r="E214" i="18"/>
  <c r="E210" i="18"/>
  <c r="E208" i="18"/>
  <c r="E183" i="18"/>
  <c r="E172" i="18"/>
  <c r="G151" i="18"/>
  <c r="F149" i="18"/>
  <c r="G148" i="18"/>
  <c r="E143" i="18"/>
  <c r="F141" i="18"/>
  <c r="E141" i="18"/>
  <c r="G137" i="18"/>
  <c r="G128" i="18"/>
  <c r="E124" i="18"/>
  <c r="E121" i="18"/>
  <c r="G120" i="18"/>
  <c r="G116" i="18"/>
  <c r="G112" i="18"/>
  <c r="E112" i="18"/>
  <c r="G108" i="18"/>
  <c r="E102" i="18"/>
  <c r="F101" i="18"/>
  <c r="F97" i="18"/>
  <c r="E96" i="18"/>
  <c r="G95" i="18"/>
  <c r="E95" i="18"/>
  <c r="F84" i="18"/>
  <c r="E84" i="18"/>
  <c r="F82" i="18"/>
  <c r="E81" i="18"/>
  <c r="G80" i="18"/>
  <c r="E79" i="18"/>
  <c r="G75" i="18"/>
  <c r="F76" i="18"/>
  <c r="F60" i="18"/>
  <c r="E60" i="18"/>
  <c r="G58" i="18"/>
  <c r="E58" i="18"/>
  <c r="F56" i="18"/>
  <c r="E56" i="18"/>
  <c r="F55" i="18"/>
  <c r="E55" i="18"/>
  <c r="G54" i="18"/>
  <c r="E54" i="18"/>
  <c r="F50" i="18"/>
  <c r="F48" i="18"/>
  <c r="E48" i="18"/>
  <c r="F47" i="18"/>
  <c r="E47" i="18"/>
  <c r="F45" i="18"/>
  <c r="F44" i="18"/>
  <c r="E44" i="18"/>
  <c r="F42" i="18"/>
  <c r="E42" i="18"/>
  <c r="G40" i="18"/>
  <c r="E40" i="18"/>
  <c r="F39" i="18"/>
  <c r="E39" i="18"/>
  <c r="F36" i="18"/>
  <c r="E36" i="18"/>
  <c r="G34" i="18"/>
  <c r="E34" i="18"/>
  <c r="F33" i="18"/>
  <c r="F32" i="18"/>
  <c r="E32" i="18"/>
  <c r="G30" i="18"/>
  <c r="E30" i="18"/>
  <c r="F22" i="18"/>
  <c r="E22" i="18"/>
  <c r="F21" i="18"/>
  <c r="E21" i="18"/>
  <c r="G576" i="19"/>
  <c r="E574" i="19"/>
  <c r="G572" i="19"/>
  <c r="G568" i="19"/>
  <c r="G563" i="19"/>
  <c r="E561" i="19"/>
  <c r="G558" i="19"/>
  <c r="G554" i="19"/>
  <c r="G546" i="19"/>
  <c r="E544" i="19"/>
  <c r="G542" i="19"/>
  <c r="G538" i="19"/>
  <c r="E536" i="19"/>
  <c r="G534" i="19"/>
  <c r="G531" i="19"/>
  <c r="G527" i="19"/>
  <c r="E525" i="19"/>
  <c r="E523" i="19"/>
  <c r="G521" i="19"/>
  <c r="E519" i="19"/>
  <c r="G517" i="19"/>
  <c r="E515" i="19"/>
  <c r="G513" i="19"/>
  <c r="E511" i="19"/>
  <c r="G509" i="19"/>
  <c r="E507" i="19"/>
  <c r="G504" i="19"/>
  <c r="E502" i="19"/>
  <c r="G500" i="19"/>
  <c r="E498" i="19"/>
  <c r="G496" i="19"/>
  <c r="E494" i="19"/>
  <c r="G492" i="19"/>
  <c r="E490" i="19"/>
  <c r="G488" i="19"/>
  <c r="G484" i="19"/>
  <c r="G480" i="19"/>
  <c r="G476" i="19"/>
  <c r="G472" i="19"/>
  <c r="E470" i="19"/>
  <c r="G468" i="19"/>
  <c r="E466" i="19"/>
  <c r="G464" i="19"/>
  <c r="E462" i="19"/>
  <c r="G460" i="19"/>
  <c r="E458" i="19"/>
  <c r="G456" i="19"/>
  <c r="E454" i="19"/>
  <c r="G452" i="19"/>
  <c r="G448" i="19"/>
  <c r="G446" i="19"/>
  <c r="E444" i="19"/>
  <c r="G442" i="19"/>
  <c r="E440" i="19"/>
  <c r="G438" i="19"/>
  <c r="G434" i="19"/>
  <c r="G432" i="19"/>
  <c r="E430" i="19"/>
  <c r="G428" i="19"/>
  <c r="G426" i="19"/>
  <c r="G422" i="19"/>
  <c r="G420" i="19"/>
  <c r="E413" i="19"/>
  <c r="G411" i="19"/>
  <c r="E409" i="19"/>
  <c r="G407" i="19"/>
  <c r="E404" i="19"/>
  <c r="G402" i="19"/>
  <c r="E397" i="19"/>
  <c r="G395" i="19"/>
  <c r="E393" i="19"/>
  <c r="G391" i="19"/>
  <c r="E389" i="19"/>
  <c r="G387" i="19"/>
  <c r="E385" i="19"/>
  <c r="G382" i="19"/>
  <c r="G380" i="19"/>
  <c r="G376" i="19"/>
  <c r="G372" i="19"/>
  <c r="G370" i="19"/>
  <c r="G368" i="19"/>
  <c r="E366" i="19"/>
  <c r="G364" i="19"/>
  <c r="E362" i="19"/>
  <c r="E360" i="19"/>
  <c r="G358" i="19"/>
  <c r="E356" i="19"/>
  <c r="G354" i="19"/>
  <c r="G352" i="19"/>
  <c r="G350" i="19"/>
  <c r="E348" i="19"/>
  <c r="G346" i="19"/>
  <c r="G344" i="19"/>
  <c r="G340" i="19"/>
  <c r="E338" i="19"/>
  <c r="G336" i="19"/>
  <c r="G334" i="19"/>
  <c r="C329" i="19"/>
  <c r="E436" i="19" s="1"/>
  <c r="E319" i="19"/>
  <c r="E318" i="19"/>
  <c r="E317" i="19"/>
  <c r="E315" i="19"/>
  <c r="E314" i="19"/>
  <c r="E313" i="19"/>
  <c r="E311" i="19"/>
  <c r="E310" i="19"/>
  <c r="E309" i="19"/>
  <c r="E306" i="19"/>
  <c r="E305" i="19"/>
  <c r="E302" i="19"/>
  <c r="E301" i="19"/>
  <c r="E300" i="19"/>
  <c r="E298" i="19"/>
  <c r="E297" i="19"/>
  <c r="E296" i="19"/>
  <c r="E294" i="19"/>
  <c r="E293" i="19"/>
  <c r="E292" i="19"/>
  <c r="E289" i="19"/>
  <c r="E288" i="19"/>
  <c r="E286" i="19"/>
  <c r="E285" i="19"/>
  <c r="E284" i="19"/>
  <c r="E281" i="19"/>
  <c r="E277" i="19"/>
  <c r="G272" i="19"/>
  <c r="E271" i="19"/>
  <c r="G270" i="19"/>
  <c r="G268" i="19"/>
  <c r="E267" i="19"/>
  <c r="G265" i="19"/>
  <c r="G263" i="19"/>
  <c r="E253" i="19"/>
  <c r="E252" i="19"/>
  <c r="E249" i="19"/>
  <c r="E247" i="19"/>
  <c r="E246" i="19"/>
  <c r="E243" i="19"/>
  <c r="E241" i="19"/>
  <c r="E239" i="19"/>
  <c r="E238" i="19"/>
  <c r="E237" i="19"/>
  <c r="E235" i="19"/>
  <c r="E234" i="19"/>
  <c r="E233" i="19"/>
  <c r="E231" i="19"/>
  <c r="E230" i="19"/>
  <c r="E229" i="19"/>
  <c r="E227" i="19"/>
  <c r="E226" i="19"/>
  <c r="E225" i="19"/>
  <c r="E223" i="19"/>
  <c r="E222" i="19"/>
  <c r="E219" i="19"/>
  <c r="E218" i="19"/>
  <c r="E215" i="19"/>
  <c r="E214" i="19"/>
  <c r="E213" i="19"/>
  <c r="E210" i="19"/>
  <c r="G209" i="19"/>
  <c r="G207" i="19"/>
  <c r="E206" i="19"/>
  <c r="G204" i="19"/>
  <c r="G202" i="19"/>
  <c r="E200" i="19"/>
  <c r="E196" i="19"/>
  <c r="G191" i="19"/>
  <c r="G189" i="19"/>
  <c r="G186" i="19"/>
  <c r="G184" i="19"/>
  <c r="E183" i="19"/>
  <c r="G182" i="19"/>
  <c r="G178" i="19"/>
  <c r="E177" i="19"/>
  <c r="G176" i="19"/>
  <c r="G173" i="19"/>
  <c r="E172" i="19"/>
  <c r="G171" i="19"/>
  <c r="G169" i="19"/>
  <c r="E168" i="19"/>
  <c r="G167" i="19"/>
  <c r="E165" i="19"/>
  <c r="E163" i="19"/>
  <c r="E149" i="19"/>
  <c r="E147" i="19"/>
  <c r="E146" i="19"/>
  <c r="E143" i="19"/>
  <c r="E142" i="19"/>
  <c r="E141" i="19"/>
  <c r="E139" i="19"/>
  <c r="E138" i="19"/>
  <c r="E136" i="19"/>
  <c r="E135" i="19"/>
  <c r="E134" i="19"/>
  <c r="E132" i="19"/>
  <c r="E124" i="19"/>
  <c r="E118" i="19"/>
  <c r="E113" i="19"/>
  <c r="E112" i="19"/>
  <c r="E110" i="19"/>
  <c r="E108" i="19"/>
  <c r="E106" i="19"/>
  <c r="E104" i="19"/>
  <c r="E102" i="19"/>
  <c r="E101" i="19"/>
  <c r="E97" i="19"/>
  <c r="E96" i="19"/>
  <c r="E95" i="19"/>
  <c r="E90" i="19"/>
  <c r="E89" i="19"/>
  <c r="E84" i="19"/>
  <c r="E82" i="19"/>
  <c r="E81" i="19"/>
  <c r="F64" i="19"/>
  <c r="F62" i="19"/>
  <c r="E62" i="19"/>
  <c r="E60" i="19"/>
  <c r="E59" i="19"/>
  <c r="F58" i="19"/>
  <c r="E58" i="19"/>
  <c r="F56" i="19"/>
  <c r="E56" i="19"/>
  <c r="E55" i="19"/>
  <c r="F54" i="19"/>
  <c r="E54" i="19"/>
  <c r="F52" i="19"/>
  <c r="E52" i="19"/>
  <c r="E51" i="19"/>
  <c r="F50" i="19"/>
  <c r="E50" i="19"/>
  <c r="F48" i="19"/>
  <c r="E48" i="19"/>
  <c r="E47" i="19"/>
  <c r="E43" i="19"/>
  <c r="F42" i="19"/>
  <c r="E42" i="19"/>
  <c r="F40" i="19"/>
  <c r="E40" i="19"/>
  <c r="E39" i="19"/>
  <c r="E38" i="19"/>
  <c r="F36" i="19"/>
  <c r="E36" i="19"/>
  <c r="F34" i="19"/>
  <c r="E34" i="19"/>
  <c r="F32" i="19"/>
  <c r="E32" i="19"/>
  <c r="E31" i="19"/>
  <c r="F30" i="19"/>
  <c r="E30" i="19"/>
  <c r="E23" i="19"/>
  <c r="E22" i="19"/>
  <c r="F21" i="19"/>
  <c r="E21" i="19"/>
  <c r="F19" i="19"/>
  <c r="E19" i="19"/>
  <c r="G577" i="20"/>
  <c r="E575" i="20"/>
  <c r="G573" i="20"/>
  <c r="G569" i="20"/>
  <c r="E567" i="20"/>
  <c r="G565" i="20"/>
  <c r="E562" i="20"/>
  <c r="G560" i="20"/>
  <c r="G555" i="20"/>
  <c r="E553" i="20"/>
  <c r="E545" i="20"/>
  <c r="F544" i="20"/>
  <c r="E544" i="20"/>
  <c r="E543" i="20"/>
  <c r="F542" i="20"/>
  <c r="G541" i="20"/>
  <c r="G540" i="20"/>
  <c r="E540" i="20"/>
  <c r="G539" i="20"/>
  <c r="E537" i="20"/>
  <c r="G536" i="20"/>
  <c r="E536" i="20"/>
  <c r="E535" i="20"/>
  <c r="F534" i="20"/>
  <c r="G533" i="20"/>
  <c r="G531" i="20"/>
  <c r="G530" i="20"/>
  <c r="G528" i="20"/>
  <c r="G527" i="20"/>
  <c r="E527" i="20"/>
  <c r="E526" i="20"/>
  <c r="F525" i="20"/>
  <c r="G523" i="20"/>
  <c r="E523" i="20"/>
  <c r="G522" i="20"/>
  <c r="F521" i="20"/>
  <c r="G520" i="20"/>
  <c r="F519" i="20"/>
  <c r="E519" i="20"/>
  <c r="E518" i="20"/>
  <c r="F517" i="20"/>
  <c r="E516" i="20"/>
  <c r="F515" i="20"/>
  <c r="E515" i="20"/>
  <c r="G514" i="20"/>
  <c r="G512" i="20"/>
  <c r="G511" i="20"/>
  <c r="E511" i="20"/>
  <c r="E510" i="20"/>
  <c r="F509" i="20"/>
  <c r="E508" i="20"/>
  <c r="G507" i="20"/>
  <c r="E507" i="20"/>
  <c r="G506" i="20"/>
  <c r="H506" i="20" s="1"/>
  <c r="F504" i="20"/>
  <c r="G503" i="20"/>
  <c r="F502" i="20"/>
  <c r="E502" i="20"/>
  <c r="E501" i="20"/>
  <c r="F500" i="20"/>
  <c r="E499" i="20"/>
  <c r="F498" i="20"/>
  <c r="E498" i="20"/>
  <c r="G497" i="20"/>
  <c r="G495" i="20"/>
  <c r="G494" i="20"/>
  <c r="E494" i="20"/>
  <c r="E493" i="20"/>
  <c r="F492" i="20"/>
  <c r="E491" i="20"/>
  <c r="G490" i="20"/>
  <c r="E490" i="20"/>
  <c r="G489" i="20"/>
  <c r="F488" i="20"/>
  <c r="G487" i="20"/>
  <c r="F486" i="20"/>
  <c r="E486" i="20"/>
  <c r="E485" i="20"/>
  <c r="F484" i="20"/>
  <c r="E483" i="20"/>
  <c r="F482" i="20"/>
  <c r="E482" i="20"/>
  <c r="G481" i="20"/>
  <c r="G479" i="20"/>
  <c r="G478" i="20"/>
  <c r="E478" i="20"/>
  <c r="F476" i="20"/>
  <c r="E475" i="20"/>
  <c r="G474" i="20"/>
  <c r="E474" i="20"/>
  <c r="E473" i="20"/>
  <c r="F472" i="20"/>
  <c r="G470" i="20"/>
  <c r="E470" i="20"/>
  <c r="F468" i="20"/>
  <c r="E467" i="20"/>
  <c r="F466" i="20"/>
  <c r="E466" i="20"/>
  <c r="E465" i="20"/>
  <c r="F462" i="20"/>
  <c r="E462" i="20"/>
  <c r="F460" i="20"/>
  <c r="E459" i="20"/>
  <c r="G458" i="20"/>
  <c r="E458" i="20"/>
  <c r="E457" i="20"/>
  <c r="F456" i="20"/>
  <c r="G454" i="20"/>
  <c r="E454" i="20"/>
  <c r="F452" i="20"/>
  <c r="E451" i="20"/>
  <c r="F450" i="20"/>
  <c r="E449" i="20"/>
  <c r="F446" i="20"/>
  <c r="E446" i="20"/>
  <c r="G445" i="20"/>
  <c r="F444" i="20"/>
  <c r="G442" i="20"/>
  <c r="E442" i="20"/>
  <c r="E441" i="20"/>
  <c r="F440" i="20"/>
  <c r="G438" i="20"/>
  <c r="F436" i="20"/>
  <c r="E435" i="20"/>
  <c r="F434" i="20"/>
  <c r="E434" i="20"/>
  <c r="E433" i="20"/>
  <c r="F430" i="20"/>
  <c r="E430" i="20"/>
  <c r="E427" i="20"/>
  <c r="G426" i="20"/>
  <c r="E426" i="20"/>
  <c r="E425" i="20"/>
  <c r="F424" i="20"/>
  <c r="F422" i="20"/>
  <c r="E422" i="20"/>
  <c r="F420" i="20"/>
  <c r="F413" i="20"/>
  <c r="E413" i="20"/>
  <c r="E412" i="20"/>
  <c r="E410" i="20"/>
  <c r="G409" i="20"/>
  <c r="E409" i="20"/>
  <c r="F407" i="20"/>
  <c r="G404" i="20"/>
  <c r="E404" i="20"/>
  <c r="E403" i="20"/>
  <c r="F402" i="20"/>
  <c r="E401" i="20"/>
  <c r="F397" i="20"/>
  <c r="E397" i="20"/>
  <c r="F395" i="20"/>
  <c r="G393" i="20"/>
  <c r="E392" i="20"/>
  <c r="F391" i="20"/>
  <c r="G389" i="20"/>
  <c r="E389" i="20"/>
  <c r="E388" i="20"/>
  <c r="F387" i="20"/>
  <c r="G385" i="20"/>
  <c r="E385" i="20"/>
  <c r="F382" i="20"/>
  <c r="G380" i="20"/>
  <c r="F376" i="20"/>
  <c r="E376" i="20"/>
  <c r="E373" i="20"/>
  <c r="G372" i="20"/>
  <c r="E372" i="20"/>
  <c r="E371" i="20"/>
  <c r="G368" i="20"/>
  <c r="G364" i="20"/>
  <c r="E363" i="20"/>
  <c r="F360" i="20"/>
  <c r="E360" i="20"/>
  <c r="E359" i="20"/>
  <c r="E357" i="20"/>
  <c r="G356" i="20"/>
  <c r="E356" i="20"/>
  <c r="G352" i="20"/>
  <c r="F350" i="20"/>
  <c r="F348" i="20"/>
  <c r="E348" i="20"/>
  <c r="E347" i="20"/>
  <c r="G344" i="20"/>
  <c r="E344" i="20"/>
  <c r="E341" i="20"/>
  <c r="G340" i="20"/>
  <c r="E339" i="20"/>
  <c r="F334" i="20"/>
  <c r="E331" i="20"/>
  <c r="E320" i="20"/>
  <c r="F319" i="20"/>
  <c r="F318" i="20"/>
  <c r="E318" i="20"/>
  <c r="F317" i="20"/>
  <c r="F315" i="20"/>
  <c r="F314" i="20"/>
  <c r="G313" i="20"/>
  <c r="E313" i="20"/>
  <c r="E312" i="20"/>
  <c r="F311" i="20"/>
  <c r="E311" i="20"/>
  <c r="F310" i="20"/>
  <c r="E310" i="20"/>
  <c r="F309" i="20"/>
  <c r="E309" i="20"/>
  <c r="E306" i="20"/>
  <c r="F305" i="20"/>
  <c r="F304" i="20"/>
  <c r="E303" i="20"/>
  <c r="F302" i="20"/>
  <c r="F301" i="20"/>
  <c r="E301" i="20"/>
  <c r="F300" i="20"/>
  <c r="F298" i="20"/>
  <c r="F297" i="20"/>
  <c r="F296" i="20"/>
  <c r="E296" i="20"/>
  <c r="E295" i="20"/>
  <c r="E294" i="20"/>
  <c r="F293" i="20"/>
  <c r="E293" i="20"/>
  <c r="E292" i="20"/>
  <c r="F290" i="20"/>
  <c r="E290" i="20"/>
  <c r="F289" i="20"/>
  <c r="F288" i="20"/>
  <c r="E287" i="20"/>
  <c r="F286" i="20"/>
  <c r="F285" i="20"/>
  <c r="E285" i="20"/>
  <c r="F281" i="20"/>
  <c r="F277" i="20"/>
  <c r="E273" i="20"/>
  <c r="F272" i="20"/>
  <c r="F271" i="20"/>
  <c r="E271" i="20"/>
  <c r="G270" i="20"/>
  <c r="F268" i="20"/>
  <c r="F267" i="20"/>
  <c r="G265" i="20"/>
  <c r="E265" i="20"/>
  <c r="E264" i="20"/>
  <c r="F263" i="20"/>
  <c r="E263" i="20"/>
  <c r="F261" i="20"/>
  <c r="E261" i="20"/>
  <c r="F252" i="20"/>
  <c r="F249" i="20"/>
  <c r="F246" i="20"/>
  <c r="E246" i="20"/>
  <c r="F245" i="20"/>
  <c r="F242" i="20"/>
  <c r="F241" i="20"/>
  <c r="E241" i="20"/>
  <c r="E240" i="20"/>
  <c r="E239" i="20"/>
  <c r="F238" i="20"/>
  <c r="E238" i="20"/>
  <c r="F237" i="20"/>
  <c r="E237" i="20"/>
  <c r="F235" i="20"/>
  <c r="E235" i="20"/>
  <c r="F234" i="20"/>
  <c r="E233" i="20"/>
  <c r="F231" i="20"/>
  <c r="E231" i="20"/>
  <c r="F230" i="20"/>
  <c r="E230" i="20"/>
  <c r="F227" i="20"/>
  <c r="F226" i="20"/>
  <c r="F222" i="20"/>
  <c r="E221" i="20"/>
  <c r="E220" i="20"/>
  <c r="F218" i="20"/>
  <c r="E218" i="20"/>
  <c r="F217" i="20"/>
  <c r="E217" i="20"/>
  <c r="E216" i="20"/>
  <c r="E215" i="20"/>
  <c r="F214" i="20"/>
  <c r="E214" i="20"/>
  <c r="F213" i="20"/>
  <c r="E213" i="20"/>
  <c r="F211" i="20"/>
  <c r="E211" i="20"/>
  <c r="F210" i="20"/>
  <c r="E210" i="20"/>
  <c r="E209" i="20"/>
  <c r="E208" i="20"/>
  <c r="F207" i="20"/>
  <c r="F206" i="20"/>
  <c r="E206" i="20"/>
  <c r="F204" i="20"/>
  <c r="E203" i="20"/>
  <c r="F200" i="20"/>
  <c r="E199" i="20"/>
  <c r="F197" i="20"/>
  <c r="F196" i="20"/>
  <c r="F193" i="20"/>
  <c r="E190" i="20"/>
  <c r="F189" i="20"/>
  <c r="E186" i="20"/>
  <c r="E185" i="20"/>
  <c r="F184" i="20"/>
  <c r="E184" i="20"/>
  <c r="F183" i="20"/>
  <c r="F182" i="20"/>
  <c r="E179" i="20"/>
  <c r="F178" i="20"/>
  <c r="E178" i="20"/>
  <c r="F176" i="20"/>
  <c r="E176" i="20"/>
  <c r="E174" i="20"/>
  <c r="E173" i="20"/>
  <c r="F172" i="20"/>
  <c r="E172" i="20"/>
  <c r="F171" i="20"/>
  <c r="E170" i="20"/>
  <c r="F169" i="20"/>
  <c r="E169" i="20"/>
  <c r="F168" i="20"/>
  <c r="E168" i="20"/>
  <c r="E166" i="20"/>
  <c r="F165" i="20"/>
  <c r="E165" i="20"/>
  <c r="F164" i="20"/>
  <c r="E164" i="20"/>
  <c r="E163" i="20"/>
  <c r="E151" i="20"/>
  <c r="F150" i="20"/>
  <c r="E150" i="20"/>
  <c r="E149" i="20"/>
  <c r="F148" i="20"/>
  <c r="E147" i="20"/>
  <c r="F146" i="20"/>
  <c r="E146" i="20"/>
  <c r="F145" i="20"/>
  <c r="F143" i="20"/>
  <c r="F142" i="20"/>
  <c r="E142" i="20"/>
  <c r="E141" i="20"/>
  <c r="E140" i="20"/>
  <c r="F139" i="20"/>
  <c r="E139" i="20"/>
  <c r="F136" i="20"/>
  <c r="F135" i="20"/>
  <c r="E135" i="20"/>
  <c r="F134" i="20"/>
  <c r="E133" i="20"/>
  <c r="E132" i="20"/>
  <c r="F128" i="20"/>
  <c r="E128" i="20"/>
  <c r="E127" i="20"/>
  <c r="F124" i="20"/>
  <c r="E124" i="20"/>
  <c r="F121" i="20"/>
  <c r="E118" i="20"/>
  <c r="F116" i="20"/>
  <c r="E116" i="20"/>
  <c r="F115" i="20"/>
  <c r="E115" i="20"/>
  <c r="F113" i="20"/>
  <c r="E113" i="20"/>
  <c r="F112" i="20"/>
  <c r="E110" i="20"/>
  <c r="F108" i="20"/>
  <c r="E108" i="20"/>
  <c r="F107" i="20"/>
  <c r="F106" i="20"/>
  <c r="E106" i="20"/>
  <c r="F105" i="20"/>
  <c r="E104" i="20"/>
  <c r="E102" i="20"/>
  <c r="F101" i="20"/>
  <c r="E101" i="20"/>
  <c r="F100" i="20"/>
  <c r="F97" i="20"/>
  <c r="E97" i="20"/>
  <c r="F96" i="20"/>
  <c r="E96" i="20"/>
  <c r="F95" i="20"/>
  <c r="E95" i="20"/>
  <c r="G94" i="20"/>
  <c r="F91" i="20"/>
  <c r="E91" i="20"/>
  <c r="F90" i="20"/>
  <c r="F89" i="20"/>
  <c r="E89" i="20"/>
  <c r="F88" i="20"/>
  <c r="E88" i="20"/>
  <c r="E85" i="20"/>
  <c r="F84" i="20"/>
  <c r="E84" i="20"/>
  <c r="F82" i="20"/>
  <c r="E82" i="20"/>
  <c r="G81" i="20"/>
  <c r="E81" i="20"/>
  <c r="F80" i="20"/>
  <c r="E80" i="20"/>
  <c r="F79" i="20"/>
  <c r="E79" i="20"/>
  <c r="E77" i="20"/>
  <c r="F75" i="20"/>
  <c r="E75" i="20"/>
  <c r="E73" i="20"/>
  <c r="E65" i="20"/>
  <c r="F64" i="20"/>
  <c r="F62" i="20"/>
  <c r="E62" i="20"/>
  <c r="E61" i="20"/>
  <c r="F58" i="20"/>
  <c r="E58" i="20"/>
  <c r="E57" i="20"/>
  <c r="F56" i="20"/>
  <c r="F54" i="20"/>
  <c r="E54" i="20"/>
  <c r="E53" i="20"/>
  <c r="F52" i="20"/>
  <c r="F50" i="20"/>
  <c r="E50" i="20"/>
  <c r="E49" i="20"/>
  <c r="F48" i="20"/>
  <c r="F46" i="20"/>
  <c r="E46" i="20"/>
  <c r="E45" i="20"/>
  <c r="F44" i="20"/>
  <c r="F42" i="20"/>
  <c r="E42" i="20"/>
  <c r="E41" i="20"/>
  <c r="F40" i="20"/>
  <c r="F38" i="20"/>
  <c r="E38" i="20"/>
  <c r="E37" i="20"/>
  <c r="F36" i="20"/>
  <c r="F34" i="20"/>
  <c r="E34" i="20"/>
  <c r="E33" i="20"/>
  <c r="F32" i="20"/>
  <c r="F30" i="20"/>
  <c r="E30" i="20"/>
  <c r="F28" i="20"/>
  <c r="E28" i="20"/>
  <c r="E27" i="20"/>
  <c r="F26" i="20"/>
  <c r="E26" i="20"/>
  <c r="F23" i="20"/>
  <c r="E23" i="20"/>
  <c r="E21" i="20"/>
  <c r="F20" i="20"/>
  <c r="F19" i="20"/>
  <c r="E19" i="20"/>
  <c r="E546" i="21"/>
  <c r="E542" i="21"/>
  <c r="E534" i="21"/>
  <c r="E517" i="21"/>
  <c r="E513" i="21"/>
  <c r="E504" i="21"/>
  <c r="E500" i="21"/>
  <c r="E496" i="21"/>
  <c r="E492" i="21"/>
  <c r="E488" i="21"/>
  <c r="E484" i="21"/>
  <c r="E480" i="21"/>
  <c r="E476" i="21"/>
  <c r="E472" i="21"/>
  <c r="E468" i="21"/>
  <c r="E464" i="21"/>
  <c r="E460" i="21"/>
  <c r="E444" i="21"/>
  <c r="E440" i="21"/>
  <c r="E436" i="21"/>
  <c r="E424" i="21"/>
  <c r="E420" i="21"/>
  <c r="E411" i="21"/>
  <c r="F407" i="21"/>
  <c r="E407" i="21"/>
  <c r="F397" i="21"/>
  <c r="F395" i="21"/>
  <c r="E395" i="21"/>
  <c r="F391" i="21"/>
  <c r="E391" i="21"/>
  <c r="F389" i="21"/>
  <c r="F387" i="21"/>
  <c r="E387" i="21"/>
  <c r="F385" i="21"/>
  <c r="F376" i="21"/>
  <c r="E366" i="21"/>
  <c r="F362" i="21"/>
  <c r="E362" i="21"/>
  <c r="F358" i="21"/>
  <c r="E358" i="21"/>
  <c r="F356" i="21"/>
  <c r="F350" i="21"/>
  <c r="E350" i="21"/>
  <c r="F348" i="21"/>
  <c r="F346" i="21"/>
  <c r="E346" i="21"/>
  <c r="F344" i="21"/>
  <c r="F340" i="21"/>
  <c r="F338" i="21"/>
  <c r="E338" i="21"/>
  <c r="F334" i="21"/>
  <c r="E334" i="21"/>
  <c r="D329" i="21"/>
  <c r="F404" i="21" s="1"/>
  <c r="G319" i="21"/>
  <c r="E319" i="21"/>
  <c r="F315" i="21"/>
  <c r="E315" i="21"/>
  <c r="F313" i="21"/>
  <c r="G311" i="21"/>
  <c r="E311" i="21"/>
  <c r="F306" i="21"/>
  <c r="E306" i="21"/>
  <c r="F304" i="21"/>
  <c r="G302" i="21"/>
  <c r="E302" i="21"/>
  <c r="F298" i="21"/>
  <c r="E298" i="21"/>
  <c r="E296" i="21"/>
  <c r="E292" i="21"/>
  <c r="F286" i="21"/>
  <c r="G284" i="21"/>
  <c r="F281" i="21"/>
  <c r="E276" i="21"/>
  <c r="F270" i="21"/>
  <c r="E270" i="21"/>
  <c r="F268" i="21"/>
  <c r="E265" i="21"/>
  <c r="G261" i="21"/>
  <c r="G249" i="21"/>
  <c r="E249" i="21"/>
  <c r="F243" i="21"/>
  <c r="E243" i="21"/>
  <c r="F241" i="21"/>
  <c r="F239" i="21"/>
  <c r="E239" i="21"/>
  <c r="G238" i="21"/>
  <c r="F237" i="21"/>
  <c r="G236" i="21"/>
  <c r="F235" i="21"/>
  <c r="E235" i="21"/>
  <c r="E234" i="21"/>
  <c r="F233" i="21"/>
  <c r="F231" i="21"/>
  <c r="E231" i="21"/>
  <c r="G230" i="21"/>
  <c r="F229" i="21"/>
  <c r="G228" i="21"/>
  <c r="G227" i="21"/>
  <c r="G226" i="21"/>
  <c r="F223" i="21"/>
  <c r="E223" i="21"/>
  <c r="F221" i="21"/>
  <c r="E220" i="21"/>
  <c r="G219" i="21"/>
  <c r="E219" i="21"/>
  <c r="E218" i="21"/>
  <c r="F213" i="21"/>
  <c r="G212" i="21"/>
  <c r="F211" i="21"/>
  <c r="G210" i="21"/>
  <c r="E209" i="21"/>
  <c r="G208" i="21"/>
  <c r="F207" i="21"/>
  <c r="E206" i="21"/>
  <c r="F204" i="21"/>
  <c r="E204" i="21"/>
  <c r="E203" i="21"/>
  <c r="G201" i="21"/>
  <c r="F200" i="21"/>
  <c r="E200" i="21"/>
  <c r="G199" i="21"/>
  <c r="G197" i="21"/>
  <c r="G196" i="21"/>
  <c r="E196" i="21"/>
  <c r="G194" i="21"/>
  <c r="G192" i="21"/>
  <c r="G190" i="21"/>
  <c r="G188" i="21"/>
  <c r="G185" i="21"/>
  <c r="E184" i="21"/>
  <c r="G183" i="21"/>
  <c r="G179" i="21"/>
  <c r="E178" i="21"/>
  <c r="G177" i="21"/>
  <c r="E174" i="21"/>
  <c r="F173" i="21"/>
  <c r="E173" i="21"/>
  <c r="E172" i="21"/>
  <c r="F171" i="21"/>
  <c r="E170" i="21"/>
  <c r="E169" i="21"/>
  <c r="E168" i="21"/>
  <c r="E164" i="21"/>
  <c r="F148" i="21"/>
  <c r="G141" i="21"/>
  <c r="E141" i="21"/>
  <c r="F128" i="21"/>
  <c r="E127" i="21"/>
  <c r="E124" i="21"/>
  <c r="E118" i="21"/>
  <c r="F113" i="21"/>
  <c r="F112" i="21"/>
  <c r="E110" i="21"/>
  <c r="E104" i="21"/>
  <c r="F97" i="21"/>
  <c r="E97" i="21"/>
  <c r="F96" i="21"/>
  <c r="F95" i="21"/>
  <c r="G89" i="21"/>
  <c r="F82" i="21"/>
  <c r="E81" i="21"/>
  <c r="E80" i="21"/>
  <c r="F79" i="21"/>
  <c r="E79" i="21"/>
  <c r="F73" i="21"/>
  <c r="E73" i="21"/>
  <c r="F63" i="21"/>
  <c r="E63" i="21"/>
  <c r="E62" i="21"/>
  <c r="F61" i="21"/>
  <c r="F60" i="21"/>
  <c r="E60" i="21"/>
  <c r="E59" i="21"/>
  <c r="F58" i="21"/>
  <c r="E58" i="21"/>
  <c r="F57" i="21"/>
  <c r="F56" i="21"/>
  <c r="E56" i="21"/>
  <c r="F55" i="21"/>
  <c r="E55" i="21"/>
  <c r="F54" i="21"/>
  <c r="E54" i="21"/>
  <c r="F53" i="21"/>
  <c r="G52" i="21"/>
  <c r="F51" i="21"/>
  <c r="E51" i="21"/>
  <c r="F50" i="21"/>
  <c r="E50" i="21"/>
  <c r="E48" i="21"/>
  <c r="E47" i="21"/>
  <c r="F46" i="21"/>
  <c r="E46" i="21"/>
  <c r="F45" i="21"/>
  <c r="F42" i="21"/>
  <c r="E42" i="21"/>
  <c r="F40" i="21"/>
  <c r="E40" i="21"/>
  <c r="F39" i="21"/>
  <c r="E39" i="21"/>
  <c r="F38" i="21"/>
  <c r="E38" i="21"/>
  <c r="F37" i="21"/>
  <c r="G36" i="21"/>
  <c r="E36" i="21"/>
  <c r="F35" i="21"/>
  <c r="E35" i="21"/>
  <c r="E34" i="21"/>
  <c r="F33" i="21"/>
  <c r="F32" i="21"/>
  <c r="E32" i="21"/>
  <c r="F31" i="21"/>
  <c r="E31" i="21"/>
  <c r="E30" i="21"/>
  <c r="F24" i="21"/>
  <c r="F23" i="21"/>
  <c r="E23" i="21"/>
  <c r="F22" i="21"/>
  <c r="E22" i="21"/>
  <c r="F21" i="21"/>
  <c r="E21" i="21"/>
  <c r="F19" i="21"/>
  <c r="E19" i="21"/>
  <c r="E546" i="22"/>
  <c r="G544" i="22"/>
  <c r="G540" i="22"/>
  <c r="G536" i="22"/>
  <c r="E534" i="22"/>
  <c r="G531" i="22"/>
  <c r="G527" i="22"/>
  <c r="E525" i="22"/>
  <c r="G523" i="22"/>
  <c r="E521" i="22"/>
  <c r="G519" i="22"/>
  <c r="E517" i="22"/>
  <c r="G515" i="22"/>
  <c r="G511" i="22"/>
  <c r="G507" i="22"/>
  <c r="E504" i="22"/>
  <c r="G502" i="22"/>
  <c r="E500" i="22"/>
  <c r="G498" i="22"/>
  <c r="E496" i="22"/>
  <c r="G494" i="22"/>
  <c r="E492" i="22"/>
  <c r="G490" i="22"/>
  <c r="E488" i="22"/>
  <c r="G486" i="22"/>
  <c r="E484" i="22"/>
  <c r="G482" i="22"/>
  <c r="E480" i="22"/>
  <c r="G478" i="22"/>
  <c r="E476" i="22"/>
  <c r="G474" i="22"/>
  <c r="E472" i="22"/>
  <c r="G470" i="22"/>
  <c r="G466" i="22"/>
  <c r="G462" i="22"/>
  <c r="E460" i="22"/>
  <c r="G458" i="22"/>
  <c r="G454" i="22"/>
  <c r="G450" i="22"/>
  <c r="G446" i="22"/>
  <c r="E444" i="22"/>
  <c r="G442" i="22"/>
  <c r="E440" i="22"/>
  <c r="E436" i="22"/>
  <c r="E428" i="22"/>
  <c r="E424" i="22"/>
  <c r="E420" i="22"/>
  <c r="G413" i="22"/>
  <c r="E411" i="22"/>
  <c r="G409" i="22"/>
  <c r="E407" i="22"/>
  <c r="G404" i="22"/>
  <c r="E402" i="22"/>
  <c r="G397" i="22"/>
  <c r="E395" i="22"/>
  <c r="G393" i="22"/>
  <c r="E391" i="22"/>
  <c r="G389" i="22"/>
  <c r="E387" i="22"/>
  <c r="G385" i="22"/>
  <c r="H385" i="22" s="1"/>
  <c r="G380" i="22"/>
  <c r="E378" i="22"/>
  <c r="G376" i="22"/>
  <c r="G372" i="22"/>
  <c r="G370" i="22"/>
  <c r="G368" i="22"/>
  <c r="E366" i="22"/>
  <c r="G364" i="22"/>
  <c r="G360" i="22"/>
  <c r="E358" i="22"/>
  <c r="G356" i="22"/>
  <c r="G352" i="22"/>
  <c r="G348" i="22"/>
  <c r="G344" i="22"/>
  <c r="G342" i="22"/>
  <c r="G340" i="22"/>
  <c r="G336" i="22"/>
  <c r="E334" i="22"/>
  <c r="G332" i="22"/>
  <c r="F320" i="22"/>
  <c r="E319" i="22"/>
  <c r="E317" i="22"/>
  <c r="F316" i="22"/>
  <c r="E315" i="22"/>
  <c r="E313" i="22"/>
  <c r="F312" i="22"/>
  <c r="F307" i="22"/>
  <c r="F303" i="22"/>
  <c r="E302" i="22"/>
  <c r="E300" i="22"/>
  <c r="E298" i="22"/>
  <c r="E296" i="22"/>
  <c r="F295" i="22"/>
  <c r="E294" i="22"/>
  <c r="E292" i="22"/>
  <c r="F291" i="22"/>
  <c r="E270" i="22"/>
  <c r="F269" i="22"/>
  <c r="E268" i="22"/>
  <c r="E265" i="22"/>
  <c r="F254" i="22"/>
  <c r="F244" i="22"/>
  <c r="F240" i="22"/>
  <c r="F236" i="22"/>
  <c r="E235" i="22"/>
  <c r="E231" i="22"/>
  <c r="E229" i="22"/>
  <c r="F228" i="22"/>
  <c r="F220" i="22"/>
  <c r="F216" i="22"/>
  <c r="E215" i="22"/>
  <c r="E213" i="22"/>
  <c r="G212" i="22"/>
  <c r="E209" i="22"/>
  <c r="F208" i="22"/>
  <c r="E207" i="22"/>
  <c r="E204" i="22"/>
  <c r="E200" i="22"/>
  <c r="F199" i="22"/>
  <c r="F194" i="22"/>
  <c r="F185" i="22"/>
  <c r="E184" i="22"/>
  <c r="F179" i="22"/>
  <c r="E178" i="22"/>
  <c r="E171" i="22"/>
  <c r="F140" i="22"/>
  <c r="F134" i="22"/>
  <c r="E124" i="22"/>
  <c r="E118" i="22"/>
  <c r="F115" i="22"/>
  <c r="E101" i="22"/>
  <c r="G98" i="22"/>
  <c r="F90" i="22"/>
  <c r="E84" i="22"/>
  <c r="E82" i="22"/>
  <c r="F81" i="22"/>
  <c r="E65" i="22"/>
  <c r="E64" i="22"/>
  <c r="E63" i="22"/>
  <c r="E62" i="22"/>
  <c r="F60" i="22"/>
  <c r="E60" i="22"/>
  <c r="F59" i="22"/>
  <c r="E59" i="22"/>
  <c r="F58" i="22"/>
  <c r="F57" i="22"/>
  <c r="E57" i="22"/>
  <c r="E56" i="22"/>
  <c r="E55" i="22"/>
  <c r="E54" i="22"/>
  <c r="F53" i="22"/>
  <c r="E53" i="22"/>
  <c r="F52" i="22"/>
  <c r="E52" i="22"/>
  <c r="E51" i="22"/>
  <c r="F50" i="22"/>
  <c r="E47" i="22"/>
  <c r="E46" i="22"/>
  <c r="F45" i="22"/>
  <c r="E45" i="22"/>
  <c r="E43" i="22"/>
  <c r="E42" i="22"/>
  <c r="F41" i="22"/>
  <c r="E41" i="22"/>
  <c r="E40" i="22"/>
  <c r="F39" i="22"/>
  <c r="E39" i="22"/>
  <c r="F37" i="22"/>
  <c r="F36" i="22"/>
  <c r="F33" i="22"/>
  <c r="E33" i="22"/>
  <c r="E31" i="22"/>
  <c r="F30" i="22"/>
  <c r="E30" i="22"/>
  <c r="F28" i="22"/>
  <c r="E28" i="22"/>
  <c r="E26" i="22"/>
  <c r="F24" i="22"/>
  <c r="E23" i="22"/>
  <c r="E21" i="22"/>
  <c r="F20" i="22"/>
  <c r="E20" i="22"/>
  <c r="F19" i="22"/>
  <c r="E19" i="22"/>
  <c r="E546" i="23"/>
  <c r="E542" i="23"/>
  <c r="E534" i="23"/>
  <c r="E525" i="23"/>
  <c r="E521" i="23"/>
  <c r="E517" i="23"/>
  <c r="E504" i="23"/>
  <c r="F500" i="23"/>
  <c r="E500" i="23"/>
  <c r="F498" i="23"/>
  <c r="F496" i="23"/>
  <c r="E496" i="23"/>
  <c r="F494" i="23"/>
  <c r="F492" i="23"/>
  <c r="E492" i="23"/>
  <c r="F490" i="23"/>
  <c r="F488" i="23"/>
  <c r="E488" i="23"/>
  <c r="F486" i="23"/>
  <c r="F484" i="23"/>
  <c r="E484" i="23"/>
  <c r="F480" i="23"/>
  <c r="E480" i="23"/>
  <c r="F478" i="23"/>
  <c r="F476" i="23"/>
  <c r="E476" i="23"/>
  <c r="F474" i="23"/>
  <c r="F472" i="23"/>
  <c r="E472" i="23"/>
  <c r="F470" i="23"/>
  <c r="F468" i="23"/>
  <c r="E468" i="23"/>
  <c r="F466" i="23"/>
  <c r="F464" i="23"/>
  <c r="E464" i="23"/>
  <c r="F462" i="23"/>
  <c r="F460" i="23"/>
  <c r="E460" i="23"/>
  <c r="F458" i="23"/>
  <c r="F454" i="23"/>
  <c r="E444" i="23"/>
  <c r="E440" i="23"/>
  <c r="E436" i="23"/>
  <c r="E428" i="23"/>
  <c r="F420" i="23"/>
  <c r="E420" i="23"/>
  <c r="F413" i="23"/>
  <c r="F407" i="23"/>
  <c r="E407" i="23"/>
  <c r="F397" i="23"/>
  <c r="F393" i="23"/>
  <c r="F391" i="23"/>
  <c r="E391" i="23"/>
  <c r="F389" i="23"/>
  <c r="F387" i="23"/>
  <c r="E387" i="23"/>
  <c r="F385" i="23"/>
  <c r="F376" i="23"/>
  <c r="F366" i="23"/>
  <c r="E366" i="23"/>
  <c r="F362" i="23"/>
  <c r="E362" i="23"/>
  <c r="F358" i="23"/>
  <c r="E358" i="23"/>
  <c r="F356" i="23"/>
  <c r="F344" i="23"/>
  <c r="E338" i="23"/>
  <c r="F334" i="23"/>
  <c r="E334" i="23"/>
  <c r="D329" i="23"/>
  <c r="F424" i="23" s="1"/>
  <c r="F319" i="23"/>
  <c r="F317" i="23"/>
  <c r="E317" i="23"/>
  <c r="F315" i="23"/>
  <c r="E315" i="23"/>
  <c r="E314" i="23"/>
  <c r="F313" i="23"/>
  <c r="F311" i="23"/>
  <c r="E310" i="23"/>
  <c r="F309" i="23"/>
  <c r="E309" i="23"/>
  <c r="E306" i="23"/>
  <c r="E305" i="23"/>
  <c r="F302" i="23"/>
  <c r="E300" i="23"/>
  <c r="F298" i="23"/>
  <c r="E298" i="23"/>
  <c r="F296" i="23"/>
  <c r="F294" i="23"/>
  <c r="E293" i="23"/>
  <c r="F292" i="23"/>
  <c r="E292" i="23"/>
  <c r="E290" i="23"/>
  <c r="E289" i="23"/>
  <c r="F288" i="23"/>
  <c r="F286" i="23"/>
  <c r="E285" i="23"/>
  <c r="E281" i="23"/>
  <c r="E277" i="23"/>
  <c r="E271" i="23"/>
  <c r="F270" i="23"/>
  <c r="F268" i="23"/>
  <c r="E267" i="23"/>
  <c r="F265" i="23"/>
  <c r="E265" i="23"/>
  <c r="E252" i="23"/>
  <c r="F249" i="23"/>
  <c r="F247" i="23"/>
  <c r="E247" i="23"/>
  <c r="E246" i="23"/>
  <c r="E245" i="23"/>
  <c r="F243" i="23"/>
  <c r="E242" i="23"/>
  <c r="F241" i="23"/>
  <c r="E240" i="23"/>
  <c r="F239" i="23"/>
  <c r="E239" i="23"/>
  <c r="E238" i="23"/>
  <c r="F237" i="23"/>
  <c r="E237" i="23"/>
  <c r="E236" i="23"/>
  <c r="F235" i="23"/>
  <c r="E235" i="23"/>
  <c r="E234" i="23"/>
  <c r="F233" i="23"/>
  <c r="E232" i="23"/>
  <c r="F231" i="23"/>
  <c r="E231" i="23"/>
  <c r="E230" i="23"/>
  <c r="E229" i="23"/>
  <c r="E228" i="23"/>
  <c r="F227" i="23"/>
  <c r="E227" i="23"/>
  <c r="E226" i="23"/>
  <c r="F225" i="23"/>
  <c r="F223" i="23"/>
  <c r="E223" i="23"/>
  <c r="F221" i="23"/>
  <c r="E221" i="23"/>
  <c r="E220" i="23"/>
  <c r="F219" i="23"/>
  <c r="E219" i="23"/>
  <c r="E218" i="23"/>
  <c r="F217" i="23"/>
  <c r="E216" i="23"/>
  <c r="F215" i="23"/>
  <c r="G215" i="23"/>
  <c r="E214" i="23"/>
  <c r="F213" i="23"/>
  <c r="E213" i="23"/>
  <c r="E210" i="23"/>
  <c r="E209" i="23"/>
  <c r="E208" i="23"/>
  <c r="F207" i="23"/>
  <c r="E207" i="23"/>
  <c r="E206" i="23"/>
  <c r="G201" i="23"/>
  <c r="F200" i="23"/>
  <c r="E199" i="23"/>
  <c r="E197" i="23"/>
  <c r="E196" i="23"/>
  <c r="E194" i="23"/>
  <c r="G189" i="23"/>
  <c r="F184" i="23"/>
  <c r="E178" i="23"/>
  <c r="E177" i="23"/>
  <c r="F173" i="23"/>
  <c r="E172" i="23"/>
  <c r="E170" i="23"/>
  <c r="E168" i="23"/>
  <c r="F165" i="23"/>
  <c r="E165" i="23"/>
  <c r="E150" i="23"/>
  <c r="F149" i="23"/>
  <c r="E149" i="23"/>
  <c r="F148" i="23"/>
  <c r="E147" i="23"/>
  <c r="E145" i="23"/>
  <c r="F142" i="23"/>
  <c r="E142" i="23"/>
  <c r="F141" i="23"/>
  <c r="E139" i="23"/>
  <c r="E138" i="23"/>
  <c r="F137" i="23"/>
  <c r="E135" i="23"/>
  <c r="F133" i="23"/>
  <c r="E132" i="23"/>
  <c r="E127" i="23"/>
  <c r="E126" i="23"/>
  <c r="E123" i="23"/>
  <c r="E121" i="23"/>
  <c r="F118" i="23"/>
  <c r="E118" i="23"/>
  <c r="E115" i="23"/>
  <c r="E113" i="23"/>
  <c r="F112" i="23"/>
  <c r="E111" i="23"/>
  <c r="E107" i="23"/>
  <c r="F106" i="23"/>
  <c r="E106" i="23"/>
  <c r="E102" i="23"/>
  <c r="F101" i="23"/>
  <c r="E101" i="23"/>
  <c r="E96" i="23"/>
  <c r="E94" i="23"/>
  <c r="E90" i="23"/>
  <c r="F84" i="23"/>
  <c r="F82" i="23"/>
  <c r="E82" i="23"/>
  <c r="E81" i="23"/>
  <c r="F80" i="23"/>
  <c r="F65" i="23"/>
  <c r="E65" i="23"/>
  <c r="F64" i="23"/>
  <c r="E64" i="23"/>
  <c r="F62" i="23"/>
  <c r="E62" i="23"/>
  <c r="E60" i="23"/>
  <c r="F59" i="23"/>
  <c r="F58" i="23"/>
  <c r="E58" i="23"/>
  <c r="F57" i="23"/>
  <c r="E57" i="23"/>
  <c r="E56" i="23"/>
  <c r="F55" i="23"/>
  <c r="F54" i="23"/>
  <c r="E54" i="23"/>
  <c r="F53" i="23"/>
  <c r="E53" i="23"/>
  <c r="E52" i="23"/>
  <c r="F50" i="23"/>
  <c r="E50" i="23"/>
  <c r="F48" i="23"/>
  <c r="E48" i="23"/>
  <c r="F47" i="23"/>
  <c r="F46" i="23"/>
  <c r="E46" i="23"/>
  <c r="F45" i="23"/>
  <c r="E45" i="23"/>
  <c r="E44" i="23"/>
  <c r="F42" i="23"/>
  <c r="E42" i="23"/>
  <c r="F41" i="23"/>
  <c r="E41" i="23"/>
  <c r="E40" i="23"/>
  <c r="F39" i="23"/>
  <c r="F38" i="23"/>
  <c r="E38" i="23"/>
  <c r="E37" i="23"/>
  <c r="F36" i="23"/>
  <c r="E36" i="23"/>
  <c r="F35" i="23"/>
  <c r="F34" i="23"/>
  <c r="E34" i="23"/>
  <c r="F33" i="23"/>
  <c r="E33" i="23"/>
  <c r="F32" i="23"/>
  <c r="E32" i="23"/>
  <c r="F30" i="23"/>
  <c r="E30" i="23"/>
  <c r="F29" i="23"/>
  <c r="E29" i="23"/>
  <c r="F24" i="23"/>
  <c r="E24" i="23"/>
  <c r="E23" i="23"/>
  <c r="F21" i="23"/>
  <c r="F20" i="23"/>
  <c r="E20" i="23"/>
  <c r="F19" i="23"/>
  <c r="E19" i="23"/>
  <c r="G579" i="24"/>
  <c r="E577" i="24"/>
  <c r="G575" i="24"/>
  <c r="E573" i="24"/>
  <c r="G571" i="24"/>
  <c r="E569" i="24"/>
  <c r="G567" i="24"/>
  <c r="G562" i="24"/>
  <c r="E560" i="24"/>
  <c r="G557" i="24"/>
  <c r="C552" i="24"/>
  <c r="E565" i="24" s="1"/>
  <c r="G545" i="24"/>
  <c r="E543" i="24"/>
  <c r="G541" i="24"/>
  <c r="E539" i="24"/>
  <c r="G537" i="24"/>
  <c r="E535" i="24"/>
  <c r="G533" i="24"/>
  <c r="G530" i="24"/>
  <c r="E528" i="24"/>
  <c r="G526" i="24"/>
  <c r="G522" i="24"/>
  <c r="E520" i="24"/>
  <c r="G518" i="24"/>
  <c r="E516" i="24"/>
  <c r="G514" i="24"/>
  <c r="G512" i="24"/>
  <c r="G510" i="24"/>
  <c r="G508" i="24"/>
  <c r="E501" i="24"/>
  <c r="E497" i="24"/>
  <c r="E493" i="24"/>
  <c r="E489" i="24"/>
  <c r="E485" i="24"/>
  <c r="E481" i="24"/>
  <c r="E473" i="24"/>
  <c r="E469" i="24"/>
  <c r="E465" i="24"/>
  <c r="E461" i="24"/>
  <c r="E449" i="24"/>
  <c r="E445" i="24"/>
  <c r="E441" i="24"/>
  <c r="E437" i="24"/>
  <c r="E433" i="24"/>
  <c r="E431" i="24"/>
  <c r="E427" i="24"/>
  <c r="E416" i="24"/>
  <c r="E408" i="24"/>
  <c r="E407" i="24"/>
  <c r="E404" i="24"/>
  <c r="E403" i="24"/>
  <c r="E402" i="24"/>
  <c r="E397" i="24"/>
  <c r="E396" i="24"/>
  <c r="G393" i="24"/>
  <c r="G391" i="24"/>
  <c r="G389" i="24"/>
  <c r="G387" i="24"/>
  <c r="E386" i="24"/>
  <c r="E385" i="24"/>
  <c r="G382" i="24"/>
  <c r="E377" i="24"/>
  <c r="E373" i="24"/>
  <c r="G372" i="24"/>
  <c r="G370" i="24"/>
  <c r="G368" i="24"/>
  <c r="G366" i="24"/>
  <c r="G364" i="24"/>
  <c r="E363" i="24"/>
  <c r="G362" i="24"/>
  <c r="G360" i="24"/>
  <c r="E359" i="24"/>
  <c r="E358" i="24"/>
  <c r="E356" i="24"/>
  <c r="E355" i="24"/>
  <c r="G354" i="24"/>
  <c r="E351" i="24"/>
  <c r="G348" i="24"/>
  <c r="E344" i="24"/>
  <c r="G342" i="24"/>
  <c r="E340" i="24"/>
  <c r="E338" i="24"/>
  <c r="G336" i="24"/>
  <c r="E335" i="24"/>
  <c r="G334" i="24"/>
  <c r="G332" i="24"/>
  <c r="E320" i="24"/>
  <c r="E316" i="24"/>
  <c r="E312" i="24"/>
  <c r="E307" i="24"/>
  <c r="E303" i="24"/>
  <c r="E297" i="24"/>
  <c r="E293" i="24"/>
  <c r="E289" i="24"/>
  <c r="E285" i="24"/>
  <c r="E277" i="24"/>
  <c r="E269" i="24"/>
  <c r="E268" i="24"/>
  <c r="E265" i="24"/>
  <c r="E264" i="24"/>
  <c r="E252" i="24"/>
  <c r="F241" i="24"/>
  <c r="F239" i="24"/>
  <c r="E238" i="24"/>
  <c r="F237" i="24"/>
  <c r="F235" i="24"/>
  <c r="E234" i="24"/>
  <c r="F233" i="24"/>
  <c r="F231" i="24"/>
  <c r="E230" i="24"/>
  <c r="F227" i="24"/>
  <c r="E226" i="24"/>
  <c r="F225" i="24"/>
  <c r="F223" i="24"/>
  <c r="E222" i="24"/>
  <c r="F221" i="24"/>
  <c r="E221" i="24"/>
  <c r="F219" i="24"/>
  <c r="E219" i="24"/>
  <c r="E218" i="24"/>
  <c r="F217" i="24"/>
  <c r="E214" i="24"/>
  <c r="G213" i="24"/>
  <c r="E213" i="24"/>
  <c r="F211" i="24"/>
  <c r="E211" i="24"/>
  <c r="E210" i="24"/>
  <c r="F209" i="24"/>
  <c r="F207" i="24"/>
  <c r="E206" i="24"/>
  <c r="F204" i="24"/>
  <c r="E204" i="24"/>
  <c r="E197" i="24"/>
  <c r="G196" i="24"/>
  <c r="E196" i="24"/>
  <c r="E193" i="24"/>
  <c r="F189" i="24"/>
  <c r="F186" i="24"/>
  <c r="E186" i="24"/>
  <c r="E185" i="24"/>
  <c r="G184" i="24"/>
  <c r="E184" i="24"/>
  <c r="G182" i="24"/>
  <c r="E182" i="24"/>
  <c r="E179" i="24"/>
  <c r="F178" i="24"/>
  <c r="E178" i="24"/>
  <c r="E173" i="24"/>
  <c r="E170" i="24"/>
  <c r="G167" i="24"/>
  <c r="F165" i="24"/>
  <c r="F151" i="24"/>
  <c r="E151" i="24"/>
  <c r="G149" i="24"/>
  <c r="G148" i="24"/>
  <c r="G146" i="24"/>
  <c r="E146" i="24"/>
  <c r="E145" i="24"/>
  <c r="F142" i="24"/>
  <c r="G141" i="24"/>
  <c r="E141" i="24"/>
  <c r="G139" i="24"/>
  <c r="E139" i="24"/>
  <c r="E138" i="24"/>
  <c r="F135" i="24"/>
  <c r="E134" i="24"/>
  <c r="G133" i="24"/>
  <c r="E133" i="24"/>
  <c r="F126" i="24"/>
  <c r="E126" i="24"/>
  <c r="E121" i="24"/>
  <c r="G118" i="24"/>
  <c r="E118" i="24"/>
  <c r="F116" i="24"/>
  <c r="E116" i="24"/>
  <c r="E113" i="24"/>
  <c r="F112" i="24"/>
  <c r="E112" i="24"/>
  <c r="F104" i="24"/>
  <c r="E104" i="24"/>
  <c r="E102" i="24"/>
  <c r="F101" i="24"/>
  <c r="E101" i="24"/>
  <c r="E98" i="24"/>
  <c r="F97" i="24"/>
  <c r="E97" i="24"/>
  <c r="F95" i="24"/>
  <c r="E95" i="24"/>
  <c r="F91" i="24"/>
  <c r="E91" i="24"/>
  <c r="E88" i="24"/>
  <c r="F84" i="24"/>
  <c r="E84" i="24"/>
  <c r="F82" i="24"/>
  <c r="F80" i="24"/>
  <c r="E79" i="24"/>
  <c r="G77" i="24"/>
  <c r="E65" i="24"/>
  <c r="F64" i="24"/>
  <c r="E64" i="24"/>
  <c r="E63" i="24"/>
  <c r="F62" i="24"/>
  <c r="E62" i="24"/>
  <c r="E61" i="24"/>
  <c r="E60" i="24"/>
  <c r="F58" i="24"/>
  <c r="E58" i="24"/>
  <c r="E57" i="24"/>
  <c r="F56" i="24"/>
  <c r="E56" i="24"/>
  <c r="E55" i="24"/>
  <c r="F54" i="24"/>
  <c r="E54" i="24"/>
  <c r="F52" i="24"/>
  <c r="E52" i="24"/>
  <c r="F50" i="24"/>
  <c r="E47" i="24"/>
  <c r="E45" i="24"/>
  <c r="F44" i="24"/>
  <c r="E44" i="24"/>
  <c r="F42" i="24"/>
  <c r="E42" i="24"/>
  <c r="E41" i="24"/>
  <c r="F40" i="24"/>
  <c r="E40" i="24"/>
  <c r="E39" i="24"/>
  <c r="E37" i="24"/>
  <c r="F36" i="24"/>
  <c r="E36" i="24"/>
  <c r="E35" i="24"/>
  <c r="F34" i="24"/>
  <c r="E34" i="24"/>
  <c r="E33" i="24"/>
  <c r="F32" i="24"/>
  <c r="E32" i="24"/>
  <c r="E31" i="24"/>
  <c r="F30" i="24"/>
  <c r="E30" i="24"/>
  <c r="E27" i="24"/>
  <c r="E24" i="24"/>
  <c r="F23" i="24"/>
  <c r="E23" i="24"/>
  <c r="E22" i="24"/>
  <c r="F21" i="24"/>
  <c r="E21" i="24"/>
  <c r="E20" i="24"/>
  <c r="F19" i="24"/>
  <c r="E19" i="24"/>
  <c r="E546" i="25"/>
  <c r="G544" i="25"/>
  <c r="G540" i="25"/>
  <c r="E538" i="25"/>
  <c r="G536" i="25"/>
  <c r="E534" i="25"/>
  <c r="G531" i="25"/>
  <c r="G527" i="25"/>
  <c r="E525" i="25"/>
  <c r="G523" i="25"/>
  <c r="E521" i="25"/>
  <c r="G519" i="25"/>
  <c r="E517" i="25"/>
  <c r="G515" i="25"/>
  <c r="E513" i="25"/>
  <c r="G511" i="25"/>
  <c r="G507" i="25"/>
  <c r="E504" i="25"/>
  <c r="G502" i="25"/>
  <c r="G498" i="25"/>
  <c r="E496" i="25"/>
  <c r="G494" i="25"/>
  <c r="G490" i="25"/>
  <c r="E488" i="25"/>
  <c r="G486" i="25"/>
  <c r="E484" i="25"/>
  <c r="G482" i="25"/>
  <c r="E480" i="25"/>
  <c r="G478" i="25"/>
  <c r="E476" i="25"/>
  <c r="G474" i="25"/>
  <c r="E472" i="25"/>
  <c r="G470" i="25"/>
  <c r="E468" i="25"/>
  <c r="G466" i="25"/>
  <c r="E464" i="25"/>
  <c r="G462" i="25"/>
  <c r="E460" i="25"/>
  <c r="G458" i="25"/>
  <c r="G454" i="25"/>
  <c r="E452" i="25"/>
  <c r="G450" i="25"/>
  <c r="E448" i="25"/>
  <c r="G446" i="25"/>
  <c r="E444" i="25"/>
  <c r="G442" i="25"/>
  <c r="E440" i="25"/>
  <c r="G438" i="25"/>
  <c r="G436" i="25"/>
  <c r="G434" i="25"/>
  <c r="G430" i="25"/>
  <c r="G426" i="25"/>
  <c r="G424" i="25"/>
  <c r="G422" i="25"/>
  <c r="G413" i="25"/>
  <c r="E411" i="25"/>
  <c r="G409" i="25"/>
  <c r="E407" i="25"/>
  <c r="G404" i="25"/>
  <c r="G397" i="25"/>
  <c r="E395" i="25"/>
  <c r="G393" i="25"/>
  <c r="E391" i="25"/>
  <c r="G389" i="25"/>
  <c r="G385" i="25"/>
  <c r="G380" i="25"/>
  <c r="G376" i="25"/>
  <c r="E374" i="25"/>
  <c r="G372" i="25"/>
  <c r="G368" i="25"/>
  <c r="E366" i="25"/>
  <c r="G364" i="25"/>
  <c r="E362" i="25"/>
  <c r="G360" i="25"/>
  <c r="E358" i="25"/>
  <c r="G356" i="25"/>
  <c r="G352" i="25"/>
  <c r="G348" i="25"/>
  <c r="G344" i="25"/>
  <c r="G340" i="25"/>
  <c r="G336" i="25"/>
  <c r="E334" i="25"/>
  <c r="G332" i="25"/>
  <c r="G319" i="25"/>
  <c r="E317" i="25"/>
  <c r="E313" i="25"/>
  <c r="E309" i="25"/>
  <c r="E304" i="25"/>
  <c r="E300" i="25"/>
  <c r="E296" i="25"/>
  <c r="E292" i="25"/>
  <c r="E288" i="25"/>
  <c r="E286" i="25"/>
  <c r="E281" i="25"/>
  <c r="E270" i="25"/>
  <c r="E265" i="25"/>
  <c r="E249" i="25"/>
  <c r="E247" i="25"/>
  <c r="E243" i="25"/>
  <c r="E239" i="25"/>
  <c r="G238" i="25"/>
  <c r="G236" i="25"/>
  <c r="E235" i="25"/>
  <c r="G234" i="25"/>
  <c r="G232" i="25"/>
  <c r="E231" i="25"/>
  <c r="G230" i="25"/>
  <c r="G228" i="25"/>
  <c r="E227" i="25"/>
  <c r="G226" i="25"/>
  <c r="G224" i="25"/>
  <c r="E223" i="25"/>
  <c r="E222" i="25"/>
  <c r="E220" i="25"/>
  <c r="E219" i="25"/>
  <c r="E218" i="25"/>
  <c r="E216" i="25"/>
  <c r="E215" i="25"/>
  <c r="E214" i="25"/>
  <c r="G210" i="25"/>
  <c r="E209" i="25"/>
  <c r="G208" i="25"/>
  <c r="G206" i="25"/>
  <c r="E204" i="25"/>
  <c r="G203" i="25"/>
  <c r="E199" i="25"/>
  <c r="E197" i="25"/>
  <c r="E194" i="25"/>
  <c r="G190" i="25"/>
  <c r="G188" i="25"/>
  <c r="G185" i="25"/>
  <c r="G183" i="25"/>
  <c r="G179" i="25"/>
  <c r="G177" i="25"/>
  <c r="G174" i="25"/>
  <c r="G172" i="25"/>
  <c r="E171" i="25"/>
  <c r="G170" i="25"/>
  <c r="E168" i="25"/>
  <c r="G166" i="25"/>
  <c r="G164" i="25"/>
  <c r="G162" i="25"/>
  <c r="F151" i="25"/>
  <c r="E151" i="25"/>
  <c r="G150" i="25"/>
  <c r="E149" i="25"/>
  <c r="F148" i="25"/>
  <c r="G147" i="25"/>
  <c r="G145" i="25"/>
  <c r="F144" i="25"/>
  <c r="E144" i="25"/>
  <c r="G143" i="25"/>
  <c r="E142" i="25"/>
  <c r="E138" i="25"/>
  <c r="G136" i="25"/>
  <c r="E135" i="25"/>
  <c r="G134" i="25"/>
  <c r="F133" i="25"/>
  <c r="E133" i="25"/>
  <c r="G132" i="25"/>
  <c r="E127" i="25"/>
  <c r="G125" i="25"/>
  <c r="G123" i="25"/>
  <c r="G121" i="25"/>
  <c r="G119" i="25"/>
  <c r="E118" i="25"/>
  <c r="E117" i="25"/>
  <c r="G115" i="25"/>
  <c r="E113" i="25"/>
  <c r="F112" i="25"/>
  <c r="E110" i="25"/>
  <c r="E109" i="25"/>
  <c r="E108" i="25"/>
  <c r="E107" i="25"/>
  <c r="G105" i="25"/>
  <c r="E104" i="25"/>
  <c r="G102" i="25"/>
  <c r="E101" i="25"/>
  <c r="G100" i="25"/>
  <c r="F99" i="25"/>
  <c r="E99" i="25"/>
  <c r="E98" i="25"/>
  <c r="E97" i="25"/>
  <c r="E96" i="25"/>
  <c r="E95" i="25"/>
  <c r="G94" i="25"/>
  <c r="G90" i="25"/>
  <c r="F89" i="25"/>
  <c r="E89" i="25"/>
  <c r="G88" i="25"/>
  <c r="F84" i="25"/>
  <c r="E84" i="25"/>
  <c r="E83" i="25"/>
  <c r="E82" i="25"/>
  <c r="E81" i="25"/>
  <c r="F80" i="25"/>
  <c r="E80" i="25"/>
  <c r="E79" i="25"/>
  <c r="G76" i="25"/>
  <c r="G73" i="25"/>
  <c r="G65" i="25"/>
  <c r="F64" i="25"/>
  <c r="G63" i="25"/>
  <c r="E62" i="25"/>
  <c r="G61" i="25"/>
  <c r="F60" i="25"/>
  <c r="E60" i="25"/>
  <c r="E59" i="25"/>
  <c r="E58" i="25"/>
  <c r="G57" i="25"/>
  <c r="F56" i="25"/>
  <c r="E56" i="25"/>
  <c r="G55" i="25"/>
  <c r="E54" i="25"/>
  <c r="G53" i="25"/>
  <c r="F52" i="25"/>
  <c r="E52" i="25"/>
  <c r="G51" i="25"/>
  <c r="E50" i="25"/>
  <c r="E49" i="25"/>
  <c r="E48" i="25"/>
  <c r="G47" i="25"/>
  <c r="F46" i="25"/>
  <c r="E46" i="25"/>
  <c r="G45" i="25"/>
  <c r="E44" i="25"/>
  <c r="E43" i="25"/>
  <c r="F42" i="25"/>
  <c r="E41" i="25"/>
  <c r="E40" i="25"/>
  <c r="G39" i="25"/>
  <c r="F38" i="25"/>
  <c r="G37" i="25"/>
  <c r="E36" i="25"/>
  <c r="F34" i="25"/>
  <c r="E34" i="25"/>
  <c r="E33" i="25"/>
  <c r="E32" i="25"/>
  <c r="G31" i="25"/>
  <c r="F30" i="25"/>
  <c r="E30" i="25"/>
  <c r="G29" i="25"/>
  <c r="E28" i="25"/>
  <c r="F26" i="25"/>
  <c r="E23" i="25"/>
  <c r="G22" i="25"/>
  <c r="F21" i="25"/>
  <c r="E21" i="25"/>
  <c r="G20" i="25"/>
  <c r="F19" i="25"/>
  <c r="E19" i="25"/>
  <c r="G579" i="26"/>
  <c r="G577" i="26"/>
  <c r="G575" i="26"/>
  <c r="G573" i="26"/>
  <c r="G571" i="26"/>
  <c r="G569" i="26"/>
  <c r="G567" i="26"/>
  <c r="G565" i="26"/>
  <c r="G562" i="26"/>
  <c r="G560" i="26"/>
  <c r="G557" i="26"/>
  <c r="G555" i="26"/>
  <c r="E546" i="26"/>
  <c r="F545" i="26"/>
  <c r="F543" i="26"/>
  <c r="G537" i="26"/>
  <c r="E534" i="26"/>
  <c r="F528" i="26"/>
  <c r="E525" i="26"/>
  <c r="E517" i="26"/>
  <c r="E504" i="26"/>
  <c r="E496" i="26"/>
  <c r="E488" i="26"/>
  <c r="E484" i="26"/>
  <c r="E480" i="26"/>
  <c r="E476" i="26"/>
  <c r="E472" i="26"/>
  <c r="E464" i="26"/>
  <c r="E444" i="26"/>
  <c r="F441" i="26"/>
  <c r="F431" i="26"/>
  <c r="E407" i="26"/>
  <c r="F392" i="26"/>
  <c r="E391" i="26"/>
  <c r="E387" i="26"/>
  <c r="F373" i="26"/>
  <c r="F371" i="26"/>
  <c r="E334" i="26"/>
  <c r="F320" i="26"/>
  <c r="E319" i="26"/>
  <c r="F305" i="26"/>
  <c r="E302" i="26"/>
  <c r="E300" i="26"/>
  <c r="E298" i="26"/>
  <c r="E292" i="26"/>
  <c r="E290" i="26"/>
  <c r="E288" i="26"/>
  <c r="E270" i="26"/>
  <c r="E265" i="26"/>
  <c r="G261" i="26"/>
  <c r="E249" i="26"/>
  <c r="G245" i="26"/>
  <c r="E243" i="26"/>
  <c r="E241" i="26"/>
  <c r="E239" i="26"/>
  <c r="E237" i="26"/>
  <c r="E233" i="26"/>
  <c r="E231" i="26"/>
  <c r="E229" i="26"/>
  <c r="E227" i="26"/>
  <c r="F226" i="26"/>
  <c r="G224" i="26"/>
  <c r="E223" i="26"/>
  <c r="F220" i="26"/>
  <c r="E219" i="26"/>
  <c r="F218" i="26"/>
  <c r="E213" i="26"/>
  <c r="E211" i="26"/>
  <c r="F210" i="26"/>
  <c r="E207" i="26"/>
  <c r="F206" i="26"/>
  <c r="F203" i="26"/>
  <c r="E200" i="26"/>
  <c r="G188" i="26"/>
  <c r="E184" i="26"/>
  <c r="F179" i="26"/>
  <c r="E171" i="26"/>
  <c r="E165" i="26"/>
  <c r="F177" i="26"/>
  <c r="F151" i="26"/>
  <c r="E151" i="26"/>
  <c r="F150" i="26"/>
  <c r="F147" i="26"/>
  <c r="F145" i="26"/>
  <c r="F143" i="26"/>
  <c r="F141" i="26"/>
  <c r="E141" i="26"/>
  <c r="E137" i="26"/>
  <c r="F135" i="26"/>
  <c r="E133" i="26"/>
  <c r="F124" i="26"/>
  <c r="E124" i="26"/>
  <c r="G119" i="26"/>
  <c r="F113" i="26"/>
  <c r="F97" i="26"/>
  <c r="G94" i="26"/>
  <c r="F91" i="26"/>
  <c r="F84" i="26"/>
  <c r="E84" i="26"/>
  <c r="F82" i="26"/>
  <c r="F80" i="26"/>
  <c r="E80" i="26"/>
  <c r="F62" i="26"/>
  <c r="F60" i="26"/>
  <c r="E60" i="26"/>
  <c r="F58" i="26"/>
  <c r="F56" i="26"/>
  <c r="E56" i="26"/>
  <c r="F54" i="26"/>
  <c r="F50" i="26"/>
  <c r="E50" i="26"/>
  <c r="F47" i="26"/>
  <c r="F46" i="26"/>
  <c r="E46" i="26"/>
  <c r="F45" i="26"/>
  <c r="F44" i="26"/>
  <c r="F42" i="26"/>
  <c r="E42" i="26"/>
  <c r="E40" i="26"/>
  <c r="E36" i="26"/>
  <c r="F34" i="26"/>
  <c r="E32" i="26"/>
  <c r="F30" i="26"/>
  <c r="E28" i="26"/>
  <c r="F21" i="26"/>
  <c r="E21" i="26"/>
  <c r="F19" i="26"/>
  <c r="E19" i="26"/>
  <c r="G577" i="27"/>
  <c r="G573" i="27"/>
  <c r="G569" i="27"/>
  <c r="G565" i="27"/>
  <c r="G560" i="27"/>
  <c r="G555" i="27"/>
  <c r="G553" i="27"/>
  <c r="F546" i="27"/>
  <c r="G545" i="27"/>
  <c r="E543" i="27"/>
  <c r="G541" i="27"/>
  <c r="G540" i="27"/>
  <c r="G539" i="27"/>
  <c r="G538" i="27"/>
  <c r="G535" i="27"/>
  <c r="G533" i="27"/>
  <c r="G530" i="27"/>
  <c r="G529" i="27"/>
  <c r="G528" i="27"/>
  <c r="G527" i="27"/>
  <c r="G525" i="27"/>
  <c r="G524" i="27"/>
  <c r="G523" i="27"/>
  <c r="G522" i="27"/>
  <c r="G521" i="27"/>
  <c r="G520" i="27"/>
  <c r="E518" i="27"/>
  <c r="F517" i="27"/>
  <c r="G516" i="27"/>
  <c r="E514" i="27"/>
  <c r="F513" i="27"/>
  <c r="G512" i="27"/>
  <c r="F511" i="27"/>
  <c r="G510" i="27"/>
  <c r="E508" i="27"/>
  <c r="G506" i="27"/>
  <c r="F502" i="27"/>
  <c r="G500" i="27"/>
  <c r="G499" i="27"/>
  <c r="G498" i="27"/>
  <c r="E497" i="27"/>
  <c r="F496" i="27"/>
  <c r="G495" i="27"/>
  <c r="F494" i="27"/>
  <c r="G492" i="27"/>
  <c r="G491" i="27"/>
  <c r="G490" i="27"/>
  <c r="E489" i="27"/>
  <c r="F488" i="27"/>
  <c r="G487" i="27"/>
  <c r="E485" i="27"/>
  <c r="G484" i="27"/>
  <c r="G483" i="27"/>
  <c r="G482" i="27"/>
  <c r="E481" i="27"/>
  <c r="F480" i="27"/>
  <c r="G479" i="27"/>
  <c r="G477" i="27"/>
  <c r="E475" i="27"/>
  <c r="F474" i="27"/>
  <c r="G473" i="27"/>
  <c r="F472" i="27"/>
  <c r="E471" i="27"/>
  <c r="G469" i="27"/>
  <c r="F468" i="27"/>
  <c r="F466" i="27"/>
  <c r="G465" i="27"/>
  <c r="G464" i="27"/>
  <c r="G463" i="27"/>
  <c r="G462" i="27"/>
  <c r="G461" i="27"/>
  <c r="F460" i="27"/>
  <c r="E459" i="27"/>
  <c r="G457" i="27"/>
  <c r="G456" i="27"/>
  <c r="G455" i="27"/>
  <c r="G453" i="27"/>
  <c r="G452" i="27"/>
  <c r="G451" i="27"/>
  <c r="G450" i="27"/>
  <c r="G449" i="27"/>
  <c r="E447" i="27"/>
  <c r="G444" i="27"/>
  <c r="G443" i="27"/>
  <c r="G442" i="27"/>
  <c r="G441" i="27"/>
  <c r="G440" i="27"/>
  <c r="G439" i="27"/>
  <c r="G438" i="27"/>
  <c r="G437" i="27"/>
  <c r="G436" i="27"/>
  <c r="G435" i="27"/>
  <c r="G433" i="27"/>
  <c r="G432" i="27"/>
  <c r="G428" i="27"/>
  <c r="F426" i="27"/>
  <c r="G422" i="27"/>
  <c r="G420" i="27"/>
  <c r="E416" i="27"/>
  <c r="G413" i="27"/>
  <c r="F411" i="27"/>
  <c r="G407" i="27"/>
  <c r="E405" i="27"/>
  <c r="G404" i="27"/>
  <c r="G397" i="27"/>
  <c r="E396" i="27"/>
  <c r="G395" i="27"/>
  <c r="E392" i="27"/>
  <c r="F391" i="27"/>
  <c r="F389" i="27"/>
  <c r="E388" i="27"/>
  <c r="F387" i="27"/>
  <c r="G385" i="27"/>
  <c r="E384" i="27"/>
  <c r="G382" i="27"/>
  <c r="G380" i="27"/>
  <c r="G376" i="27"/>
  <c r="G374" i="27"/>
  <c r="G370" i="27"/>
  <c r="G366" i="27"/>
  <c r="G364" i="27"/>
  <c r="G362" i="27"/>
  <c r="G360" i="27"/>
  <c r="G358" i="27"/>
  <c r="E355" i="27"/>
  <c r="G352" i="27"/>
  <c r="E351" i="27"/>
  <c r="G350" i="27"/>
  <c r="G346" i="27"/>
  <c r="F344" i="27"/>
  <c r="G340" i="27"/>
  <c r="G338" i="27"/>
  <c r="G336" i="27"/>
  <c r="E335" i="27"/>
  <c r="F334" i="27"/>
  <c r="E320" i="27"/>
  <c r="G319" i="27"/>
  <c r="F317" i="27"/>
  <c r="E316" i="27"/>
  <c r="G315" i="27"/>
  <c r="E314" i="27"/>
  <c r="G313" i="27"/>
  <c r="E312" i="27"/>
  <c r="G311" i="27"/>
  <c r="E310" i="27"/>
  <c r="G309" i="27"/>
  <c r="G306" i="27"/>
  <c r="G304" i="27"/>
  <c r="G302" i="27"/>
  <c r="G300" i="27"/>
  <c r="G298" i="27"/>
  <c r="G296" i="27"/>
  <c r="G294" i="27"/>
  <c r="G292" i="27"/>
  <c r="E291" i="27"/>
  <c r="G290" i="27"/>
  <c r="E289" i="27"/>
  <c r="G288" i="27"/>
  <c r="G286" i="27"/>
  <c r="E285" i="27"/>
  <c r="E277" i="27"/>
  <c r="G276" i="27"/>
  <c r="G272" i="27"/>
  <c r="E271" i="27"/>
  <c r="F270" i="27"/>
  <c r="F268" i="27"/>
  <c r="E267" i="27"/>
  <c r="G263" i="27"/>
  <c r="E254" i="27"/>
  <c r="G253" i="27"/>
  <c r="G249" i="27"/>
  <c r="G247" i="27"/>
  <c r="G245" i="27"/>
  <c r="G243" i="27"/>
  <c r="G241" i="27"/>
  <c r="E240" i="27"/>
  <c r="E236" i="27"/>
  <c r="E234" i="27"/>
  <c r="F233" i="27"/>
  <c r="E232" i="27"/>
  <c r="F231" i="27"/>
  <c r="F229" i="27"/>
  <c r="E226" i="27"/>
  <c r="F223" i="27"/>
  <c r="F221" i="27"/>
  <c r="E220" i="27"/>
  <c r="F219" i="27"/>
  <c r="E218" i="27"/>
  <c r="E216" i="27"/>
  <c r="E214" i="27"/>
  <c r="E206" i="27"/>
  <c r="E203" i="27"/>
  <c r="E199" i="27"/>
  <c r="E194" i="27"/>
  <c r="F184" i="27"/>
  <c r="F178" i="27"/>
  <c r="E172" i="27"/>
  <c r="F171" i="27"/>
  <c r="E168" i="27"/>
  <c r="F151" i="27"/>
  <c r="E151" i="27"/>
  <c r="E150" i="27"/>
  <c r="F149" i="27"/>
  <c r="F148" i="27"/>
  <c r="E147" i="27"/>
  <c r="F146" i="27"/>
  <c r="E145" i="27"/>
  <c r="E144" i="27"/>
  <c r="F143" i="27"/>
  <c r="E141" i="27"/>
  <c r="F139" i="27"/>
  <c r="E138" i="27"/>
  <c r="F135" i="27"/>
  <c r="E134" i="27"/>
  <c r="F133" i="27"/>
  <c r="F132" i="27"/>
  <c r="E132" i="27"/>
  <c r="E129" i="27"/>
  <c r="F128" i="27"/>
  <c r="F124" i="27"/>
  <c r="E124" i="27"/>
  <c r="E121" i="27"/>
  <c r="F118" i="27"/>
  <c r="E115" i="27"/>
  <c r="F113" i="27"/>
  <c r="E112" i="27"/>
  <c r="E111" i="27"/>
  <c r="F110" i="27"/>
  <c r="E108" i="27"/>
  <c r="E104" i="27"/>
  <c r="F101" i="27"/>
  <c r="E99" i="27"/>
  <c r="E96" i="27"/>
  <c r="E95" i="27"/>
  <c r="E85" i="27"/>
  <c r="F84" i="27"/>
  <c r="E84" i="27"/>
  <c r="E83" i="27"/>
  <c r="F82" i="27"/>
  <c r="F81" i="27"/>
  <c r="E81" i="27"/>
  <c r="F65" i="27"/>
  <c r="E65" i="27"/>
  <c r="E59" i="27"/>
  <c r="F58" i="27"/>
  <c r="E57" i="27"/>
  <c r="E56" i="27"/>
  <c r="F55" i="27"/>
  <c r="E55" i="27"/>
  <c r="F54" i="27"/>
  <c r="E54" i="27"/>
  <c r="F48" i="27"/>
  <c r="F47" i="27"/>
  <c r="E47" i="27"/>
  <c r="F46" i="27"/>
  <c r="E46" i="27"/>
  <c r="E45" i="27"/>
  <c r="E43" i="27"/>
  <c r="F42" i="27"/>
  <c r="F41" i="27"/>
  <c r="E41" i="27"/>
  <c r="F40" i="27"/>
  <c r="E39" i="27"/>
  <c r="F36" i="27"/>
  <c r="E36" i="27"/>
  <c r="F34" i="27"/>
  <c r="F33" i="27"/>
  <c r="E33" i="27"/>
  <c r="F32" i="27"/>
  <c r="F30" i="27"/>
  <c r="E30" i="27"/>
  <c r="F21" i="27"/>
  <c r="F20" i="27"/>
  <c r="E20" i="27"/>
  <c r="F19" i="27"/>
  <c r="G579" i="28"/>
  <c r="G575" i="28"/>
  <c r="G571" i="28"/>
  <c r="E569" i="28"/>
  <c r="G567" i="28"/>
  <c r="E565" i="28"/>
  <c r="G562" i="28"/>
  <c r="G557" i="28"/>
  <c r="E546" i="28"/>
  <c r="G545" i="28"/>
  <c r="G543" i="28"/>
  <c r="G541" i="28"/>
  <c r="G540" i="28"/>
  <c r="G539" i="28"/>
  <c r="E537" i="28"/>
  <c r="E536" i="28"/>
  <c r="G535" i="28"/>
  <c r="E534" i="28"/>
  <c r="G533" i="28"/>
  <c r="G531" i="28"/>
  <c r="G530" i="28"/>
  <c r="E528" i="28"/>
  <c r="E527" i="28"/>
  <c r="G526" i="28"/>
  <c r="E525" i="28"/>
  <c r="G524" i="28"/>
  <c r="E523" i="28"/>
  <c r="G522" i="28"/>
  <c r="E521" i="28"/>
  <c r="E520" i="28"/>
  <c r="G519" i="28"/>
  <c r="E518" i="28"/>
  <c r="E516" i="28"/>
  <c r="G514" i="28"/>
  <c r="G512" i="28"/>
  <c r="E511" i="28"/>
  <c r="G510" i="28"/>
  <c r="G508" i="28"/>
  <c r="E507" i="28"/>
  <c r="G506" i="28"/>
  <c r="E504" i="28"/>
  <c r="E502" i="28"/>
  <c r="G501" i="28"/>
  <c r="G499" i="28"/>
  <c r="E498" i="28"/>
  <c r="G497" i="28"/>
  <c r="E496" i="28"/>
  <c r="E495" i="28"/>
  <c r="E494" i="28"/>
  <c r="E493" i="28"/>
  <c r="G491" i="28"/>
  <c r="E490" i="28"/>
  <c r="G489" i="28"/>
  <c r="G487" i="28"/>
  <c r="E485" i="28"/>
  <c r="E484" i="28"/>
  <c r="G482" i="28"/>
  <c r="G479" i="28"/>
  <c r="G478" i="28"/>
  <c r="G475" i="28"/>
  <c r="G473" i="28"/>
  <c r="E472" i="28"/>
  <c r="G471" i="28"/>
  <c r="E470" i="28"/>
  <c r="G469" i="28"/>
  <c r="E468" i="28"/>
  <c r="G463" i="28"/>
  <c r="E462" i="28"/>
  <c r="E459" i="28"/>
  <c r="E458" i="28"/>
  <c r="G457" i="28"/>
  <c r="G455" i="28"/>
  <c r="G454" i="28"/>
  <c r="G451" i="28"/>
  <c r="G450" i="28"/>
  <c r="E449" i="28"/>
  <c r="E447" i="28"/>
  <c r="G446" i="28"/>
  <c r="E445" i="28"/>
  <c r="E444" i="28"/>
  <c r="G443" i="28"/>
  <c r="E442" i="28"/>
  <c r="E441" i="28"/>
  <c r="E440" i="28"/>
  <c r="G439" i="28"/>
  <c r="G437" i="28"/>
  <c r="G435" i="28"/>
  <c r="G434" i="28"/>
  <c r="G431" i="28"/>
  <c r="G430" i="28"/>
  <c r="E429" i="28"/>
  <c r="G427" i="28"/>
  <c r="G425" i="28"/>
  <c r="G423" i="28"/>
  <c r="G416" i="28"/>
  <c r="E413" i="28"/>
  <c r="E412" i="28"/>
  <c r="E411" i="28"/>
  <c r="E410" i="28"/>
  <c r="G409" i="28"/>
  <c r="G408" i="28"/>
  <c r="G405" i="28"/>
  <c r="E404" i="28"/>
  <c r="E403" i="28"/>
  <c r="E401" i="28"/>
  <c r="E397" i="28"/>
  <c r="G396" i="28"/>
  <c r="G394" i="28"/>
  <c r="E392" i="28"/>
  <c r="E391" i="28"/>
  <c r="G390" i="28"/>
  <c r="E389" i="28"/>
  <c r="E388" i="28"/>
  <c r="E387" i="28"/>
  <c r="G386" i="28"/>
  <c r="G384" i="28"/>
  <c r="G381" i="28"/>
  <c r="G380" i="28"/>
  <c r="E371" i="28"/>
  <c r="G368" i="28"/>
  <c r="G367" i="28"/>
  <c r="G365" i="28"/>
  <c r="G364" i="28"/>
  <c r="G361" i="28"/>
  <c r="G359" i="28"/>
  <c r="G357" i="28"/>
  <c r="G355" i="28"/>
  <c r="G353" i="28"/>
  <c r="G352" i="28"/>
  <c r="G351" i="28"/>
  <c r="G349" i="28"/>
  <c r="G345" i="28"/>
  <c r="E344" i="28"/>
  <c r="G343" i="28"/>
  <c r="G341" i="28"/>
  <c r="G339" i="28"/>
  <c r="G336" i="28"/>
  <c r="G335" i="28"/>
  <c r="G333" i="28"/>
  <c r="G332" i="28"/>
  <c r="G331" i="28"/>
  <c r="E320" i="28"/>
  <c r="E318" i="28"/>
  <c r="E317" i="28"/>
  <c r="G312" i="28"/>
  <c r="G310" i="28"/>
  <c r="E309" i="28"/>
  <c r="G307" i="28"/>
  <c r="E306" i="28"/>
  <c r="G305" i="28"/>
  <c r="G303" i="28"/>
  <c r="E302" i="28"/>
  <c r="E300" i="28"/>
  <c r="E298" i="28"/>
  <c r="E296" i="28"/>
  <c r="G295" i="28"/>
  <c r="G293" i="28"/>
  <c r="G291" i="28"/>
  <c r="E290" i="28"/>
  <c r="G289" i="28"/>
  <c r="E288" i="28"/>
  <c r="E286" i="28"/>
  <c r="G285" i="28"/>
  <c r="G282" i="28"/>
  <c r="E277" i="28"/>
  <c r="G271" i="28"/>
  <c r="G269" i="28"/>
  <c r="G267" i="28"/>
  <c r="E265" i="28"/>
  <c r="G263" i="28"/>
  <c r="G262" i="28"/>
  <c r="G261" i="28"/>
  <c r="E252" i="28"/>
  <c r="G249" i="28"/>
  <c r="G246" i="28"/>
  <c r="G245" i="28"/>
  <c r="G244" i="28"/>
  <c r="G243" i="28"/>
  <c r="G242" i="28"/>
  <c r="G241" i="28"/>
  <c r="G240" i="28"/>
  <c r="G238" i="28"/>
  <c r="G236" i="28"/>
  <c r="E235" i="28"/>
  <c r="G234" i="28"/>
  <c r="F233" i="28"/>
  <c r="G232" i="28"/>
  <c r="F231" i="28"/>
  <c r="F227" i="28"/>
  <c r="F223" i="28"/>
  <c r="E220" i="28"/>
  <c r="F219" i="28"/>
  <c r="E219" i="28"/>
  <c r="E218" i="28"/>
  <c r="E214" i="28"/>
  <c r="E210" i="28"/>
  <c r="E208" i="28"/>
  <c r="E204" i="28"/>
  <c r="E199" i="28"/>
  <c r="E194" i="28"/>
  <c r="F171" i="28"/>
  <c r="E171" i="28"/>
  <c r="F165" i="28"/>
  <c r="F148" i="28"/>
  <c r="F141" i="28"/>
  <c r="E141" i="28"/>
  <c r="E138" i="28"/>
  <c r="E121" i="28"/>
  <c r="F112" i="28"/>
  <c r="E112" i="28"/>
  <c r="E104" i="28"/>
  <c r="F101" i="28"/>
  <c r="E101" i="28"/>
  <c r="E97" i="28"/>
  <c r="F84" i="28"/>
  <c r="E84" i="28"/>
  <c r="F82" i="28"/>
  <c r="E82" i="28"/>
  <c r="E81" i="28"/>
  <c r="F81" i="28"/>
  <c r="E65" i="28"/>
  <c r="F62" i="28"/>
  <c r="E62" i="28"/>
  <c r="F56" i="28"/>
  <c r="F46" i="28"/>
  <c r="E45" i="28"/>
  <c r="F42" i="28"/>
  <c r="E42" i="28"/>
  <c r="E41" i="28"/>
  <c r="E40" i="28"/>
  <c r="F34" i="28"/>
  <c r="E34" i="28"/>
  <c r="E33" i="28"/>
  <c r="E26" i="28"/>
  <c r="E24" i="28"/>
  <c r="E20" i="28"/>
  <c r="F19" i="28"/>
  <c r="E19" i="28"/>
  <c r="G579" i="29"/>
  <c r="E577" i="29"/>
  <c r="G575" i="29"/>
  <c r="G571" i="29"/>
  <c r="G567" i="29"/>
  <c r="G562" i="29"/>
  <c r="G557" i="29"/>
  <c r="E553" i="29"/>
  <c r="G545" i="29"/>
  <c r="E543" i="29"/>
  <c r="G541" i="29"/>
  <c r="G539" i="29"/>
  <c r="G537" i="29"/>
  <c r="E535" i="29"/>
  <c r="G533" i="29"/>
  <c r="G530" i="29"/>
  <c r="E528" i="29"/>
  <c r="G526" i="29"/>
  <c r="G524" i="29"/>
  <c r="G522" i="29"/>
  <c r="G518" i="29"/>
  <c r="E516" i="29"/>
  <c r="G514" i="29"/>
  <c r="G512" i="29"/>
  <c r="G510" i="29"/>
  <c r="E508" i="29"/>
  <c r="G506" i="29"/>
  <c r="G503" i="29"/>
  <c r="G501" i="29"/>
  <c r="G497" i="29"/>
  <c r="E495" i="29"/>
  <c r="G493" i="29"/>
  <c r="G489" i="29"/>
  <c r="G487" i="29"/>
  <c r="G485" i="29"/>
  <c r="G483" i="29"/>
  <c r="G479" i="29"/>
  <c r="G477" i="29"/>
  <c r="G471" i="29"/>
  <c r="E469" i="29"/>
  <c r="G467" i="29"/>
  <c r="G461" i="29"/>
  <c r="G459" i="29"/>
  <c r="G457" i="29"/>
  <c r="G451" i="29"/>
  <c r="G449" i="29"/>
  <c r="G447" i="29"/>
  <c r="G445" i="29"/>
  <c r="G439" i="29"/>
  <c r="G437" i="29"/>
  <c r="G435" i="29"/>
  <c r="G431" i="29"/>
  <c r="G429" i="29"/>
  <c r="E427" i="29"/>
  <c r="G425" i="29"/>
  <c r="G423" i="29"/>
  <c r="G421" i="29"/>
  <c r="E416" i="29"/>
  <c r="G412" i="29"/>
  <c r="G410" i="29"/>
  <c r="G408" i="29"/>
  <c r="E405" i="29"/>
  <c r="G403" i="29"/>
  <c r="G401" i="29"/>
  <c r="E396" i="29"/>
  <c r="G394" i="29"/>
  <c r="G392" i="29"/>
  <c r="E388" i="29"/>
  <c r="G386" i="29"/>
  <c r="E384" i="29"/>
  <c r="G381" i="29"/>
  <c r="G377" i="29"/>
  <c r="G373" i="29"/>
  <c r="E371" i="29"/>
  <c r="G367" i="29"/>
  <c r="G361" i="29"/>
  <c r="E357" i="29"/>
  <c r="G355" i="29"/>
  <c r="E351" i="29"/>
  <c r="G349" i="29"/>
  <c r="G347" i="29"/>
  <c r="G345" i="29"/>
  <c r="G341" i="29"/>
  <c r="E335" i="29"/>
  <c r="G333" i="29"/>
  <c r="G331" i="29"/>
  <c r="E320" i="29"/>
  <c r="F319" i="29"/>
  <c r="E319" i="29"/>
  <c r="G317" i="29"/>
  <c r="E316" i="29"/>
  <c r="F315" i="29"/>
  <c r="E312" i="29"/>
  <c r="G309" i="29"/>
  <c r="E307" i="29"/>
  <c r="G304" i="29"/>
  <c r="G302" i="29"/>
  <c r="F300" i="29"/>
  <c r="E300" i="29"/>
  <c r="G299" i="29"/>
  <c r="F298" i="29"/>
  <c r="E298" i="29"/>
  <c r="F296" i="29"/>
  <c r="E296" i="29"/>
  <c r="G294" i="29"/>
  <c r="G292" i="29"/>
  <c r="E291" i="29"/>
  <c r="G288" i="29"/>
  <c r="G286" i="29"/>
  <c r="G284" i="29"/>
  <c r="E282" i="29"/>
  <c r="E281" i="29"/>
  <c r="G276" i="29"/>
  <c r="G273" i="29"/>
  <c r="E271" i="29"/>
  <c r="G270" i="29"/>
  <c r="G269" i="29"/>
  <c r="F268" i="29"/>
  <c r="E268" i="29"/>
  <c r="E267" i="29"/>
  <c r="F265" i="29"/>
  <c r="E254" i="29"/>
  <c r="E252" i="29"/>
  <c r="G249" i="29"/>
  <c r="G248" i="29"/>
  <c r="G245" i="29"/>
  <c r="F243" i="29"/>
  <c r="G241" i="29"/>
  <c r="E240" i="29"/>
  <c r="F239" i="29"/>
  <c r="E239" i="29"/>
  <c r="F237" i="29"/>
  <c r="E234" i="29"/>
  <c r="F233" i="29"/>
  <c r="E233" i="29"/>
  <c r="G231" i="29"/>
  <c r="G229" i="29"/>
  <c r="E228" i="29"/>
  <c r="F227" i="29"/>
  <c r="G225" i="29"/>
  <c r="F223" i="29"/>
  <c r="E222" i="29"/>
  <c r="G221" i="29"/>
  <c r="E220" i="29"/>
  <c r="F219" i="29"/>
  <c r="E218" i="29"/>
  <c r="F217" i="29"/>
  <c r="E216" i="29"/>
  <c r="G215" i="29"/>
  <c r="G213" i="29"/>
  <c r="G211" i="29"/>
  <c r="E210" i="29"/>
  <c r="F209" i="29"/>
  <c r="E208" i="29"/>
  <c r="F207" i="29"/>
  <c r="E206" i="29"/>
  <c r="E204" i="29"/>
  <c r="G202" i="29"/>
  <c r="G200" i="29"/>
  <c r="E199" i="29"/>
  <c r="G198" i="29"/>
  <c r="G196" i="29"/>
  <c r="G193" i="29"/>
  <c r="G191" i="29"/>
  <c r="G189" i="29"/>
  <c r="E185" i="29"/>
  <c r="F184" i="29"/>
  <c r="G173" i="29"/>
  <c r="F171" i="29"/>
  <c r="G169" i="29"/>
  <c r="F165" i="29"/>
  <c r="E164" i="29"/>
  <c r="F198" i="29"/>
  <c r="E150" i="29"/>
  <c r="F149" i="29"/>
  <c r="E149" i="29"/>
  <c r="F148" i="29"/>
  <c r="E143" i="29"/>
  <c r="F141" i="29"/>
  <c r="E138" i="29"/>
  <c r="F135" i="29"/>
  <c r="E135" i="29"/>
  <c r="E134" i="29"/>
  <c r="F133" i="29"/>
  <c r="F124" i="29"/>
  <c r="E121" i="29"/>
  <c r="F116" i="29"/>
  <c r="F112" i="29"/>
  <c r="F108" i="29"/>
  <c r="F104" i="29"/>
  <c r="F97" i="29"/>
  <c r="E97" i="29"/>
  <c r="F95" i="29"/>
  <c r="F84" i="29"/>
  <c r="F82" i="29"/>
  <c r="E82" i="29"/>
  <c r="E65" i="29"/>
  <c r="G64" i="29"/>
  <c r="F62" i="29"/>
  <c r="E59" i="29"/>
  <c r="F58" i="29"/>
  <c r="E57" i="29"/>
  <c r="F56" i="29"/>
  <c r="E56" i="29"/>
  <c r="E55" i="29"/>
  <c r="F54" i="29"/>
  <c r="E54" i="29"/>
  <c r="E51" i="29"/>
  <c r="F48" i="29"/>
  <c r="E47" i="29"/>
  <c r="F46" i="29"/>
  <c r="E46" i="29"/>
  <c r="E45" i="29"/>
  <c r="F42" i="29"/>
  <c r="E41" i="29"/>
  <c r="F40" i="29"/>
  <c r="E39" i="29"/>
  <c r="G38" i="29"/>
  <c r="E38" i="29"/>
  <c r="F36" i="29"/>
  <c r="E36" i="29"/>
  <c r="F34" i="29"/>
  <c r="E33" i="29"/>
  <c r="F32" i="29"/>
  <c r="F30" i="29"/>
  <c r="E30" i="29"/>
  <c r="G28" i="29"/>
  <c r="F21" i="29"/>
  <c r="F19" i="29"/>
  <c r="E19" i="29"/>
  <c r="G485" i="30"/>
  <c r="G483" i="30"/>
  <c r="G481" i="30"/>
  <c r="G479" i="30"/>
  <c r="G477" i="30"/>
  <c r="G475" i="30"/>
  <c r="G473" i="30"/>
  <c r="G471" i="30"/>
  <c r="G469" i="30"/>
  <c r="G467" i="30"/>
  <c r="G465" i="30"/>
  <c r="G463" i="30"/>
  <c r="G461" i="30"/>
  <c r="G459" i="30"/>
  <c r="G457" i="30"/>
  <c r="G455" i="30"/>
  <c r="G453" i="30"/>
  <c r="G451" i="30"/>
  <c r="G449" i="30"/>
  <c r="G447" i="30"/>
  <c r="G445" i="30"/>
  <c r="G443" i="30"/>
  <c r="G441" i="30"/>
  <c r="G439" i="30"/>
  <c r="G437" i="30"/>
  <c r="G435" i="30"/>
  <c r="G433" i="30"/>
  <c r="G431" i="30"/>
  <c r="G429" i="30"/>
  <c r="G427" i="30"/>
  <c r="G425" i="30"/>
  <c r="G423" i="30"/>
  <c r="G421" i="30"/>
  <c r="G416" i="30"/>
  <c r="G412" i="30"/>
  <c r="G410" i="30"/>
  <c r="G408" i="30"/>
  <c r="G405" i="30"/>
  <c r="G403" i="30"/>
  <c r="G401" i="30"/>
  <c r="G396" i="30"/>
  <c r="G394" i="30"/>
  <c r="G392" i="30"/>
  <c r="G390" i="30"/>
  <c r="G388" i="30"/>
  <c r="G386" i="30"/>
  <c r="G384" i="30"/>
  <c r="G381" i="30"/>
  <c r="G379" i="30"/>
  <c r="G377" i="30"/>
  <c r="G375" i="30"/>
  <c r="G373" i="30"/>
  <c r="G371" i="30"/>
  <c r="G369" i="30"/>
  <c r="G367" i="30"/>
  <c r="G365" i="30"/>
  <c r="G363" i="30"/>
  <c r="G361" i="30"/>
  <c r="G359" i="30"/>
  <c r="G357" i="30"/>
  <c r="G355" i="30"/>
  <c r="G353" i="30"/>
  <c r="G351" i="30"/>
  <c r="G349" i="30"/>
  <c r="G347" i="30"/>
  <c r="G345" i="30"/>
  <c r="G343" i="30"/>
  <c r="G341" i="30"/>
  <c r="G339" i="30"/>
  <c r="G337" i="30"/>
  <c r="G335" i="30"/>
  <c r="G333" i="30"/>
  <c r="G331" i="30"/>
  <c r="G320" i="30"/>
  <c r="G318" i="30"/>
  <c r="G316" i="30"/>
  <c r="G314" i="30"/>
  <c r="G312" i="30"/>
  <c r="G310" i="30"/>
  <c r="G307" i="30"/>
  <c r="G305" i="30"/>
  <c r="G303" i="30"/>
  <c r="G301" i="30"/>
  <c r="G299" i="30"/>
  <c r="G297" i="30"/>
  <c r="G295" i="30"/>
  <c r="G293" i="30"/>
  <c r="G291" i="30"/>
  <c r="G289" i="30"/>
  <c r="G287" i="30"/>
  <c r="G285" i="30"/>
  <c r="G282" i="30"/>
  <c r="G277" i="30"/>
  <c r="G273" i="30"/>
  <c r="G271" i="30"/>
  <c r="G269" i="30"/>
  <c r="G267" i="30"/>
  <c r="G264" i="30"/>
  <c r="G262" i="30"/>
  <c r="G254" i="30"/>
  <c r="G252" i="30"/>
  <c r="G248" i="30"/>
  <c r="F246" i="30"/>
  <c r="F244" i="30"/>
  <c r="F242" i="30"/>
  <c r="F240" i="30"/>
  <c r="F238" i="30"/>
  <c r="F236" i="30"/>
  <c r="F234" i="30"/>
  <c r="F232" i="30"/>
  <c r="F230" i="30"/>
  <c r="F228" i="30"/>
  <c r="F226" i="30"/>
  <c r="F224" i="30"/>
  <c r="F222" i="30"/>
  <c r="F220" i="30"/>
  <c r="F218" i="30"/>
  <c r="F216" i="30"/>
  <c r="F214" i="30"/>
  <c r="F208" i="30"/>
  <c r="F206" i="30"/>
  <c r="F203" i="30"/>
  <c r="F194" i="30"/>
  <c r="F185" i="30"/>
  <c r="F183" i="30"/>
  <c r="F179" i="30"/>
  <c r="F177" i="30"/>
  <c r="F174" i="30"/>
  <c r="F172" i="30"/>
  <c r="F170" i="30"/>
  <c r="F168" i="30"/>
  <c r="F162" i="30"/>
  <c r="G151" i="30"/>
  <c r="F150" i="30"/>
  <c r="G149" i="30"/>
  <c r="E146" i="30"/>
  <c r="E144" i="30"/>
  <c r="E142" i="30"/>
  <c r="E141" i="30"/>
  <c r="E139" i="30"/>
  <c r="E135" i="30"/>
  <c r="E133" i="30"/>
  <c r="E131" i="30"/>
  <c r="G128" i="30"/>
  <c r="F127" i="30"/>
  <c r="G126" i="30"/>
  <c r="F123" i="30"/>
  <c r="F121" i="30"/>
  <c r="G120" i="30"/>
  <c r="G118" i="30"/>
  <c r="G116" i="30"/>
  <c r="G114" i="30"/>
  <c r="F113" i="30"/>
  <c r="G112" i="30"/>
  <c r="F111" i="30"/>
  <c r="G110" i="30"/>
  <c r="G108" i="30"/>
  <c r="F107" i="30"/>
  <c r="G106" i="30"/>
  <c r="F105" i="30"/>
  <c r="G104" i="30"/>
  <c r="F102" i="30"/>
  <c r="G101" i="30"/>
  <c r="F100" i="30"/>
  <c r="G99" i="30"/>
  <c r="G97" i="30"/>
  <c r="F96" i="30"/>
  <c r="G95" i="30"/>
  <c r="G91" i="30"/>
  <c r="G89" i="30"/>
  <c r="G87" i="30"/>
  <c r="G84" i="30"/>
  <c r="G82" i="30"/>
  <c r="F81" i="30"/>
  <c r="G80" i="30"/>
  <c r="F79" i="30"/>
  <c r="G77" i="30"/>
  <c r="G75" i="30"/>
  <c r="F65" i="30"/>
  <c r="E65" i="30"/>
  <c r="F63" i="30"/>
  <c r="F61" i="30"/>
  <c r="E61" i="30"/>
  <c r="F59" i="30"/>
  <c r="F57" i="30"/>
  <c r="E57" i="30"/>
  <c r="F55" i="30"/>
  <c r="F53" i="30"/>
  <c r="E53" i="30"/>
  <c r="F51" i="30"/>
  <c r="F49" i="30"/>
  <c r="E49" i="30"/>
  <c r="F47" i="30"/>
  <c r="F45" i="30"/>
  <c r="E45" i="30"/>
  <c r="F43" i="30"/>
  <c r="F41" i="30"/>
  <c r="E41" i="30"/>
  <c r="F39" i="30"/>
  <c r="F37" i="30"/>
  <c r="E37" i="30"/>
  <c r="F35" i="30"/>
  <c r="F33" i="30"/>
  <c r="E33" i="30"/>
  <c r="F31" i="30"/>
  <c r="E29" i="30"/>
  <c r="E28" i="30"/>
  <c r="F24" i="30"/>
  <c r="E24" i="30"/>
  <c r="E23" i="30"/>
  <c r="F22" i="30"/>
  <c r="E21" i="30"/>
  <c r="F20" i="30"/>
  <c r="E20" i="30"/>
  <c r="G577" i="31"/>
  <c r="G573" i="31"/>
  <c r="G569" i="31"/>
  <c r="G565" i="31"/>
  <c r="G560" i="31"/>
  <c r="G555" i="31"/>
  <c r="C552" i="31"/>
  <c r="E546" i="31"/>
  <c r="G542" i="31"/>
  <c r="G538" i="31"/>
  <c r="E536" i="31"/>
  <c r="E534" i="31"/>
  <c r="G529" i="31"/>
  <c r="E527" i="31"/>
  <c r="E525" i="31"/>
  <c r="G521" i="31"/>
  <c r="E520" i="31"/>
  <c r="E518" i="31"/>
  <c r="E517" i="31"/>
  <c r="E511" i="31"/>
  <c r="G509" i="31"/>
  <c r="E507" i="31"/>
  <c r="E504" i="31"/>
  <c r="E502" i="31"/>
  <c r="E498" i="31"/>
  <c r="E496" i="31"/>
  <c r="E492" i="31"/>
  <c r="E490" i="31"/>
  <c r="E488" i="31"/>
  <c r="E484" i="31"/>
  <c r="E480" i="31"/>
  <c r="E472" i="31"/>
  <c r="E469" i="31"/>
  <c r="E461" i="31"/>
  <c r="G460" i="31"/>
  <c r="E459" i="31"/>
  <c r="E458" i="31"/>
  <c r="G456" i="31"/>
  <c r="E445" i="31"/>
  <c r="E444" i="31"/>
  <c r="E439" i="31"/>
  <c r="G436" i="31"/>
  <c r="E416" i="31"/>
  <c r="E413" i="31"/>
  <c r="E407" i="31"/>
  <c r="E396" i="31"/>
  <c r="G395" i="31"/>
  <c r="E391" i="31"/>
  <c r="E388" i="31"/>
  <c r="E385" i="31"/>
  <c r="G382" i="31"/>
  <c r="G374" i="31"/>
  <c r="G362" i="31"/>
  <c r="G354" i="31"/>
  <c r="E351" i="31"/>
  <c r="E347" i="31"/>
  <c r="G346" i="31"/>
  <c r="E344" i="31"/>
  <c r="E341" i="31"/>
  <c r="E335" i="31"/>
  <c r="E334" i="31"/>
  <c r="E320" i="31"/>
  <c r="E318" i="31"/>
  <c r="E317" i="31"/>
  <c r="E314" i="31"/>
  <c r="E311" i="31"/>
  <c r="E310" i="31"/>
  <c r="E305" i="31"/>
  <c r="E300" i="31"/>
  <c r="E298" i="31"/>
  <c r="E296" i="31"/>
  <c r="E292" i="31"/>
  <c r="E289" i="31"/>
  <c r="E288" i="31"/>
  <c r="E268" i="31"/>
  <c r="E267" i="31"/>
  <c r="E252" i="31"/>
  <c r="E246" i="31"/>
  <c r="E244" i="31"/>
  <c r="E242" i="31"/>
  <c r="E241" i="31"/>
  <c r="E238" i="31"/>
  <c r="E234" i="31"/>
  <c r="F233" i="31"/>
  <c r="E233" i="31"/>
  <c r="F231" i="31"/>
  <c r="F223" i="31"/>
  <c r="E223" i="31"/>
  <c r="F221" i="31"/>
  <c r="E221" i="31"/>
  <c r="E213" i="31"/>
  <c r="E210" i="31"/>
  <c r="E207" i="31"/>
  <c r="E206" i="31"/>
  <c r="F184" i="31"/>
  <c r="E179" i="31"/>
  <c r="F171" i="31"/>
  <c r="E171" i="31"/>
  <c r="F165" i="31"/>
  <c r="E165" i="31"/>
  <c r="F151" i="31"/>
  <c r="E151" i="31"/>
  <c r="E150" i="31"/>
  <c r="F148" i="31"/>
  <c r="F141" i="31"/>
  <c r="E141" i="31"/>
  <c r="E132" i="31"/>
  <c r="E121" i="31"/>
  <c r="E113" i="31"/>
  <c r="F112" i="31"/>
  <c r="F101" i="31"/>
  <c r="E101" i="31"/>
  <c r="F97" i="31"/>
  <c r="E97" i="31"/>
  <c r="F82" i="31"/>
  <c r="E82" i="31"/>
  <c r="G80" i="31"/>
  <c r="E79" i="31"/>
  <c r="F83" i="31"/>
  <c r="E65" i="31"/>
  <c r="F62" i="31"/>
  <c r="E62" i="31"/>
  <c r="F58" i="31"/>
  <c r="E58" i="31"/>
  <c r="F54" i="31"/>
  <c r="F52" i="31"/>
  <c r="E52" i="31"/>
  <c r="F48" i="31"/>
  <c r="E48" i="31"/>
  <c r="E47" i="31"/>
  <c r="F46" i="31"/>
  <c r="E46" i="31"/>
  <c r="F42" i="31"/>
  <c r="E42" i="31"/>
  <c r="F40" i="31"/>
  <c r="F36" i="31"/>
  <c r="E33" i="31"/>
  <c r="E31" i="31"/>
  <c r="F30" i="31"/>
  <c r="E30" i="31"/>
  <c r="E24" i="31"/>
  <c r="F23" i="31"/>
  <c r="E23" i="31"/>
  <c r="F21" i="31"/>
  <c r="F19" i="31"/>
  <c r="E579" i="32"/>
  <c r="E577" i="32"/>
  <c r="E575" i="32"/>
  <c r="E573" i="32"/>
  <c r="E571" i="32"/>
  <c r="E567" i="32"/>
  <c r="E565" i="32"/>
  <c r="E562" i="32"/>
  <c r="E560" i="32"/>
  <c r="F553" i="32"/>
  <c r="C552" i="32"/>
  <c r="E557" i="32" s="1"/>
  <c r="E545" i="32"/>
  <c r="E543" i="32"/>
  <c r="E541" i="32"/>
  <c r="E539" i="32"/>
  <c r="E537" i="32"/>
  <c r="E535" i="32"/>
  <c r="E533" i="32"/>
  <c r="E530" i="32"/>
  <c r="E528" i="32"/>
  <c r="E526" i="32"/>
  <c r="E524" i="32"/>
  <c r="E522" i="32"/>
  <c r="E518" i="32"/>
  <c r="E516" i="32"/>
  <c r="E514" i="32"/>
  <c r="E512" i="32"/>
  <c r="E510" i="32"/>
  <c r="E508" i="32"/>
  <c r="E503" i="32"/>
  <c r="E501" i="32"/>
  <c r="E499" i="32"/>
  <c r="E497" i="32"/>
  <c r="E495" i="32"/>
  <c r="E494" i="32"/>
  <c r="E493" i="32"/>
  <c r="E491" i="32"/>
  <c r="E489" i="32"/>
  <c r="G488" i="32"/>
  <c r="E486" i="32"/>
  <c r="F485" i="32"/>
  <c r="E483" i="32"/>
  <c r="G482" i="32"/>
  <c r="F481" i="32"/>
  <c r="G481" i="32"/>
  <c r="E479" i="32"/>
  <c r="E478" i="32"/>
  <c r="F477" i="32"/>
  <c r="E477" i="32"/>
  <c r="E475" i="32"/>
  <c r="G474" i="32"/>
  <c r="F473" i="32"/>
  <c r="E473" i="32"/>
  <c r="E472" i="32"/>
  <c r="E471" i="32"/>
  <c r="E470" i="32"/>
  <c r="F469" i="32"/>
  <c r="G469" i="32"/>
  <c r="G468" i="32"/>
  <c r="E467" i="32"/>
  <c r="G466" i="32"/>
  <c r="F465" i="32"/>
  <c r="G465" i="32"/>
  <c r="E464" i="32"/>
  <c r="E463" i="32"/>
  <c r="E462" i="32"/>
  <c r="F461" i="32"/>
  <c r="E461" i="32"/>
  <c r="G460" i="32"/>
  <c r="E459" i="32"/>
  <c r="G458" i="32"/>
  <c r="E456" i="32"/>
  <c r="E455" i="32"/>
  <c r="E454" i="32"/>
  <c r="G453" i="32"/>
  <c r="G452" i="32"/>
  <c r="E451" i="32"/>
  <c r="G450" i="32"/>
  <c r="F449" i="32"/>
  <c r="G449" i="32"/>
  <c r="G448" i="32"/>
  <c r="G446" i="32"/>
  <c r="F445" i="32"/>
  <c r="E445" i="32"/>
  <c r="G444" i="32"/>
  <c r="E443" i="32"/>
  <c r="E442" i="32"/>
  <c r="F441" i="32"/>
  <c r="E441" i="32"/>
  <c r="E440" i="32"/>
  <c r="E439" i="32"/>
  <c r="G438" i="32"/>
  <c r="F437" i="32"/>
  <c r="E437" i="32"/>
  <c r="G436" i="32"/>
  <c r="E435" i="32"/>
  <c r="E434" i="32"/>
  <c r="F433" i="32"/>
  <c r="E433" i="32"/>
  <c r="E432" i="32"/>
  <c r="E431" i="32"/>
  <c r="G430" i="32"/>
  <c r="F429" i="32"/>
  <c r="E429" i="32"/>
  <c r="G428" i="32"/>
  <c r="E427" i="32"/>
  <c r="E426" i="32"/>
  <c r="F425" i="32"/>
  <c r="E425" i="32"/>
  <c r="E424" i="32"/>
  <c r="E423" i="32"/>
  <c r="G422" i="32"/>
  <c r="F421" i="32"/>
  <c r="E421" i="32"/>
  <c r="G420" i="32"/>
  <c r="E416" i="32"/>
  <c r="E413" i="32"/>
  <c r="F412" i="32"/>
  <c r="E412" i="32"/>
  <c r="E411" i="32"/>
  <c r="E410" i="32"/>
  <c r="G409" i="32"/>
  <c r="F408" i="32"/>
  <c r="E408" i="32"/>
  <c r="G407" i="32"/>
  <c r="E405" i="32"/>
  <c r="E404" i="32"/>
  <c r="F403" i="32"/>
  <c r="E403" i="32"/>
  <c r="E402" i="32"/>
  <c r="E401" i="32"/>
  <c r="G397" i="32"/>
  <c r="F396" i="32"/>
  <c r="E396" i="32"/>
  <c r="G395" i="32"/>
  <c r="E393" i="32"/>
  <c r="F392" i="32"/>
  <c r="E392" i="32"/>
  <c r="E391" i="32"/>
  <c r="G389" i="32"/>
  <c r="F388" i="32"/>
  <c r="E388" i="32"/>
  <c r="G387" i="32"/>
  <c r="E386" i="32"/>
  <c r="E385" i="32"/>
  <c r="F384" i="32"/>
  <c r="E384" i="32"/>
  <c r="E382" i="32"/>
  <c r="E381" i="32"/>
  <c r="G380" i="32"/>
  <c r="F379" i="32"/>
  <c r="E379" i="32"/>
  <c r="G378" i="32"/>
  <c r="E377" i="32"/>
  <c r="E376" i="32"/>
  <c r="E373" i="32"/>
  <c r="G372" i="32"/>
  <c r="F371" i="32"/>
  <c r="E371" i="32"/>
  <c r="G370" i="32"/>
  <c r="E369" i="32"/>
  <c r="G366" i="32"/>
  <c r="E365" i="32"/>
  <c r="G364" i="32"/>
  <c r="E363" i="32"/>
  <c r="G362" i="32"/>
  <c r="E360" i="32"/>
  <c r="E359" i="32"/>
  <c r="E358" i="32"/>
  <c r="F357" i="32"/>
  <c r="G356" i="32"/>
  <c r="E355" i="32"/>
  <c r="G354" i="32"/>
  <c r="E352" i="32"/>
  <c r="E351" i="32"/>
  <c r="G348" i="32"/>
  <c r="E347" i="32"/>
  <c r="E346" i="32"/>
  <c r="G344" i="32"/>
  <c r="F343" i="32"/>
  <c r="E343" i="32"/>
  <c r="G342" i="32"/>
  <c r="E341" i="32"/>
  <c r="E340" i="32"/>
  <c r="E339" i="32"/>
  <c r="G338" i="32"/>
  <c r="G336" i="32"/>
  <c r="G334" i="32"/>
  <c r="F333" i="32"/>
  <c r="E333" i="32"/>
  <c r="E331" i="32"/>
  <c r="E320" i="32"/>
  <c r="E319" i="32"/>
  <c r="E318" i="32"/>
  <c r="E317" i="32"/>
  <c r="E316" i="32"/>
  <c r="E315" i="32"/>
  <c r="E314" i="32"/>
  <c r="E312" i="32"/>
  <c r="E310" i="32"/>
  <c r="E303" i="32"/>
  <c r="E301" i="32"/>
  <c r="E299" i="32"/>
  <c r="E297" i="32"/>
  <c r="E296" i="32"/>
  <c r="E295" i="32"/>
  <c r="E294" i="32"/>
  <c r="E293" i="32"/>
  <c r="E292" i="32"/>
  <c r="E291" i="32"/>
  <c r="E290" i="32"/>
  <c r="E289" i="32"/>
  <c r="E287" i="32"/>
  <c r="E285" i="32"/>
  <c r="E282" i="32"/>
  <c r="E277" i="32"/>
  <c r="E276" i="32"/>
  <c r="E273" i="32"/>
  <c r="E271" i="32"/>
  <c r="E270" i="32"/>
  <c r="F267" i="32"/>
  <c r="E267" i="32"/>
  <c r="F264" i="32"/>
  <c r="E264" i="32"/>
  <c r="E263" i="32"/>
  <c r="E261" i="32"/>
  <c r="F254" i="32"/>
  <c r="E254" i="32"/>
  <c r="E252" i="32"/>
  <c r="F246" i="32"/>
  <c r="E246" i="32"/>
  <c r="F244" i="32"/>
  <c r="E244" i="32"/>
  <c r="E243" i="32"/>
  <c r="E242" i="32"/>
  <c r="F240" i="32"/>
  <c r="E240" i="32"/>
  <c r="F236" i="32"/>
  <c r="E236" i="32"/>
  <c r="E234" i="32"/>
  <c r="F232" i="32"/>
  <c r="E232" i="32"/>
  <c r="E231" i="32"/>
  <c r="E230" i="32"/>
  <c r="E229" i="32"/>
  <c r="F228" i="32"/>
  <c r="E228" i="32"/>
  <c r="E226" i="32"/>
  <c r="E223" i="32"/>
  <c r="E222" i="32"/>
  <c r="E221" i="32"/>
  <c r="F220" i="32"/>
  <c r="E220" i="32"/>
  <c r="E218" i="32"/>
  <c r="F216" i="32"/>
  <c r="E216" i="32"/>
  <c r="E215" i="32"/>
  <c r="E214" i="32"/>
  <c r="E213" i="32"/>
  <c r="E210" i="32"/>
  <c r="F208" i="32"/>
  <c r="E208" i="32"/>
  <c r="E207" i="32"/>
  <c r="E206" i="32"/>
  <c r="E204" i="32"/>
  <c r="F203" i="32"/>
  <c r="E203" i="32"/>
  <c r="F199" i="32"/>
  <c r="E199" i="32"/>
  <c r="E198" i="32"/>
  <c r="E197" i="32"/>
  <c r="E196" i="32"/>
  <c r="F194" i="32"/>
  <c r="E194" i="32"/>
  <c r="E192" i="32"/>
  <c r="F190" i="32"/>
  <c r="E190" i="32"/>
  <c r="E189" i="32"/>
  <c r="E186" i="32"/>
  <c r="F185" i="32"/>
  <c r="E185" i="32"/>
  <c r="E183" i="32"/>
  <c r="F179" i="32"/>
  <c r="E179" i="32"/>
  <c r="E178" i="32"/>
  <c r="E177" i="32"/>
  <c r="E176" i="32"/>
  <c r="F174" i="32"/>
  <c r="E174" i="32"/>
  <c r="E172" i="32"/>
  <c r="F170" i="32"/>
  <c r="E170" i="32"/>
  <c r="E169" i="32"/>
  <c r="E168" i="32"/>
  <c r="E163" i="32"/>
  <c r="E150" i="32"/>
  <c r="E147" i="32"/>
  <c r="F145" i="32"/>
  <c r="E145" i="32"/>
  <c r="E143" i="32"/>
  <c r="E139" i="32"/>
  <c r="F138" i="32"/>
  <c r="E138" i="32"/>
  <c r="E135" i="32"/>
  <c r="E134" i="32"/>
  <c r="E133" i="32"/>
  <c r="E132" i="32"/>
  <c r="E129" i="32"/>
  <c r="E127" i="32"/>
  <c r="E124" i="32"/>
  <c r="F123" i="32"/>
  <c r="E123" i="32"/>
  <c r="F121" i="32"/>
  <c r="E121" i="32"/>
  <c r="E117" i="32"/>
  <c r="E116" i="32"/>
  <c r="E115" i="32"/>
  <c r="E114" i="32"/>
  <c r="F113" i="32"/>
  <c r="E113" i="32"/>
  <c r="F111" i="32"/>
  <c r="E109" i="32"/>
  <c r="E106" i="32"/>
  <c r="F105" i="32"/>
  <c r="E105" i="32"/>
  <c r="E104" i="32"/>
  <c r="E102" i="32"/>
  <c r="F100" i="32"/>
  <c r="E100" i="32"/>
  <c r="G99" i="32"/>
  <c r="E97" i="32"/>
  <c r="F96" i="32"/>
  <c r="E96" i="32"/>
  <c r="E95" i="32"/>
  <c r="E94" i="32"/>
  <c r="G91" i="32"/>
  <c r="F90" i="32"/>
  <c r="E90" i="32"/>
  <c r="G89" i="32"/>
  <c r="E88" i="32"/>
  <c r="F85" i="32"/>
  <c r="E85" i="32"/>
  <c r="E84" i="32"/>
  <c r="E83" i="32"/>
  <c r="G82" i="32"/>
  <c r="F81" i="32"/>
  <c r="E81" i="32"/>
  <c r="G80" i="32"/>
  <c r="E79" i="32"/>
  <c r="E77" i="32"/>
  <c r="G72" i="32"/>
  <c r="E65" i="32"/>
  <c r="E64" i="32"/>
  <c r="F63" i="32"/>
  <c r="E63" i="32"/>
  <c r="E62" i="32"/>
  <c r="F61" i="32"/>
  <c r="E61" i="32"/>
  <c r="F59" i="32"/>
  <c r="E59" i="32"/>
  <c r="E57" i="32"/>
  <c r="E56" i="32"/>
  <c r="E55" i="32"/>
  <c r="E53" i="32"/>
  <c r="E52" i="32"/>
  <c r="E51" i="32"/>
  <c r="E49" i="32"/>
  <c r="E48" i="32"/>
  <c r="F47" i="32"/>
  <c r="E47" i="32"/>
  <c r="F45" i="32"/>
  <c r="E45" i="32"/>
  <c r="F43" i="32"/>
  <c r="E43" i="32"/>
  <c r="E42" i="32"/>
  <c r="F41" i="32"/>
  <c r="E41" i="32"/>
  <c r="F39" i="32"/>
  <c r="E39" i="32"/>
  <c r="F37" i="32"/>
  <c r="E37" i="32"/>
  <c r="F35" i="32"/>
  <c r="E35" i="32"/>
  <c r="E34" i="32"/>
  <c r="F33" i="32"/>
  <c r="E33" i="32"/>
  <c r="F31" i="32"/>
  <c r="E31" i="32"/>
  <c r="E29" i="32"/>
  <c r="E28" i="32"/>
  <c r="F27" i="32"/>
  <c r="E27" i="32"/>
  <c r="E26" i="32"/>
  <c r="F24" i="32"/>
  <c r="E24" i="32"/>
  <c r="E23" i="32"/>
  <c r="F22" i="32"/>
  <c r="E22" i="32"/>
  <c r="F20" i="32"/>
  <c r="E20" i="32"/>
  <c r="G543" i="33"/>
  <c r="G542" i="33"/>
  <c r="G541" i="33"/>
  <c r="G540" i="33"/>
  <c r="G534" i="33"/>
  <c r="G531" i="33"/>
  <c r="F528" i="33"/>
  <c r="E528" i="33"/>
  <c r="G523" i="33"/>
  <c r="G522" i="33"/>
  <c r="G518" i="33"/>
  <c r="G513" i="33"/>
  <c r="G511" i="33"/>
  <c r="G510" i="33"/>
  <c r="G509" i="33"/>
  <c r="G498" i="33"/>
  <c r="E498" i="33"/>
  <c r="E496" i="33"/>
  <c r="G495" i="33"/>
  <c r="G491" i="33"/>
  <c r="F485" i="33"/>
  <c r="G478" i="33"/>
  <c r="G472" i="33"/>
  <c r="G471" i="33"/>
  <c r="G470" i="33"/>
  <c r="G460" i="33"/>
  <c r="G454" i="33"/>
  <c r="G450" i="33"/>
  <c r="G446" i="33"/>
  <c r="G445" i="33"/>
  <c r="G443" i="33"/>
  <c r="G442" i="33"/>
  <c r="G438" i="33"/>
  <c r="G435" i="33"/>
  <c r="G434" i="33"/>
  <c r="G425" i="33"/>
  <c r="G423" i="33"/>
  <c r="G420" i="33"/>
  <c r="G412" i="33"/>
  <c r="G407" i="33"/>
  <c r="G402" i="33"/>
  <c r="F397" i="33"/>
  <c r="E397" i="33"/>
  <c r="G393" i="33"/>
  <c r="G392" i="33"/>
  <c r="G391" i="33"/>
  <c r="G382" i="33"/>
  <c r="G380" i="33"/>
  <c r="G378" i="33"/>
  <c r="G375" i="33"/>
  <c r="G370" i="33"/>
  <c r="G369" i="33"/>
  <c r="G368" i="33"/>
  <c r="G366" i="33"/>
  <c r="G364" i="33"/>
  <c r="G363" i="33"/>
  <c r="G362" i="33"/>
  <c r="G360" i="33"/>
  <c r="G358" i="33"/>
  <c r="G357" i="33"/>
  <c r="G356" i="33"/>
  <c r="G354" i="33"/>
  <c r="G350" i="33"/>
  <c r="G347" i="33"/>
  <c r="G346" i="33"/>
  <c r="G345" i="33"/>
  <c r="G344" i="33"/>
  <c r="G343" i="33"/>
  <c r="G341" i="33"/>
  <c r="G340" i="33"/>
  <c r="G336" i="33"/>
  <c r="G333" i="33"/>
  <c r="G332" i="33"/>
  <c r="G330" i="33"/>
  <c r="G149" i="33"/>
  <c r="G144" i="33"/>
  <c r="G141" i="33"/>
  <c r="G139" i="33"/>
  <c r="G137" i="33"/>
  <c r="G135" i="33"/>
  <c r="G133" i="33"/>
  <c r="G131" i="33"/>
  <c r="G126" i="33"/>
  <c r="G124" i="33"/>
  <c r="G122" i="33"/>
  <c r="G120" i="33"/>
  <c r="G118" i="33"/>
  <c r="G116" i="33"/>
  <c r="G114" i="33"/>
  <c r="G112" i="33"/>
  <c r="G108" i="33"/>
  <c r="G104" i="33"/>
  <c r="G99" i="33"/>
  <c r="G97" i="33"/>
  <c r="G95" i="33"/>
  <c r="G91" i="33"/>
  <c r="G89" i="33"/>
  <c r="G87" i="33"/>
  <c r="G84" i="33"/>
  <c r="G82" i="33"/>
  <c r="G75" i="33"/>
  <c r="F97" i="33"/>
  <c r="G62" i="33"/>
  <c r="E55" i="33"/>
  <c r="F45" i="33"/>
  <c r="E45" i="33"/>
  <c r="G44" i="33"/>
  <c r="F42" i="33"/>
  <c r="E42" i="33"/>
  <c r="F40" i="33"/>
  <c r="E40" i="33"/>
  <c r="G30" i="33"/>
  <c r="G26" i="33"/>
  <c r="E21" i="32"/>
  <c r="F21" i="32"/>
  <c r="F23" i="32"/>
  <c r="F26" i="32"/>
  <c r="G26" i="32"/>
  <c r="F28" i="32"/>
  <c r="E30" i="32"/>
  <c r="F30" i="32"/>
  <c r="F32" i="32"/>
  <c r="F34" i="32"/>
  <c r="G34" i="32"/>
  <c r="E38" i="32"/>
  <c r="F38" i="32"/>
  <c r="F40" i="32"/>
  <c r="F42" i="32"/>
  <c r="G42" i="32"/>
  <c r="F44" i="32"/>
  <c r="F46" i="32"/>
  <c r="F48" i="32"/>
  <c r="G48" i="32"/>
  <c r="F50" i="32"/>
  <c r="F51" i="32"/>
  <c r="F52" i="32"/>
  <c r="F53" i="32"/>
  <c r="F54" i="32"/>
  <c r="F55" i="32"/>
  <c r="F56" i="32"/>
  <c r="F57" i="32"/>
  <c r="F58" i="32"/>
  <c r="E60" i="32"/>
  <c r="F60" i="32"/>
  <c r="F62" i="32"/>
  <c r="F64" i="32"/>
  <c r="G64" i="32"/>
  <c r="E21" i="31"/>
  <c r="F24" i="31"/>
  <c r="F33" i="31"/>
  <c r="F34" i="31"/>
  <c r="F39" i="31"/>
  <c r="E45" i="31"/>
  <c r="F45" i="31"/>
  <c r="F47" i="31"/>
  <c r="E55" i="31"/>
  <c r="F55" i="31"/>
  <c r="F65" i="31"/>
  <c r="F21" i="30"/>
  <c r="F23" i="30"/>
  <c r="F28" i="30"/>
  <c r="F30" i="30"/>
  <c r="F32" i="30"/>
  <c r="F34" i="30"/>
  <c r="F36" i="30"/>
  <c r="F38" i="30"/>
  <c r="F40" i="30"/>
  <c r="F42" i="30"/>
  <c r="F44" i="30"/>
  <c r="F46" i="30"/>
  <c r="F48" i="30"/>
  <c r="F50" i="30"/>
  <c r="F52" i="30"/>
  <c r="F54" i="30"/>
  <c r="F56" i="30"/>
  <c r="F58" i="30"/>
  <c r="F60" i="30"/>
  <c r="F62" i="30"/>
  <c r="F64" i="30"/>
  <c r="E21" i="29"/>
  <c r="F33" i="29"/>
  <c r="F39" i="29"/>
  <c r="F41" i="29"/>
  <c r="E42" i="29"/>
  <c r="F45" i="29"/>
  <c r="F47" i="29"/>
  <c r="F51" i="29"/>
  <c r="G51" i="29"/>
  <c r="F55" i="29"/>
  <c r="F57" i="29"/>
  <c r="F59" i="29"/>
  <c r="F65" i="29"/>
  <c r="F20" i="28"/>
  <c r="F24" i="28"/>
  <c r="F33" i="28"/>
  <c r="F39" i="28"/>
  <c r="F40" i="28"/>
  <c r="F45" i="28"/>
  <c r="F47" i="28"/>
  <c r="F54" i="28"/>
  <c r="F55" i="28"/>
  <c r="F58" i="28"/>
  <c r="F59" i="28"/>
  <c r="F65" i="28"/>
  <c r="E21" i="27"/>
  <c r="E34" i="27"/>
  <c r="E42" i="27"/>
  <c r="F45" i="27"/>
  <c r="F57" i="27"/>
  <c r="E24" i="26"/>
  <c r="F28" i="26"/>
  <c r="E31" i="26"/>
  <c r="F32" i="26"/>
  <c r="E33" i="26"/>
  <c r="F36" i="26"/>
  <c r="E37" i="26"/>
  <c r="E39" i="26"/>
  <c r="F40" i="26"/>
  <c r="E45" i="26"/>
  <c r="E47" i="26"/>
  <c r="E55" i="26"/>
  <c r="E57" i="26"/>
  <c r="E20" i="25"/>
  <c r="F20" i="25"/>
  <c r="F22" i="25"/>
  <c r="F31" i="25"/>
  <c r="F33" i="25"/>
  <c r="F39" i="25"/>
  <c r="F41" i="25"/>
  <c r="F43" i="25"/>
  <c r="F45" i="25"/>
  <c r="F47" i="25"/>
  <c r="F51" i="25"/>
  <c r="F55" i="25"/>
  <c r="F57" i="25"/>
  <c r="F59" i="25"/>
  <c r="F61" i="25"/>
  <c r="F65" i="25"/>
  <c r="F20" i="24"/>
  <c r="F22" i="24"/>
  <c r="F24" i="24"/>
  <c r="F27" i="24"/>
  <c r="F31" i="24"/>
  <c r="F33" i="24"/>
  <c r="F37" i="24"/>
  <c r="F39" i="24"/>
  <c r="F41" i="24"/>
  <c r="G41" i="24"/>
  <c r="H41" i="24" s="1"/>
  <c r="E43" i="24"/>
  <c r="F43" i="24"/>
  <c r="F45" i="24"/>
  <c r="F47" i="24"/>
  <c r="G49" i="24"/>
  <c r="E51" i="24"/>
  <c r="F51" i="24"/>
  <c r="F55" i="24"/>
  <c r="F57" i="24"/>
  <c r="G57" i="24"/>
  <c r="E59" i="24"/>
  <c r="F59" i="24"/>
  <c r="F63" i="24"/>
  <c r="F65" i="24"/>
  <c r="E21" i="23"/>
  <c r="F31" i="23"/>
  <c r="G36" i="23"/>
  <c r="F37" i="23"/>
  <c r="F40" i="23"/>
  <c r="F43" i="23"/>
  <c r="F51" i="23"/>
  <c r="F52" i="23"/>
  <c r="F56" i="23"/>
  <c r="E24" i="22"/>
  <c r="E32" i="22"/>
  <c r="E37" i="22"/>
  <c r="F46" i="22"/>
  <c r="F20" i="21"/>
  <c r="F30" i="21"/>
  <c r="F34" i="21"/>
  <c r="F41" i="21"/>
  <c r="G44" i="21"/>
  <c r="F47" i="21"/>
  <c r="F48" i="21"/>
  <c r="F62" i="21"/>
  <c r="F65" i="21"/>
  <c r="F21" i="20"/>
  <c r="E22" i="20"/>
  <c r="F22" i="20"/>
  <c r="E31" i="20"/>
  <c r="E35" i="20"/>
  <c r="E39" i="20"/>
  <c r="E43" i="20"/>
  <c r="E47" i="20"/>
  <c r="E51" i="20"/>
  <c r="E55" i="20"/>
  <c r="E59" i="20"/>
  <c r="E63" i="20"/>
  <c r="F20" i="19"/>
  <c r="F22" i="19"/>
  <c r="F31" i="19"/>
  <c r="F33" i="19"/>
  <c r="F35" i="19"/>
  <c r="F39" i="19"/>
  <c r="F41" i="19"/>
  <c r="F43" i="19"/>
  <c r="F45" i="19"/>
  <c r="F47" i="19"/>
  <c r="F51" i="19"/>
  <c r="F55" i="19"/>
  <c r="F59" i="19"/>
  <c r="F65" i="19"/>
  <c r="G32" i="18"/>
  <c r="H32" i="18" s="1"/>
  <c r="G36" i="18"/>
  <c r="F40" i="18"/>
  <c r="E50" i="18"/>
  <c r="G56" i="18"/>
  <c r="G60" i="18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G26" i="17"/>
  <c r="E27" i="17"/>
  <c r="F27" i="17"/>
  <c r="G27" i="17"/>
  <c r="E28" i="17"/>
  <c r="F28" i="17"/>
  <c r="G28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E41" i="17"/>
  <c r="F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F47" i="17"/>
  <c r="G47" i="17"/>
  <c r="E48" i="17"/>
  <c r="F48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H55" i="17" s="1"/>
  <c r="E56" i="17"/>
  <c r="F56" i="17"/>
  <c r="G56" i="17"/>
  <c r="E57" i="17"/>
  <c r="F57" i="17"/>
  <c r="G57" i="17"/>
  <c r="E58" i="17"/>
  <c r="F58" i="17"/>
  <c r="G58" i="17"/>
  <c r="E59" i="17"/>
  <c r="F59" i="17"/>
  <c r="G59" i="17"/>
  <c r="E60" i="17"/>
  <c r="F60" i="17"/>
  <c r="G60" i="17"/>
  <c r="E61" i="17"/>
  <c r="F61" i="17"/>
  <c r="G61" i="17"/>
  <c r="E62" i="17"/>
  <c r="F62" i="17"/>
  <c r="G62" i="17"/>
  <c r="E63" i="17"/>
  <c r="F63" i="17"/>
  <c r="G63" i="17"/>
  <c r="E64" i="17"/>
  <c r="F64" i="17"/>
  <c r="G64" i="17"/>
  <c r="E65" i="17"/>
  <c r="F65" i="17"/>
  <c r="G65" i="17"/>
  <c r="F20" i="16"/>
  <c r="G20" i="16"/>
  <c r="E21" i="16"/>
  <c r="F21" i="16"/>
  <c r="G21" i="16"/>
  <c r="E22" i="16"/>
  <c r="F22" i="16"/>
  <c r="E23" i="16"/>
  <c r="F23" i="16"/>
  <c r="G23" i="16"/>
  <c r="H23" i="16" s="1"/>
  <c r="F24" i="16"/>
  <c r="G24" i="16"/>
  <c r="H24" i="16" s="1"/>
  <c r="E26" i="16"/>
  <c r="F26" i="16"/>
  <c r="G26" i="16"/>
  <c r="G28" i="16"/>
  <c r="G29" i="16"/>
  <c r="E30" i="16"/>
  <c r="F30" i="16"/>
  <c r="G30" i="16"/>
  <c r="E31" i="16"/>
  <c r="F31" i="16"/>
  <c r="E32" i="16"/>
  <c r="F32" i="16"/>
  <c r="G32" i="16"/>
  <c r="F33" i="16"/>
  <c r="G33" i="16"/>
  <c r="E34" i="16"/>
  <c r="F34" i="16"/>
  <c r="G34" i="16"/>
  <c r="E35" i="16"/>
  <c r="H35" i="16" s="1"/>
  <c r="F35" i="16"/>
  <c r="E36" i="16"/>
  <c r="F36" i="16"/>
  <c r="G36" i="16"/>
  <c r="F37" i="16"/>
  <c r="G37" i="16"/>
  <c r="E38" i="16"/>
  <c r="F38" i="16"/>
  <c r="G38" i="16"/>
  <c r="E39" i="16"/>
  <c r="F39" i="16"/>
  <c r="E40" i="16"/>
  <c r="F40" i="16"/>
  <c r="G40" i="16"/>
  <c r="F41" i="16"/>
  <c r="G41" i="16"/>
  <c r="E42" i="16"/>
  <c r="F42" i="16"/>
  <c r="G42" i="16"/>
  <c r="E43" i="16"/>
  <c r="F43" i="16"/>
  <c r="E44" i="16"/>
  <c r="G44" i="16"/>
  <c r="F45" i="16"/>
  <c r="G45" i="16"/>
  <c r="E46" i="16"/>
  <c r="F46" i="16"/>
  <c r="G46" i="16"/>
  <c r="E47" i="16"/>
  <c r="F47" i="16"/>
  <c r="E48" i="16"/>
  <c r="F48" i="16"/>
  <c r="G48" i="16"/>
  <c r="G49" i="16"/>
  <c r="E50" i="16"/>
  <c r="F50" i="16"/>
  <c r="G50" i="16"/>
  <c r="E51" i="16"/>
  <c r="F51" i="16"/>
  <c r="E52" i="16"/>
  <c r="F52" i="16"/>
  <c r="G52" i="16"/>
  <c r="G53" i="16"/>
  <c r="E54" i="16"/>
  <c r="F54" i="16"/>
  <c r="G54" i="16"/>
  <c r="H54" i="16" s="1"/>
  <c r="E55" i="16"/>
  <c r="F55" i="16"/>
  <c r="E56" i="16"/>
  <c r="F56" i="16"/>
  <c r="G56" i="16"/>
  <c r="F57" i="16"/>
  <c r="G57" i="16"/>
  <c r="E58" i="16"/>
  <c r="F58" i="16"/>
  <c r="G58" i="16"/>
  <c r="E59" i="16"/>
  <c r="F59" i="16"/>
  <c r="E60" i="16"/>
  <c r="F60" i="16"/>
  <c r="G60" i="16"/>
  <c r="G61" i="16"/>
  <c r="F62" i="16"/>
  <c r="G62" i="16"/>
  <c r="E63" i="16"/>
  <c r="F63" i="16"/>
  <c r="E64" i="16"/>
  <c r="F64" i="16"/>
  <c r="G64" i="16"/>
  <c r="F65" i="16"/>
  <c r="G65" i="16"/>
  <c r="H65" i="16" s="1"/>
  <c r="E20" i="15"/>
  <c r="F20" i="15"/>
  <c r="G20" i="15"/>
  <c r="E21" i="15"/>
  <c r="F21" i="15"/>
  <c r="G21" i="15"/>
  <c r="G22" i="15"/>
  <c r="E23" i="15"/>
  <c r="F23" i="15"/>
  <c r="G23" i="15"/>
  <c r="E24" i="15"/>
  <c r="F24" i="15"/>
  <c r="G24" i="15"/>
  <c r="E26" i="15"/>
  <c r="F26" i="15"/>
  <c r="G26" i="15"/>
  <c r="G27" i="15"/>
  <c r="E28" i="15"/>
  <c r="F28" i="15"/>
  <c r="G28" i="15"/>
  <c r="G29" i="15"/>
  <c r="E30" i="15"/>
  <c r="F30" i="15"/>
  <c r="G30" i="15"/>
  <c r="E31" i="15"/>
  <c r="F31" i="15"/>
  <c r="G31" i="15"/>
  <c r="E32" i="15"/>
  <c r="F32" i="15"/>
  <c r="G32" i="15"/>
  <c r="E33" i="15"/>
  <c r="F33" i="15"/>
  <c r="G33" i="15"/>
  <c r="E34" i="15"/>
  <c r="F34" i="15"/>
  <c r="G34" i="15"/>
  <c r="E35" i="15"/>
  <c r="F35" i="15"/>
  <c r="G35" i="15"/>
  <c r="E36" i="15"/>
  <c r="F36" i="15"/>
  <c r="G36" i="15"/>
  <c r="E37" i="15"/>
  <c r="F37" i="15"/>
  <c r="G37" i="15"/>
  <c r="E38" i="15"/>
  <c r="F38" i="15"/>
  <c r="G38" i="15"/>
  <c r="E39" i="15"/>
  <c r="F39" i="15"/>
  <c r="G39" i="15"/>
  <c r="E40" i="15"/>
  <c r="F40" i="15"/>
  <c r="G40" i="15"/>
  <c r="E41" i="15"/>
  <c r="F41" i="15"/>
  <c r="G41" i="15"/>
  <c r="E42" i="15"/>
  <c r="F42" i="15"/>
  <c r="G42" i="15"/>
  <c r="E43" i="15"/>
  <c r="F43" i="15"/>
  <c r="G43" i="15"/>
  <c r="G44" i="15"/>
  <c r="E45" i="15"/>
  <c r="F45" i="15"/>
  <c r="G45" i="15"/>
  <c r="E46" i="15"/>
  <c r="F46" i="15"/>
  <c r="G46" i="15"/>
  <c r="E47" i="15"/>
  <c r="F47" i="15"/>
  <c r="G47" i="15"/>
  <c r="E48" i="15"/>
  <c r="F48" i="15"/>
  <c r="G48" i="15"/>
  <c r="G49" i="15"/>
  <c r="E50" i="15"/>
  <c r="F50" i="15"/>
  <c r="G50" i="15"/>
  <c r="E51" i="15"/>
  <c r="F51" i="15"/>
  <c r="G51" i="15"/>
  <c r="G52" i="15"/>
  <c r="E53" i="15"/>
  <c r="F53" i="15"/>
  <c r="G53" i="15"/>
  <c r="E54" i="15"/>
  <c r="F54" i="15"/>
  <c r="G54" i="15"/>
  <c r="E55" i="15"/>
  <c r="F55" i="15"/>
  <c r="G55" i="15"/>
  <c r="E56" i="15"/>
  <c r="F56" i="15"/>
  <c r="G56" i="15"/>
  <c r="G57" i="15"/>
  <c r="E58" i="15"/>
  <c r="F58" i="15"/>
  <c r="G58" i="15"/>
  <c r="E59" i="15"/>
  <c r="F59" i="15"/>
  <c r="G59" i="15"/>
  <c r="E60" i="15"/>
  <c r="F60" i="15"/>
  <c r="G60" i="15"/>
  <c r="E61" i="15"/>
  <c r="F61" i="15"/>
  <c r="G61" i="15"/>
  <c r="E62" i="15"/>
  <c r="F62" i="15"/>
  <c r="G62" i="15"/>
  <c r="E63" i="15"/>
  <c r="F63" i="15"/>
  <c r="G63" i="15"/>
  <c r="E64" i="15"/>
  <c r="F64" i="15"/>
  <c r="G64" i="15"/>
  <c r="E65" i="15"/>
  <c r="F65" i="15"/>
  <c r="G65" i="15"/>
  <c r="E20" i="14"/>
  <c r="F20" i="14"/>
  <c r="G20" i="14"/>
  <c r="E21" i="14"/>
  <c r="F21" i="14"/>
  <c r="G21" i="14"/>
  <c r="E22" i="14"/>
  <c r="F22" i="14"/>
  <c r="G22" i="14"/>
  <c r="E23" i="14"/>
  <c r="F23" i="14"/>
  <c r="G23" i="14"/>
  <c r="E24" i="14"/>
  <c r="F24" i="14"/>
  <c r="G24" i="14"/>
  <c r="F26" i="14"/>
  <c r="G26" i="14"/>
  <c r="G27" i="14"/>
  <c r="E28" i="14"/>
  <c r="G28" i="14"/>
  <c r="G29" i="14"/>
  <c r="G30" i="14"/>
  <c r="G31" i="14"/>
  <c r="E32" i="14"/>
  <c r="F32" i="14"/>
  <c r="G32" i="14"/>
  <c r="E33" i="14"/>
  <c r="F33" i="14"/>
  <c r="G33" i="14"/>
  <c r="E34" i="14"/>
  <c r="F34" i="14"/>
  <c r="G34" i="14"/>
  <c r="G35" i="14"/>
  <c r="E36" i="14"/>
  <c r="F36" i="14"/>
  <c r="G36" i="14"/>
  <c r="E37" i="14"/>
  <c r="F37" i="14"/>
  <c r="G37" i="14"/>
  <c r="E38" i="14"/>
  <c r="G38" i="14"/>
  <c r="E39" i="14"/>
  <c r="F39" i="14"/>
  <c r="G39" i="14"/>
  <c r="E40" i="14"/>
  <c r="F40" i="14"/>
  <c r="G40" i="14"/>
  <c r="G41" i="14"/>
  <c r="E42" i="14"/>
  <c r="F42" i="14"/>
  <c r="G42" i="14"/>
  <c r="G43" i="14"/>
  <c r="G44" i="14"/>
  <c r="E45" i="14"/>
  <c r="F45" i="14"/>
  <c r="G45" i="14"/>
  <c r="E46" i="14"/>
  <c r="F46" i="14"/>
  <c r="G46" i="14"/>
  <c r="E47" i="14"/>
  <c r="F47" i="14"/>
  <c r="G47" i="14"/>
  <c r="E48" i="14"/>
  <c r="F48" i="14"/>
  <c r="G48" i="14"/>
  <c r="G49" i="14"/>
  <c r="E50" i="14"/>
  <c r="F50" i="14"/>
  <c r="G50" i="14"/>
  <c r="F51" i="14"/>
  <c r="G51" i="14"/>
  <c r="E52" i="14"/>
  <c r="F52" i="14"/>
  <c r="G52" i="14"/>
  <c r="E53" i="14"/>
  <c r="G53" i="14"/>
  <c r="E54" i="14"/>
  <c r="F54" i="14"/>
  <c r="G54" i="14"/>
  <c r="E55" i="14"/>
  <c r="F55" i="14"/>
  <c r="G55" i="14"/>
  <c r="E56" i="14"/>
  <c r="F56" i="14"/>
  <c r="G56" i="14"/>
  <c r="E57" i="14"/>
  <c r="F57" i="14"/>
  <c r="G57" i="14"/>
  <c r="E58" i="14"/>
  <c r="F58" i="14"/>
  <c r="G58" i="14"/>
  <c r="G59" i="14"/>
  <c r="F60" i="14"/>
  <c r="G60" i="14"/>
  <c r="E61" i="14"/>
  <c r="G61" i="14"/>
  <c r="E62" i="14"/>
  <c r="G62" i="14"/>
  <c r="G63" i="14"/>
  <c r="G64" i="14"/>
  <c r="G65" i="14"/>
  <c r="G20" i="13"/>
  <c r="E21" i="13"/>
  <c r="F21" i="13"/>
  <c r="G21" i="13"/>
  <c r="E23" i="13"/>
  <c r="F23" i="13"/>
  <c r="G23" i="13"/>
  <c r="G24" i="13"/>
  <c r="G26" i="13"/>
  <c r="E28" i="13"/>
  <c r="G28" i="13"/>
  <c r="G29" i="13"/>
  <c r="E30" i="13"/>
  <c r="F30" i="13"/>
  <c r="G30" i="13"/>
  <c r="E32" i="13"/>
  <c r="F32" i="13"/>
  <c r="G32" i="13"/>
  <c r="F33" i="13"/>
  <c r="G33" i="13"/>
  <c r="E34" i="13"/>
  <c r="F34" i="13"/>
  <c r="G34" i="13"/>
  <c r="E36" i="13"/>
  <c r="F36" i="13"/>
  <c r="G36" i="13"/>
  <c r="G37" i="13"/>
  <c r="G38" i="13"/>
  <c r="E39" i="13"/>
  <c r="F39" i="13"/>
  <c r="E40" i="13"/>
  <c r="F40" i="13"/>
  <c r="G40" i="13"/>
  <c r="F41" i="13"/>
  <c r="G41" i="13"/>
  <c r="E42" i="13"/>
  <c r="F42" i="13"/>
  <c r="G42" i="13"/>
  <c r="E43" i="13"/>
  <c r="F43" i="13"/>
  <c r="G44" i="13"/>
  <c r="F45" i="13"/>
  <c r="G45" i="13"/>
  <c r="E46" i="13"/>
  <c r="F46" i="13"/>
  <c r="G46" i="13"/>
  <c r="E47" i="13"/>
  <c r="F47" i="13"/>
  <c r="E48" i="13"/>
  <c r="F48" i="13"/>
  <c r="G48" i="13"/>
  <c r="G49" i="13"/>
  <c r="E50" i="13"/>
  <c r="G50" i="13"/>
  <c r="G52" i="13"/>
  <c r="F53" i="13"/>
  <c r="G53" i="13"/>
  <c r="E54" i="13"/>
  <c r="F54" i="13"/>
  <c r="G54" i="13"/>
  <c r="E55" i="13"/>
  <c r="F55" i="13"/>
  <c r="E56" i="13"/>
  <c r="F56" i="13"/>
  <c r="G56" i="13"/>
  <c r="F57" i="13"/>
  <c r="G57" i="13"/>
  <c r="E58" i="13"/>
  <c r="F58" i="13"/>
  <c r="G58" i="13"/>
  <c r="E59" i="13"/>
  <c r="G60" i="13"/>
  <c r="G61" i="13"/>
  <c r="E62" i="13"/>
  <c r="F62" i="13"/>
  <c r="G62" i="13"/>
  <c r="E64" i="13"/>
  <c r="F64" i="13"/>
  <c r="G64" i="13"/>
  <c r="F65" i="13"/>
  <c r="G65" i="13"/>
  <c r="F20" i="12"/>
  <c r="G20" i="12"/>
  <c r="E21" i="12"/>
  <c r="F21" i="12"/>
  <c r="G21" i="12"/>
  <c r="E22" i="12"/>
  <c r="F22" i="12"/>
  <c r="E23" i="12"/>
  <c r="F23" i="12"/>
  <c r="G23" i="12"/>
  <c r="F24" i="12"/>
  <c r="G24" i="12"/>
  <c r="H24" i="12" s="1"/>
  <c r="G26" i="12"/>
  <c r="G28" i="12"/>
  <c r="G29" i="12"/>
  <c r="E30" i="12"/>
  <c r="F30" i="12"/>
  <c r="G30" i="12"/>
  <c r="E31" i="12"/>
  <c r="F31" i="12"/>
  <c r="E32" i="12"/>
  <c r="F32" i="12"/>
  <c r="G32" i="12"/>
  <c r="F33" i="12"/>
  <c r="G33" i="12"/>
  <c r="E34" i="12"/>
  <c r="F34" i="12"/>
  <c r="G34" i="12"/>
  <c r="F35" i="12"/>
  <c r="E36" i="12"/>
  <c r="G36" i="12"/>
  <c r="F37" i="12"/>
  <c r="G37" i="12"/>
  <c r="E38" i="12"/>
  <c r="F38" i="12"/>
  <c r="G38" i="12"/>
  <c r="E39" i="12"/>
  <c r="F39" i="12"/>
  <c r="E40" i="12"/>
  <c r="F40" i="12"/>
  <c r="G40" i="12"/>
  <c r="F41" i="12"/>
  <c r="G41" i="12"/>
  <c r="E42" i="12"/>
  <c r="F42" i="12"/>
  <c r="G42" i="12"/>
  <c r="F43" i="12"/>
  <c r="G44" i="12"/>
  <c r="F45" i="12"/>
  <c r="G45" i="12"/>
  <c r="E46" i="12"/>
  <c r="F46" i="12"/>
  <c r="G46" i="12"/>
  <c r="E47" i="12"/>
  <c r="F47" i="12"/>
  <c r="E48" i="12"/>
  <c r="F48" i="12"/>
  <c r="G48" i="12"/>
  <c r="H48" i="12" s="1"/>
  <c r="G49" i="12"/>
  <c r="E50" i="12"/>
  <c r="F50" i="12"/>
  <c r="G50" i="12"/>
  <c r="H50" i="12" s="1"/>
  <c r="E51" i="12"/>
  <c r="F51" i="12"/>
  <c r="F52" i="12"/>
  <c r="G52" i="12"/>
  <c r="G53" i="12"/>
  <c r="G54" i="12"/>
  <c r="E55" i="12"/>
  <c r="F55" i="12"/>
  <c r="E56" i="12"/>
  <c r="F56" i="12"/>
  <c r="G56" i="12"/>
  <c r="F57" i="12"/>
  <c r="G57" i="12"/>
  <c r="E58" i="12"/>
  <c r="F58" i="12"/>
  <c r="G58" i="12"/>
  <c r="F60" i="12"/>
  <c r="G60" i="12"/>
  <c r="G61" i="12"/>
  <c r="E62" i="12"/>
  <c r="F62" i="12"/>
  <c r="G62" i="12"/>
  <c r="E63" i="12"/>
  <c r="E64" i="12"/>
  <c r="F64" i="12"/>
  <c r="G64" i="12"/>
  <c r="G65" i="12"/>
  <c r="F20" i="11"/>
  <c r="G20" i="11"/>
  <c r="H20" i="11" s="1"/>
  <c r="F21" i="11"/>
  <c r="G21" i="11"/>
  <c r="E22" i="11"/>
  <c r="F22" i="11"/>
  <c r="E23" i="11"/>
  <c r="F23" i="11"/>
  <c r="G23" i="11"/>
  <c r="F24" i="11"/>
  <c r="G24" i="11"/>
  <c r="G26" i="11"/>
  <c r="G28" i="11"/>
  <c r="G29" i="11"/>
  <c r="E30" i="11"/>
  <c r="F30" i="11"/>
  <c r="G30" i="11"/>
  <c r="E31" i="11"/>
  <c r="F31" i="11"/>
  <c r="E32" i="11"/>
  <c r="F32" i="11"/>
  <c r="G32" i="11"/>
  <c r="F33" i="11"/>
  <c r="G33" i="11"/>
  <c r="E34" i="11"/>
  <c r="F34" i="11"/>
  <c r="G34" i="11"/>
  <c r="E36" i="11"/>
  <c r="F36" i="11"/>
  <c r="G36" i="11"/>
  <c r="F37" i="11"/>
  <c r="G37" i="11"/>
  <c r="E38" i="11"/>
  <c r="F38" i="11"/>
  <c r="G38" i="11"/>
  <c r="E39" i="11"/>
  <c r="F39" i="11"/>
  <c r="E40" i="11"/>
  <c r="F40" i="11"/>
  <c r="G40" i="11"/>
  <c r="G41" i="11"/>
  <c r="E42" i="11"/>
  <c r="F42" i="11"/>
  <c r="G42" i="11"/>
  <c r="E43" i="11"/>
  <c r="F43" i="11"/>
  <c r="G44" i="11"/>
  <c r="F45" i="11"/>
  <c r="G45" i="11"/>
  <c r="E46" i="11"/>
  <c r="F46" i="11"/>
  <c r="G46" i="11"/>
  <c r="E47" i="11"/>
  <c r="F47" i="11"/>
  <c r="E48" i="11"/>
  <c r="F48" i="11"/>
  <c r="G48" i="11"/>
  <c r="G49" i="11"/>
  <c r="E50" i="11"/>
  <c r="F50" i="11"/>
  <c r="G50" i="11"/>
  <c r="E51" i="11"/>
  <c r="F51" i="11"/>
  <c r="E52" i="11"/>
  <c r="F52" i="11"/>
  <c r="G52" i="11"/>
  <c r="F53" i="11"/>
  <c r="G53" i="11"/>
  <c r="E54" i="11"/>
  <c r="F54" i="11"/>
  <c r="G54" i="11"/>
  <c r="E55" i="11"/>
  <c r="F55" i="11"/>
  <c r="E56" i="11"/>
  <c r="F56" i="11"/>
  <c r="G56" i="11"/>
  <c r="F57" i="11"/>
  <c r="G57" i="11"/>
  <c r="E58" i="11"/>
  <c r="F58" i="11"/>
  <c r="G58" i="11"/>
  <c r="E59" i="11"/>
  <c r="F59" i="11"/>
  <c r="E60" i="11"/>
  <c r="F60" i="11"/>
  <c r="G60" i="11"/>
  <c r="F61" i="11"/>
  <c r="G61" i="11"/>
  <c r="F62" i="11"/>
  <c r="G62" i="11"/>
  <c r="E64" i="11"/>
  <c r="F64" i="11"/>
  <c r="G64" i="11"/>
  <c r="F65" i="11"/>
  <c r="G65" i="11"/>
  <c r="F20" i="10"/>
  <c r="E21" i="10"/>
  <c r="F21" i="10"/>
  <c r="G21" i="10"/>
  <c r="E23" i="10"/>
  <c r="F23" i="10"/>
  <c r="G23" i="10"/>
  <c r="F24" i="10"/>
  <c r="G26" i="10"/>
  <c r="F28" i="10"/>
  <c r="G28" i="10"/>
  <c r="E30" i="10"/>
  <c r="F30" i="10"/>
  <c r="G30" i="10"/>
  <c r="F31" i="10"/>
  <c r="E32" i="10"/>
  <c r="F32" i="10"/>
  <c r="G32" i="10"/>
  <c r="F33" i="10"/>
  <c r="E34" i="10"/>
  <c r="F34" i="10"/>
  <c r="G34" i="10"/>
  <c r="G36" i="10"/>
  <c r="E38" i="10"/>
  <c r="F38" i="10"/>
  <c r="G38" i="10"/>
  <c r="F39" i="10"/>
  <c r="E40" i="10"/>
  <c r="F40" i="10"/>
  <c r="G40" i="10"/>
  <c r="F41" i="10"/>
  <c r="E42" i="10"/>
  <c r="F42" i="10"/>
  <c r="G42" i="10"/>
  <c r="F43" i="10"/>
  <c r="G44" i="10"/>
  <c r="F45" i="10"/>
  <c r="E46" i="10"/>
  <c r="F46" i="10"/>
  <c r="G46" i="10"/>
  <c r="F47" i="10"/>
  <c r="E48" i="10"/>
  <c r="F48" i="10"/>
  <c r="G48" i="10"/>
  <c r="E50" i="10"/>
  <c r="F50" i="10"/>
  <c r="G50" i="10"/>
  <c r="F51" i="10"/>
  <c r="G52" i="10"/>
  <c r="E54" i="10"/>
  <c r="F54" i="10"/>
  <c r="G54" i="10"/>
  <c r="F55" i="10"/>
  <c r="E56" i="10"/>
  <c r="F56" i="10"/>
  <c r="G56" i="10"/>
  <c r="H56" i="10" s="1"/>
  <c r="F57" i="10"/>
  <c r="G58" i="10"/>
  <c r="E60" i="10"/>
  <c r="F60" i="10"/>
  <c r="G60" i="10"/>
  <c r="E62" i="10"/>
  <c r="F62" i="10"/>
  <c r="G62" i="10"/>
  <c r="G64" i="10"/>
  <c r="F65" i="10"/>
  <c r="E20" i="9"/>
  <c r="F20" i="9"/>
  <c r="E21" i="9"/>
  <c r="F21" i="9"/>
  <c r="G21" i="9"/>
  <c r="E23" i="9"/>
  <c r="F23" i="9"/>
  <c r="G23" i="9"/>
  <c r="E24" i="9"/>
  <c r="F24" i="9"/>
  <c r="F26" i="9"/>
  <c r="G26" i="9"/>
  <c r="E27" i="9"/>
  <c r="E28" i="9"/>
  <c r="F28" i="9"/>
  <c r="G28" i="9"/>
  <c r="E30" i="9"/>
  <c r="F30" i="9"/>
  <c r="G30" i="9"/>
  <c r="E31" i="9"/>
  <c r="E32" i="9"/>
  <c r="F32" i="9"/>
  <c r="G32" i="9"/>
  <c r="E33" i="9"/>
  <c r="F33" i="9"/>
  <c r="E34" i="9"/>
  <c r="F34" i="9"/>
  <c r="G34" i="9"/>
  <c r="E35" i="9"/>
  <c r="E36" i="9"/>
  <c r="F36" i="9"/>
  <c r="G36" i="9"/>
  <c r="E37" i="9"/>
  <c r="F37" i="9"/>
  <c r="E38" i="9"/>
  <c r="F38" i="9"/>
  <c r="G38" i="9"/>
  <c r="E39" i="9"/>
  <c r="E40" i="9"/>
  <c r="F40" i="9"/>
  <c r="G40" i="9"/>
  <c r="E41" i="9"/>
  <c r="F41" i="9"/>
  <c r="E42" i="9"/>
  <c r="F42" i="9"/>
  <c r="G42" i="9"/>
  <c r="E43" i="9"/>
  <c r="E44" i="9"/>
  <c r="F44" i="9"/>
  <c r="G44" i="9"/>
  <c r="E45" i="9"/>
  <c r="F45" i="9"/>
  <c r="E46" i="9"/>
  <c r="F46" i="9"/>
  <c r="G46" i="9"/>
  <c r="E47" i="9"/>
  <c r="E48" i="9"/>
  <c r="F48" i="9"/>
  <c r="G48" i="9"/>
  <c r="E50" i="9"/>
  <c r="F50" i="9"/>
  <c r="G50" i="9"/>
  <c r="E51" i="9"/>
  <c r="E52" i="9"/>
  <c r="F52" i="9"/>
  <c r="G52" i="9"/>
  <c r="F53" i="9"/>
  <c r="E54" i="9"/>
  <c r="F54" i="9"/>
  <c r="G54" i="9"/>
  <c r="E55" i="9"/>
  <c r="E56" i="9"/>
  <c r="F56" i="9"/>
  <c r="G56" i="9"/>
  <c r="E57" i="9"/>
  <c r="F57" i="9"/>
  <c r="E58" i="9"/>
  <c r="F58" i="9"/>
  <c r="G58" i="9"/>
  <c r="E59" i="9"/>
  <c r="E60" i="9"/>
  <c r="F60" i="9"/>
  <c r="G60" i="9"/>
  <c r="H60" i="9" s="1"/>
  <c r="E62" i="9"/>
  <c r="F62" i="9"/>
  <c r="G62" i="9"/>
  <c r="E63" i="9"/>
  <c r="E64" i="9"/>
  <c r="F64" i="9"/>
  <c r="G64" i="9"/>
  <c r="E65" i="9"/>
  <c r="F65" i="9"/>
  <c r="E20" i="8"/>
  <c r="E21" i="8"/>
  <c r="G21" i="8"/>
  <c r="E23" i="8"/>
  <c r="F23" i="8"/>
  <c r="G23" i="8"/>
  <c r="G26" i="8"/>
  <c r="E28" i="8"/>
  <c r="G28" i="8"/>
  <c r="E30" i="8"/>
  <c r="F30" i="8"/>
  <c r="G30" i="8"/>
  <c r="F31" i="8"/>
  <c r="E32" i="8"/>
  <c r="F32" i="8"/>
  <c r="G32" i="8"/>
  <c r="E33" i="8"/>
  <c r="E34" i="8"/>
  <c r="F34" i="8"/>
  <c r="G34" i="8"/>
  <c r="F35" i="8"/>
  <c r="E36" i="8"/>
  <c r="F36" i="8"/>
  <c r="G36" i="8"/>
  <c r="E37" i="8"/>
  <c r="E38" i="8"/>
  <c r="F38" i="8"/>
  <c r="G38" i="8"/>
  <c r="E39" i="8"/>
  <c r="F39" i="8"/>
  <c r="E40" i="8"/>
  <c r="F40" i="8"/>
  <c r="G40" i="8"/>
  <c r="E41" i="8"/>
  <c r="E42" i="8"/>
  <c r="F42" i="8"/>
  <c r="G42" i="8"/>
  <c r="E43" i="8"/>
  <c r="F43" i="8"/>
  <c r="E44" i="8"/>
  <c r="F44" i="8"/>
  <c r="G44" i="8"/>
  <c r="E45" i="8"/>
  <c r="E46" i="8"/>
  <c r="F46" i="8"/>
  <c r="G46" i="8"/>
  <c r="E47" i="8"/>
  <c r="F47" i="8"/>
  <c r="E48" i="8"/>
  <c r="F48" i="8"/>
  <c r="G48" i="8"/>
  <c r="E50" i="8"/>
  <c r="G50" i="8"/>
  <c r="E51" i="8"/>
  <c r="F51" i="8"/>
  <c r="E52" i="8"/>
  <c r="F52" i="8"/>
  <c r="G52" i="8"/>
  <c r="E54" i="8"/>
  <c r="F54" i="8"/>
  <c r="G54" i="8"/>
  <c r="E55" i="8"/>
  <c r="F55" i="8"/>
  <c r="E56" i="8"/>
  <c r="F56" i="8"/>
  <c r="G56" i="8"/>
  <c r="E57" i="8"/>
  <c r="E58" i="8"/>
  <c r="F58" i="8"/>
  <c r="G58" i="8"/>
  <c r="E59" i="8"/>
  <c r="F59" i="8"/>
  <c r="E60" i="8"/>
  <c r="F60" i="8"/>
  <c r="G60" i="8"/>
  <c r="F62" i="8"/>
  <c r="G62" i="8"/>
  <c r="G64" i="8"/>
  <c r="E65" i="8"/>
  <c r="E20" i="7"/>
  <c r="F20" i="7"/>
  <c r="G21" i="7"/>
  <c r="E22" i="7"/>
  <c r="G23" i="7"/>
  <c r="G26" i="7"/>
  <c r="G28" i="7"/>
  <c r="G30" i="7"/>
  <c r="E32" i="7"/>
  <c r="F32" i="7"/>
  <c r="G32" i="7"/>
  <c r="E33" i="7"/>
  <c r="F33" i="7"/>
  <c r="E34" i="7"/>
  <c r="F34" i="7"/>
  <c r="G34" i="7"/>
  <c r="E36" i="7"/>
  <c r="F36" i="7"/>
  <c r="G36" i="7"/>
  <c r="E38" i="7"/>
  <c r="F38" i="7"/>
  <c r="G38" i="7"/>
  <c r="E39" i="7"/>
  <c r="E40" i="7"/>
  <c r="F40" i="7"/>
  <c r="G40" i="7"/>
  <c r="E42" i="7"/>
  <c r="F42" i="7"/>
  <c r="G42" i="7"/>
  <c r="E43" i="7"/>
  <c r="G44" i="7"/>
  <c r="E45" i="7"/>
  <c r="F45" i="7"/>
  <c r="E46" i="7"/>
  <c r="F46" i="7"/>
  <c r="G46" i="7"/>
  <c r="E47" i="7"/>
  <c r="E48" i="7"/>
  <c r="F48" i="7"/>
  <c r="G48" i="7"/>
  <c r="G50" i="7"/>
  <c r="E52" i="7"/>
  <c r="F52" i="7"/>
  <c r="G52" i="7"/>
  <c r="E54" i="7"/>
  <c r="F54" i="7"/>
  <c r="G54" i="7"/>
  <c r="E55" i="7"/>
  <c r="E56" i="7"/>
  <c r="F56" i="7"/>
  <c r="G56" i="7"/>
  <c r="E58" i="7"/>
  <c r="F58" i="7"/>
  <c r="G58" i="7"/>
  <c r="E59" i="7"/>
  <c r="G60" i="7"/>
  <c r="G62" i="7"/>
  <c r="E63" i="7"/>
  <c r="G64" i="7"/>
  <c r="E65" i="7"/>
  <c r="F65" i="7"/>
  <c r="E20" i="6"/>
  <c r="G20" i="6"/>
  <c r="E21" i="6"/>
  <c r="F21" i="6"/>
  <c r="G21" i="6"/>
  <c r="E22" i="6"/>
  <c r="G23" i="6"/>
  <c r="G24" i="6"/>
  <c r="G26" i="6"/>
  <c r="E28" i="6"/>
  <c r="G28" i="6"/>
  <c r="G29" i="6"/>
  <c r="E30" i="6"/>
  <c r="F30" i="6"/>
  <c r="G30" i="6"/>
  <c r="E31" i="6"/>
  <c r="E32" i="6"/>
  <c r="F32" i="6"/>
  <c r="G32" i="6"/>
  <c r="E33" i="6"/>
  <c r="G33" i="6"/>
  <c r="E34" i="6"/>
  <c r="F34" i="6"/>
  <c r="G34" i="6"/>
  <c r="E36" i="6"/>
  <c r="F36" i="6"/>
  <c r="G36" i="6"/>
  <c r="E37" i="6"/>
  <c r="G37" i="6"/>
  <c r="E38" i="6"/>
  <c r="F38" i="6"/>
  <c r="G38" i="6"/>
  <c r="E40" i="6"/>
  <c r="F40" i="6"/>
  <c r="G40" i="6"/>
  <c r="E41" i="6"/>
  <c r="G41" i="6"/>
  <c r="E42" i="6"/>
  <c r="F42" i="6"/>
  <c r="G42" i="6"/>
  <c r="E43" i="6"/>
  <c r="E44" i="6"/>
  <c r="F44" i="6"/>
  <c r="G44" i="6"/>
  <c r="E45" i="6"/>
  <c r="G45" i="6"/>
  <c r="E46" i="6"/>
  <c r="F46" i="6"/>
  <c r="G46" i="6"/>
  <c r="E47" i="6"/>
  <c r="G48" i="6"/>
  <c r="G49" i="6"/>
  <c r="E50" i="6"/>
  <c r="F50" i="6"/>
  <c r="G50" i="6"/>
  <c r="E51" i="6"/>
  <c r="E52" i="6"/>
  <c r="F52" i="6"/>
  <c r="G52" i="6"/>
  <c r="E53" i="6"/>
  <c r="G53" i="6"/>
  <c r="E54" i="6"/>
  <c r="F54" i="6"/>
  <c r="G54" i="6"/>
  <c r="E55" i="6"/>
  <c r="E56" i="6"/>
  <c r="F56" i="6"/>
  <c r="G56" i="6"/>
  <c r="E57" i="6"/>
  <c r="G57" i="6"/>
  <c r="E58" i="6"/>
  <c r="G58" i="6"/>
  <c r="E59" i="6"/>
  <c r="G60" i="6"/>
  <c r="G61" i="6"/>
  <c r="E62" i="6"/>
  <c r="F62" i="6"/>
  <c r="G62" i="6"/>
  <c r="E63" i="6"/>
  <c r="E64" i="6"/>
  <c r="G64" i="6"/>
  <c r="E65" i="6"/>
  <c r="G65" i="6"/>
  <c r="G20" i="5"/>
  <c r="E21" i="5"/>
  <c r="F21" i="5"/>
  <c r="G21" i="5"/>
  <c r="E23" i="5"/>
  <c r="F23" i="5"/>
  <c r="G23" i="5"/>
  <c r="G24" i="5"/>
  <c r="G26" i="5"/>
  <c r="F28" i="5"/>
  <c r="G28" i="5"/>
  <c r="G29" i="5"/>
  <c r="E30" i="5"/>
  <c r="F30" i="5"/>
  <c r="G30" i="5"/>
  <c r="E32" i="5"/>
  <c r="F32" i="5"/>
  <c r="G32" i="5"/>
  <c r="E33" i="5"/>
  <c r="G33" i="5"/>
  <c r="E34" i="5"/>
  <c r="F34" i="5"/>
  <c r="G34" i="5"/>
  <c r="G36" i="5"/>
  <c r="E37" i="5"/>
  <c r="G37" i="5"/>
  <c r="G38" i="5"/>
  <c r="E39" i="5"/>
  <c r="E40" i="5"/>
  <c r="F40" i="5"/>
  <c r="G40" i="5"/>
  <c r="E41" i="5"/>
  <c r="G41" i="5"/>
  <c r="E42" i="5"/>
  <c r="F42" i="5"/>
  <c r="G42" i="5"/>
  <c r="E43" i="5"/>
  <c r="G44" i="5"/>
  <c r="E45" i="5"/>
  <c r="G45" i="5"/>
  <c r="E46" i="5"/>
  <c r="F46" i="5"/>
  <c r="G46" i="5"/>
  <c r="G48" i="5"/>
  <c r="G49" i="5"/>
  <c r="E50" i="5"/>
  <c r="F50" i="5"/>
  <c r="G50" i="5"/>
  <c r="G52" i="5"/>
  <c r="G53" i="5"/>
  <c r="E54" i="5"/>
  <c r="F54" i="5"/>
  <c r="G54" i="5"/>
  <c r="E55" i="5"/>
  <c r="E56" i="5"/>
  <c r="F56" i="5"/>
  <c r="G56" i="5"/>
  <c r="G57" i="5"/>
  <c r="E58" i="5"/>
  <c r="F58" i="5"/>
  <c r="G58" i="5"/>
  <c r="G60" i="5"/>
  <c r="G61" i="5"/>
  <c r="E62" i="5"/>
  <c r="F62" i="5"/>
  <c r="G62" i="5"/>
  <c r="G64" i="5"/>
  <c r="G65" i="5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6" i="4"/>
  <c r="F26" i="4"/>
  <c r="G26" i="4"/>
  <c r="E27" i="4"/>
  <c r="F27" i="4"/>
  <c r="G27" i="4"/>
  <c r="E28" i="4"/>
  <c r="F28" i="4"/>
  <c r="G28" i="4"/>
  <c r="E29" i="4"/>
  <c r="F29" i="4"/>
  <c r="G29" i="4"/>
  <c r="E30" i="4"/>
  <c r="G30" i="4"/>
  <c r="E31" i="4"/>
  <c r="F31" i="4"/>
  <c r="G31" i="4"/>
  <c r="E32" i="4"/>
  <c r="F32" i="4"/>
  <c r="G32" i="4"/>
  <c r="E33" i="4"/>
  <c r="F33" i="4"/>
  <c r="G33" i="4"/>
  <c r="E34" i="4"/>
  <c r="F34" i="4"/>
  <c r="G34" i="4"/>
  <c r="E35" i="4"/>
  <c r="F35" i="4"/>
  <c r="G35" i="4"/>
  <c r="E36" i="4"/>
  <c r="F36" i="4"/>
  <c r="G36" i="4"/>
  <c r="E37" i="4"/>
  <c r="F37" i="4"/>
  <c r="G37" i="4"/>
  <c r="E38" i="4"/>
  <c r="F38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E43" i="4"/>
  <c r="F43" i="4"/>
  <c r="G43" i="4"/>
  <c r="E44" i="4"/>
  <c r="F44" i="4"/>
  <c r="G44" i="4"/>
  <c r="H44" i="4" s="1"/>
  <c r="E45" i="4"/>
  <c r="F45" i="4"/>
  <c r="G45" i="4"/>
  <c r="E46" i="4"/>
  <c r="F46" i="4"/>
  <c r="G46" i="4"/>
  <c r="E47" i="4"/>
  <c r="F47" i="4"/>
  <c r="G47" i="4"/>
  <c r="E48" i="4"/>
  <c r="F48" i="4"/>
  <c r="G48" i="4"/>
  <c r="G49" i="4"/>
  <c r="E50" i="4"/>
  <c r="F50" i="4"/>
  <c r="G50" i="4"/>
  <c r="E51" i="4"/>
  <c r="F51" i="4"/>
  <c r="G51" i="4"/>
  <c r="E52" i="4"/>
  <c r="F52" i="4"/>
  <c r="G52" i="4"/>
  <c r="E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F58" i="4"/>
  <c r="G58" i="4"/>
  <c r="E59" i="4"/>
  <c r="F59" i="4"/>
  <c r="G59" i="4"/>
  <c r="E60" i="4"/>
  <c r="F60" i="4"/>
  <c r="G60" i="4"/>
  <c r="E61" i="4"/>
  <c r="G61" i="4"/>
  <c r="G62" i="4"/>
  <c r="E63" i="4"/>
  <c r="G63" i="4"/>
  <c r="E64" i="4"/>
  <c r="F64" i="4"/>
  <c r="G64" i="4"/>
  <c r="E65" i="4"/>
  <c r="F65" i="4"/>
  <c r="G65" i="4"/>
  <c r="F20" i="3"/>
  <c r="E21" i="3"/>
  <c r="F21" i="3"/>
  <c r="G21" i="3"/>
  <c r="G23" i="3"/>
  <c r="G26" i="3"/>
  <c r="G28" i="3"/>
  <c r="E30" i="3"/>
  <c r="F30" i="3"/>
  <c r="G30" i="3"/>
  <c r="E32" i="3"/>
  <c r="F32" i="3"/>
  <c r="G32" i="3"/>
  <c r="F33" i="3"/>
  <c r="E34" i="3"/>
  <c r="F34" i="3"/>
  <c r="G34" i="3"/>
  <c r="E36" i="3"/>
  <c r="F36" i="3"/>
  <c r="G36" i="3"/>
  <c r="E38" i="3"/>
  <c r="F38" i="3"/>
  <c r="G38" i="3"/>
  <c r="F39" i="3"/>
  <c r="E40" i="3"/>
  <c r="F40" i="3"/>
  <c r="G40" i="3"/>
  <c r="F41" i="3"/>
  <c r="E42" i="3"/>
  <c r="F42" i="3"/>
  <c r="G42" i="3"/>
  <c r="F43" i="3"/>
  <c r="F44" i="3"/>
  <c r="G44" i="3"/>
  <c r="F45" i="3"/>
  <c r="E46" i="3"/>
  <c r="F46" i="3"/>
  <c r="G46" i="3"/>
  <c r="F47" i="3"/>
  <c r="G48" i="3"/>
  <c r="E50" i="3"/>
  <c r="F50" i="3"/>
  <c r="G50" i="3"/>
  <c r="E52" i="3"/>
  <c r="F52" i="3"/>
  <c r="G52" i="3"/>
  <c r="E54" i="3"/>
  <c r="F54" i="3"/>
  <c r="G54" i="3"/>
  <c r="F55" i="3"/>
  <c r="G56" i="3"/>
  <c r="F57" i="3"/>
  <c r="E58" i="3"/>
  <c r="F58" i="3"/>
  <c r="G58" i="3"/>
  <c r="G60" i="3"/>
  <c r="E62" i="3"/>
  <c r="F62" i="3"/>
  <c r="G62" i="3"/>
  <c r="G64" i="3"/>
  <c r="E20" i="2"/>
  <c r="F20" i="2"/>
  <c r="E21" i="2"/>
  <c r="F21" i="2"/>
  <c r="G21" i="2"/>
  <c r="G22" i="2"/>
  <c r="E23" i="2"/>
  <c r="F23" i="2"/>
  <c r="G23" i="2"/>
  <c r="E24" i="2"/>
  <c r="F24" i="2"/>
  <c r="G26" i="2"/>
  <c r="G27" i="2"/>
  <c r="G28" i="2"/>
  <c r="E30" i="2"/>
  <c r="F30" i="2"/>
  <c r="G30" i="2"/>
  <c r="G31" i="2"/>
  <c r="E32" i="2"/>
  <c r="F32" i="2"/>
  <c r="G32" i="2"/>
  <c r="E33" i="2"/>
  <c r="F33" i="2"/>
  <c r="E34" i="2"/>
  <c r="F34" i="2"/>
  <c r="G34" i="2"/>
  <c r="G35" i="2"/>
  <c r="E36" i="2"/>
  <c r="F36" i="2"/>
  <c r="G36" i="2"/>
  <c r="G38" i="2"/>
  <c r="F39" i="2"/>
  <c r="G39" i="2"/>
  <c r="E40" i="2"/>
  <c r="F40" i="2"/>
  <c r="G40" i="2"/>
  <c r="E42" i="2"/>
  <c r="F42" i="2"/>
  <c r="G42" i="2"/>
  <c r="G43" i="2"/>
  <c r="G44" i="2"/>
  <c r="E45" i="2"/>
  <c r="F45" i="2"/>
  <c r="E46" i="2"/>
  <c r="F46" i="2"/>
  <c r="G46" i="2"/>
  <c r="F47" i="2"/>
  <c r="G47" i="2"/>
  <c r="H47" i="2" s="1"/>
  <c r="G48" i="2"/>
  <c r="E50" i="2"/>
  <c r="G50" i="2"/>
  <c r="F51" i="2"/>
  <c r="G51" i="2"/>
  <c r="H51" i="2" s="1"/>
  <c r="E52" i="2"/>
  <c r="F52" i="2"/>
  <c r="G52" i="2"/>
  <c r="E54" i="2"/>
  <c r="F54" i="2"/>
  <c r="G54" i="2"/>
  <c r="F55" i="2"/>
  <c r="G55" i="2"/>
  <c r="E56" i="2"/>
  <c r="F56" i="2"/>
  <c r="G56" i="2"/>
  <c r="H56" i="2" s="1"/>
  <c r="E57" i="2"/>
  <c r="F57" i="2"/>
  <c r="E58" i="2"/>
  <c r="F58" i="2"/>
  <c r="G58" i="2"/>
  <c r="F59" i="2"/>
  <c r="G59" i="2"/>
  <c r="H59" i="2" s="1"/>
  <c r="E60" i="2"/>
  <c r="F60" i="2"/>
  <c r="G60" i="2"/>
  <c r="E62" i="2"/>
  <c r="F62" i="2"/>
  <c r="G62" i="2"/>
  <c r="G63" i="2"/>
  <c r="G64" i="2"/>
  <c r="E65" i="2"/>
  <c r="F65" i="2"/>
  <c r="G20" i="1"/>
  <c r="E21" i="1"/>
  <c r="F21" i="1"/>
  <c r="G21" i="1"/>
  <c r="E22" i="1"/>
  <c r="E23" i="1"/>
  <c r="F23" i="1"/>
  <c r="G23" i="1"/>
  <c r="E24" i="1"/>
  <c r="G24" i="1"/>
  <c r="E26" i="1"/>
  <c r="F26" i="1"/>
  <c r="G26" i="1"/>
  <c r="E27" i="1"/>
  <c r="E28" i="1"/>
  <c r="F28" i="1"/>
  <c r="G28" i="1"/>
  <c r="G29" i="1"/>
  <c r="E30" i="1"/>
  <c r="F30" i="1"/>
  <c r="G30" i="1"/>
  <c r="E31" i="1"/>
  <c r="E32" i="1"/>
  <c r="F32" i="1"/>
  <c r="G32" i="1"/>
  <c r="E33" i="1"/>
  <c r="G33" i="1"/>
  <c r="E34" i="1"/>
  <c r="F34" i="1"/>
  <c r="G34" i="1"/>
  <c r="E35" i="1"/>
  <c r="E36" i="1"/>
  <c r="F36" i="1"/>
  <c r="G36" i="1"/>
  <c r="E37" i="1"/>
  <c r="G37" i="1"/>
  <c r="E38" i="1"/>
  <c r="F38" i="1"/>
  <c r="G38" i="1"/>
  <c r="E39" i="1"/>
  <c r="E40" i="1"/>
  <c r="F40" i="1"/>
  <c r="G40" i="1"/>
  <c r="E41" i="1"/>
  <c r="G41" i="1"/>
  <c r="E42" i="1"/>
  <c r="F42" i="1"/>
  <c r="G42" i="1"/>
  <c r="E43" i="1"/>
  <c r="E44" i="1"/>
  <c r="F44" i="1"/>
  <c r="G44" i="1"/>
  <c r="E45" i="1"/>
  <c r="G45" i="1"/>
  <c r="E46" i="1"/>
  <c r="F46" i="1"/>
  <c r="G46" i="1"/>
  <c r="E47" i="1"/>
  <c r="E48" i="1"/>
  <c r="F48" i="1"/>
  <c r="G48" i="1"/>
  <c r="E49" i="1"/>
  <c r="G49" i="1"/>
  <c r="E50" i="1"/>
  <c r="F50" i="1"/>
  <c r="G50" i="1"/>
  <c r="E51" i="1"/>
  <c r="E52" i="1"/>
  <c r="F52" i="1"/>
  <c r="G52" i="1"/>
  <c r="E53" i="1"/>
  <c r="G53" i="1"/>
  <c r="E54" i="1"/>
  <c r="F54" i="1"/>
  <c r="G54" i="1"/>
  <c r="E55" i="1"/>
  <c r="E56" i="1"/>
  <c r="F56" i="1"/>
  <c r="G56" i="1"/>
  <c r="E57" i="1"/>
  <c r="G57" i="1"/>
  <c r="E58" i="1"/>
  <c r="F58" i="1"/>
  <c r="G58" i="1"/>
  <c r="E59" i="1"/>
  <c r="E60" i="1"/>
  <c r="F60" i="1"/>
  <c r="G60" i="1"/>
  <c r="E61" i="1"/>
  <c r="G61" i="1"/>
  <c r="E62" i="1"/>
  <c r="F62" i="1"/>
  <c r="G62" i="1"/>
  <c r="E63" i="1"/>
  <c r="E64" i="1"/>
  <c r="F64" i="1"/>
  <c r="G64" i="1"/>
  <c r="E65" i="1"/>
  <c r="G65" i="1"/>
  <c r="F20" i="34"/>
  <c r="E21" i="34"/>
  <c r="F21" i="34"/>
  <c r="G21" i="34"/>
  <c r="F22" i="34"/>
  <c r="E23" i="34"/>
  <c r="F23" i="34"/>
  <c r="G23" i="34"/>
  <c r="H23" i="34" s="1"/>
  <c r="F24" i="34"/>
  <c r="E26" i="34"/>
  <c r="F26" i="34"/>
  <c r="G26" i="34"/>
  <c r="F27" i="34"/>
  <c r="E28" i="34"/>
  <c r="F28" i="34"/>
  <c r="G28" i="34"/>
  <c r="F29" i="34"/>
  <c r="E30" i="34"/>
  <c r="F30" i="34"/>
  <c r="G30" i="34"/>
  <c r="F31" i="34"/>
  <c r="E32" i="34"/>
  <c r="F32" i="34"/>
  <c r="G32" i="34"/>
  <c r="F33" i="34"/>
  <c r="E34" i="34"/>
  <c r="F34" i="34"/>
  <c r="G34" i="34"/>
  <c r="F35" i="34"/>
  <c r="E36" i="34"/>
  <c r="F36" i="34"/>
  <c r="G36" i="34"/>
  <c r="F37" i="34"/>
  <c r="E38" i="34"/>
  <c r="F38" i="34"/>
  <c r="G38" i="34"/>
  <c r="F39" i="34"/>
  <c r="E40" i="34"/>
  <c r="F40" i="34"/>
  <c r="G40" i="34"/>
  <c r="F41" i="34"/>
  <c r="E42" i="34"/>
  <c r="F42" i="34"/>
  <c r="G42" i="34"/>
  <c r="F43" i="34"/>
  <c r="E44" i="34"/>
  <c r="F44" i="34"/>
  <c r="G44" i="34"/>
  <c r="F45" i="34"/>
  <c r="E46" i="34"/>
  <c r="F46" i="34"/>
  <c r="G46" i="34"/>
  <c r="F47" i="34"/>
  <c r="E48" i="34"/>
  <c r="F48" i="34"/>
  <c r="G48" i="34"/>
  <c r="H48" i="34" s="1"/>
  <c r="F49" i="34"/>
  <c r="E50" i="34"/>
  <c r="F50" i="34"/>
  <c r="G50" i="34"/>
  <c r="F51" i="34"/>
  <c r="E52" i="34"/>
  <c r="F52" i="34"/>
  <c r="G52" i="34"/>
  <c r="F53" i="34"/>
  <c r="E54" i="34"/>
  <c r="F54" i="34"/>
  <c r="G54" i="34"/>
  <c r="F55" i="34"/>
  <c r="E56" i="34"/>
  <c r="F56" i="34"/>
  <c r="G56" i="34"/>
  <c r="F57" i="34"/>
  <c r="E58" i="34"/>
  <c r="F58" i="34"/>
  <c r="G58" i="34"/>
  <c r="F59" i="34"/>
  <c r="E60" i="34"/>
  <c r="F60" i="34"/>
  <c r="G60" i="34"/>
  <c r="F61" i="34"/>
  <c r="E62" i="34"/>
  <c r="F62" i="34"/>
  <c r="G62" i="34"/>
  <c r="F63" i="34"/>
  <c r="E64" i="34"/>
  <c r="F64" i="34"/>
  <c r="G64" i="34"/>
  <c r="F65" i="34"/>
  <c r="E33" i="33"/>
  <c r="G43" i="33"/>
  <c r="G46" i="33"/>
  <c r="G47" i="33"/>
  <c r="G52" i="33"/>
  <c r="F55" i="33"/>
  <c r="G59" i="33"/>
  <c r="G61" i="33"/>
  <c r="G65" i="33"/>
  <c r="F19" i="32"/>
  <c r="F19" i="30"/>
  <c r="F19" i="17"/>
  <c r="F19" i="16"/>
  <c r="F19" i="15"/>
  <c r="F19" i="14"/>
  <c r="F19" i="11"/>
  <c r="F19" i="10"/>
  <c r="F19" i="9"/>
  <c r="F19" i="8"/>
  <c r="F19" i="7"/>
  <c r="F19" i="6"/>
  <c r="F19" i="5"/>
  <c r="F19" i="4"/>
  <c r="F19" i="3"/>
  <c r="E19" i="17"/>
  <c r="E19" i="16"/>
  <c r="E19" i="13"/>
  <c r="E19" i="12"/>
  <c r="E19" i="11"/>
  <c r="E19" i="10"/>
  <c r="E19" i="9"/>
  <c r="E19" i="7"/>
  <c r="E19" i="6"/>
  <c r="E19" i="4"/>
  <c r="E19" i="2"/>
  <c r="E19" i="1"/>
  <c r="E19" i="34"/>
  <c r="E554" i="32"/>
  <c r="F554" i="32"/>
  <c r="G554" i="32"/>
  <c r="E555" i="32"/>
  <c r="E556" i="32"/>
  <c r="G556" i="32"/>
  <c r="E558" i="32"/>
  <c r="F558" i="32"/>
  <c r="G558" i="32"/>
  <c r="E561" i="32"/>
  <c r="F561" i="32"/>
  <c r="G561" i="32"/>
  <c r="E563" i="32"/>
  <c r="G563" i="32"/>
  <c r="E566" i="32"/>
  <c r="F566" i="32"/>
  <c r="G566" i="32"/>
  <c r="F567" i="32"/>
  <c r="E568" i="32"/>
  <c r="F568" i="32"/>
  <c r="G568" i="32"/>
  <c r="E570" i="32"/>
  <c r="F570" i="32"/>
  <c r="G570" i="32"/>
  <c r="F571" i="32"/>
  <c r="E572" i="32"/>
  <c r="F572" i="32"/>
  <c r="G572" i="32"/>
  <c r="E574" i="32"/>
  <c r="F574" i="32"/>
  <c r="G574" i="32"/>
  <c r="F575" i="32"/>
  <c r="E576" i="32"/>
  <c r="F576" i="32"/>
  <c r="G576" i="32"/>
  <c r="E578" i="32"/>
  <c r="G578" i="32"/>
  <c r="F579" i="32"/>
  <c r="G554" i="31"/>
  <c r="G556" i="31"/>
  <c r="E558" i="31"/>
  <c r="G558" i="31"/>
  <c r="G561" i="31"/>
  <c r="G563" i="31"/>
  <c r="G566" i="31"/>
  <c r="G568" i="31"/>
  <c r="F569" i="31"/>
  <c r="G570" i="31"/>
  <c r="G572" i="31"/>
  <c r="E574" i="31"/>
  <c r="G574" i="31"/>
  <c r="E576" i="31"/>
  <c r="G576" i="31"/>
  <c r="G578" i="31"/>
  <c r="E554" i="30"/>
  <c r="F554" i="30"/>
  <c r="G554" i="30"/>
  <c r="G555" i="30"/>
  <c r="G556" i="30"/>
  <c r="G557" i="30"/>
  <c r="E558" i="30"/>
  <c r="F558" i="30"/>
  <c r="G558" i="30"/>
  <c r="E560" i="30"/>
  <c r="F560" i="30"/>
  <c r="G560" i="30"/>
  <c r="E561" i="30"/>
  <c r="F561" i="30"/>
  <c r="G561" i="30"/>
  <c r="E562" i="30"/>
  <c r="F562" i="30"/>
  <c r="G562" i="30"/>
  <c r="G563" i="30"/>
  <c r="E565" i="30"/>
  <c r="F565" i="30"/>
  <c r="G565" i="30"/>
  <c r="G566" i="30"/>
  <c r="G567" i="30"/>
  <c r="G568" i="30"/>
  <c r="E569" i="30"/>
  <c r="F569" i="30"/>
  <c r="G569" i="30"/>
  <c r="G570" i="30"/>
  <c r="G571" i="30"/>
  <c r="E572" i="30"/>
  <c r="F572" i="30"/>
  <c r="G572" i="30"/>
  <c r="G573" i="30"/>
  <c r="E574" i="30"/>
  <c r="F574" i="30"/>
  <c r="G574" i="30"/>
  <c r="G575" i="30"/>
  <c r="E576" i="30"/>
  <c r="F576" i="30"/>
  <c r="G576" i="30"/>
  <c r="E577" i="30"/>
  <c r="F577" i="30"/>
  <c r="G577" i="30"/>
  <c r="G578" i="30"/>
  <c r="E579" i="30"/>
  <c r="F579" i="30"/>
  <c r="G579" i="30"/>
  <c r="G554" i="29"/>
  <c r="G556" i="29"/>
  <c r="E558" i="29"/>
  <c r="F558" i="29"/>
  <c r="G558" i="29"/>
  <c r="E561" i="29"/>
  <c r="F561" i="29"/>
  <c r="G561" i="29"/>
  <c r="G563" i="29"/>
  <c r="G566" i="29"/>
  <c r="G568" i="29"/>
  <c r="G570" i="29"/>
  <c r="G572" i="29"/>
  <c r="G574" i="29"/>
  <c r="E576" i="29"/>
  <c r="F576" i="29"/>
  <c r="G576" i="29"/>
  <c r="G578" i="29"/>
  <c r="G554" i="28"/>
  <c r="G556" i="28"/>
  <c r="E558" i="28"/>
  <c r="G558" i="28"/>
  <c r="G561" i="28"/>
  <c r="G563" i="28"/>
  <c r="G566" i="28"/>
  <c r="G568" i="28"/>
  <c r="F569" i="28"/>
  <c r="G570" i="28"/>
  <c r="E572" i="28"/>
  <c r="F572" i="28"/>
  <c r="G572" i="28"/>
  <c r="G574" i="28"/>
  <c r="E576" i="28"/>
  <c r="F576" i="28"/>
  <c r="G576" i="28"/>
  <c r="G578" i="28"/>
  <c r="G554" i="27"/>
  <c r="G556" i="27"/>
  <c r="G558" i="27"/>
  <c r="E561" i="27"/>
  <c r="F561" i="27"/>
  <c r="G561" i="27"/>
  <c r="G563" i="27"/>
  <c r="G566" i="27"/>
  <c r="G568" i="27"/>
  <c r="F569" i="27"/>
  <c r="G570" i="27"/>
  <c r="G572" i="27"/>
  <c r="E574" i="27"/>
  <c r="F574" i="27"/>
  <c r="G574" i="27"/>
  <c r="E576" i="27"/>
  <c r="F576" i="27"/>
  <c r="G576" i="27"/>
  <c r="F577" i="27"/>
  <c r="G578" i="27"/>
  <c r="G554" i="26"/>
  <c r="G556" i="26"/>
  <c r="E557" i="26"/>
  <c r="F557" i="26"/>
  <c r="E558" i="26"/>
  <c r="F558" i="26"/>
  <c r="G558" i="26"/>
  <c r="E561" i="26"/>
  <c r="F561" i="26"/>
  <c r="G561" i="26"/>
  <c r="E562" i="26"/>
  <c r="F562" i="26"/>
  <c r="G563" i="26"/>
  <c r="G566" i="26"/>
  <c r="G568" i="26"/>
  <c r="G570" i="26"/>
  <c r="G572" i="26"/>
  <c r="E574" i="26"/>
  <c r="G574" i="26"/>
  <c r="E576" i="26"/>
  <c r="F576" i="26"/>
  <c r="G576" i="26"/>
  <c r="E577" i="26"/>
  <c r="G578" i="26"/>
  <c r="G554" i="25"/>
  <c r="G555" i="25"/>
  <c r="G556" i="25"/>
  <c r="E557" i="25"/>
  <c r="F557" i="25"/>
  <c r="G557" i="25"/>
  <c r="E558" i="25"/>
  <c r="F558" i="25"/>
  <c r="G558" i="25"/>
  <c r="E560" i="25"/>
  <c r="F560" i="25"/>
  <c r="G560" i="25"/>
  <c r="G561" i="25"/>
  <c r="E562" i="25"/>
  <c r="F562" i="25"/>
  <c r="G562" i="25"/>
  <c r="G563" i="25"/>
  <c r="G565" i="25"/>
  <c r="G566" i="25"/>
  <c r="G567" i="25"/>
  <c r="G568" i="25"/>
  <c r="E569" i="25"/>
  <c r="F569" i="25"/>
  <c r="G569" i="25"/>
  <c r="G570" i="25"/>
  <c r="G571" i="25"/>
  <c r="G572" i="25"/>
  <c r="G573" i="25"/>
  <c r="E574" i="25"/>
  <c r="F574" i="25"/>
  <c r="G574" i="25"/>
  <c r="G575" i="25"/>
  <c r="E576" i="25"/>
  <c r="F576" i="25"/>
  <c r="G576" i="25"/>
  <c r="G577" i="25"/>
  <c r="G578" i="25"/>
  <c r="G579" i="25"/>
  <c r="G554" i="24"/>
  <c r="G555" i="24"/>
  <c r="G556" i="24"/>
  <c r="E557" i="24"/>
  <c r="F557" i="24"/>
  <c r="E558" i="24"/>
  <c r="F558" i="24"/>
  <c r="G558" i="24"/>
  <c r="F560" i="24"/>
  <c r="G560" i="24"/>
  <c r="E561" i="24"/>
  <c r="F561" i="24"/>
  <c r="G561" i="24"/>
  <c r="E562" i="24"/>
  <c r="F562" i="24"/>
  <c r="E563" i="24"/>
  <c r="G563" i="24"/>
  <c r="G565" i="24"/>
  <c r="E566" i="24"/>
  <c r="G566" i="24"/>
  <c r="F568" i="24"/>
  <c r="G568" i="24"/>
  <c r="F569" i="24"/>
  <c r="G569" i="24"/>
  <c r="G570" i="24"/>
  <c r="E572" i="24"/>
  <c r="G572" i="24"/>
  <c r="F573" i="24"/>
  <c r="G573" i="24"/>
  <c r="E574" i="24"/>
  <c r="F574" i="24"/>
  <c r="G574" i="24"/>
  <c r="E575" i="24"/>
  <c r="E576" i="24"/>
  <c r="F576" i="24"/>
  <c r="G576" i="24"/>
  <c r="F577" i="24"/>
  <c r="G577" i="24"/>
  <c r="F578" i="24"/>
  <c r="G578" i="24"/>
  <c r="G554" i="23"/>
  <c r="G555" i="23"/>
  <c r="G556" i="23"/>
  <c r="G557" i="23"/>
  <c r="E558" i="23"/>
  <c r="F558" i="23"/>
  <c r="G558" i="23"/>
  <c r="E560" i="23"/>
  <c r="F560" i="23"/>
  <c r="G560" i="23"/>
  <c r="E561" i="23"/>
  <c r="F561" i="23"/>
  <c r="G561" i="23"/>
  <c r="E562" i="23"/>
  <c r="F562" i="23"/>
  <c r="G562" i="23"/>
  <c r="G563" i="23"/>
  <c r="E565" i="23"/>
  <c r="F565" i="23"/>
  <c r="G565" i="23"/>
  <c r="G566" i="23"/>
  <c r="G567" i="23"/>
  <c r="E568" i="23"/>
  <c r="F568" i="23"/>
  <c r="G568" i="23"/>
  <c r="E569" i="23"/>
  <c r="F569" i="23"/>
  <c r="G569" i="23"/>
  <c r="G570" i="23"/>
  <c r="G571" i="23"/>
  <c r="E572" i="23"/>
  <c r="G572" i="23"/>
  <c r="E573" i="23"/>
  <c r="F573" i="23"/>
  <c r="G573" i="23"/>
  <c r="E574" i="23"/>
  <c r="F574" i="23"/>
  <c r="G574" i="23"/>
  <c r="G575" i="23"/>
  <c r="E576" i="23"/>
  <c r="F576" i="23"/>
  <c r="G576" i="23"/>
  <c r="E577" i="23"/>
  <c r="F577" i="23"/>
  <c r="G577" i="23"/>
  <c r="G578" i="23"/>
  <c r="G579" i="23"/>
  <c r="G554" i="22"/>
  <c r="G555" i="22"/>
  <c r="G556" i="22"/>
  <c r="G557" i="22"/>
  <c r="G558" i="22"/>
  <c r="G560" i="22"/>
  <c r="E561" i="22"/>
  <c r="F561" i="22"/>
  <c r="G561" i="22"/>
  <c r="E562" i="22"/>
  <c r="F562" i="22"/>
  <c r="G562" i="22"/>
  <c r="G563" i="22"/>
  <c r="E565" i="22"/>
  <c r="F565" i="22"/>
  <c r="G565" i="22"/>
  <c r="E566" i="22"/>
  <c r="F566" i="22"/>
  <c r="G566" i="22"/>
  <c r="G567" i="22"/>
  <c r="G568" i="22"/>
  <c r="E569" i="22"/>
  <c r="F569" i="22"/>
  <c r="G569" i="22"/>
  <c r="G570" i="22"/>
  <c r="G571" i="22"/>
  <c r="G572" i="22"/>
  <c r="E573" i="22"/>
  <c r="F573" i="22"/>
  <c r="G573" i="22"/>
  <c r="E574" i="22"/>
  <c r="F574" i="22"/>
  <c r="G574" i="22"/>
  <c r="G575" i="22"/>
  <c r="E576" i="22"/>
  <c r="F576" i="22"/>
  <c r="G576" i="22"/>
  <c r="E577" i="22"/>
  <c r="F577" i="22"/>
  <c r="G577" i="22"/>
  <c r="G578" i="22"/>
  <c r="G579" i="22"/>
  <c r="G554" i="21"/>
  <c r="G555" i="21"/>
  <c r="G556" i="21"/>
  <c r="G557" i="21"/>
  <c r="E558" i="21"/>
  <c r="F558" i="21"/>
  <c r="G558" i="21"/>
  <c r="G560" i="21"/>
  <c r="E561" i="21"/>
  <c r="F561" i="21"/>
  <c r="G561" i="21"/>
  <c r="E562" i="21"/>
  <c r="F562" i="21"/>
  <c r="G562" i="21"/>
  <c r="E563" i="21"/>
  <c r="G563" i="21"/>
  <c r="G565" i="21"/>
  <c r="G566" i="21"/>
  <c r="G567" i="21"/>
  <c r="G568" i="21"/>
  <c r="E569" i="21"/>
  <c r="F569" i="21"/>
  <c r="G569" i="21"/>
  <c r="G570" i="21"/>
  <c r="G571" i="21"/>
  <c r="G572" i="21"/>
  <c r="E573" i="21"/>
  <c r="F573" i="21"/>
  <c r="G573" i="21"/>
  <c r="E574" i="21"/>
  <c r="F574" i="21"/>
  <c r="G574" i="21"/>
  <c r="G575" i="21"/>
  <c r="E576" i="21"/>
  <c r="F576" i="21"/>
  <c r="G576" i="21"/>
  <c r="E577" i="21"/>
  <c r="F577" i="21"/>
  <c r="G577" i="21"/>
  <c r="E578" i="21"/>
  <c r="F578" i="21"/>
  <c r="G578" i="21"/>
  <c r="E579" i="21"/>
  <c r="F579" i="21"/>
  <c r="G579" i="21"/>
  <c r="E554" i="20"/>
  <c r="F554" i="20"/>
  <c r="G554" i="20"/>
  <c r="G556" i="20"/>
  <c r="E558" i="20"/>
  <c r="F558" i="20"/>
  <c r="G558" i="20"/>
  <c r="F560" i="20"/>
  <c r="E561" i="20"/>
  <c r="F561" i="20"/>
  <c r="G561" i="20"/>
  <c r="F562" i="20"/>
  <c r="E563" i="20"/>
  <c r="G563" i="20"/>
  <c r="E566" i="20"/>
  <c r="F566" i="20"/>
  <c r="G566" i="20"/>
  <c r="F567" i="20"/>
  <c r="E568" i="20"/>
  <c r="F568" i="20"/>
  <c r="G568" i="20"/>
  <c r="F569" i="20"/>
  <c r="G570" i="20"/>
  <c r="G572" i="20"/>
  <c r="F573" i="20"/>
  <c r="E574" i="20"/>
  <c r="F574" i="20"/>
  <c r="G574" i="20"/>
  <c r="F575" i="20"/>
  <c r="E576" i="20"/>
  <c r="F576" i="20"/>
  <c r="G576" i="20"/>
  <c r="F577" i="20"/>
  <c r="E578" i="20"/>
  <c r="F578" i="20"/>
  <c r="G578" i="20"/>
  <c r="G555" i="19"/>
  <c r="G556" i="19"/>
  <c r="G557" i="19"/>
  <c r="E558" i="19"/>
  <c r="F558" i="19"/>
  <c r="G560" i="19"/>
  <c r="F561" i="19"/>
  <c r="G561" i="19"/>
  <c r="G562" i="19"/>
  <c r="E565" i="19"/>
  <c r="F565" i="19"/>
  <c r="G565" i="19"/>
  <c r="G566" i="19"/>
  <c r="E567" i="19"/>
  <c r="F567" i="19"/>
  <c r="G567" i="19"/>
  <c r="E569" i="19"/>
  <c r="F569" i="19"/>
  <c r="G569" i="19"/>
  <c r="G570" i="19"/>
  <c r="G571" i="19"/>
  <c r="G573" i="19"/>
  <c r="F574" i="19"/>
  <c r="G574" i="19"/>
  <c r="E575" i="19"/>
  <c r="F575" i="19"/>
  <c r="G575" i="19"/>
  <c r="E577" i="19"/>
  <c r="F577" i="19"/>
  <c r="G577" i="19"/>
  <c r="G578" i="19"/>
  <c r="G579" i="19"/>
  <c r="G554" i="18"/>
  <c r="G555" i="18"/>
  <c r="G556" i="18"/>
  <c r="E558" i="18"/>
  <c r="F558" i="18"/>
  <c r="G558" i="18"/>
  <c r="G560" i="18"/>
  <c r="G561" i="18"/>
  <c r="G563" i="18"/>
  <c r="G565" i="18"/>
  <c r="G566" i="18"/>
  <c r="G568" i="18"/>
  <c r="F569" i="18"/>
  <c r="G569" i="18"/>
  <c r="G570" i="18"/>
  <c r="G572" i="18"/>
  <c r="G573" i="18"/>
  <c r="G574" i="18"/>
  <c r="G576" i="18"/>
  <c r="F577" i="18"/>
  <c r="G577" i="18"/>
  <c r="G578" i="18"/>
  <c r="G554" i="17"/>
  <c r="G555" i="17"/>
  <c r="G556" i="17"/>
  <c r="E557" i="17"/>
  <c r="E558" i="17"/>
  <c r="F558" i="17"/>
  <c r="G558" i="17"/>
  <c r="E560" i="17"/>
  <c r="G560" i="17"/>
  <c r="H560" i="17" s="1"/>
  <c r="E561" i="17"/>
  <c r="F561" i="17"/>
  <c r="G561" i="17"/>
  <c r="E562" i="17"/>
  <c r="E563" i="17"/>
  <c r="F563" i="17"/>
  <c r="G563" i="17"/>
  <c r="E565" i="17"/>
  <c r="G565" i="17"/>
  <c r="E566" i="17"/>
  <c r="F566" i="17"/>
  <c r="G566" i="17"/>
  <c r="E567" i="17"/>
  <c r="E568" i="17"/>
  <c r="F568" i="17"/>
  <c r="G568" i="17"/>
  <c r="E569" i="17"/>
  <c r="G569" i="17"/>
  <c r="G570" i="17"/>
  <c r="E571" i="17"/>
  <c r="E572" i="17"/>
  <c r="F572" i="17"/>
  <c r="G572" i="17"/>
  <c r="E573" i="17"/>
  <c r="G573" i="17"/>
  <c r="E574" i="17"/>
  <c r="F574" i="17"/>
  <c r="G574" i="17"/>
  <c r="E575" i="17"/>
  <c r="E576" i="17"/>
  <c r="F576" i="17"/>
  <c r="G576" i="17"/>
  <c r="E578" i="17"/>
  <c r="F578" i="17"/>
  <c r="G578" i="17"/>
  <c r="E579" i="17"/>
  <c r="G554" i="16"/>
  <c r="G555" i="16"/>
  <c r="G556" i="16"/>
  <c r="E557" i="16"/>
  <c r="F557" i="16"/>
  <c r="G557" i="16"/>
  <c r="E558" i="16"/>
  <c r="F558" i="16"/>
  <c r="G558" i="16"/>
  <c r="E560" i="16"/>
  <c r="F560" i="16"/>
  <c r="G560" i="16"/>
  <c r="E561" i="16"/>
  <c r="F561" i="16"/>
  <c r="G561" i="16"/>
  <c r="E562" i="16"/>
  <c r="F562" i="16"/>
  <c r="G562" i="16"/>
  <c r="E563" i="16"/>
  <c r="F563" i="16"/>
  <c r="G563" i="16"/>
  <c r="E565" i="16"/>
  <c r="F565" i="16"/>
  <c r="G565" i="16"/>
  <c r="G566" i="16"/>
  <c r="E567" i="16"/>
  <c r="F567" i="16"/>
  <c r="G567" i="16"/>
  <c r="E568" i="16"/>
  <c r="F568" i="16"/>
  <c r="G568" i="16"/>
  <c r="E569" i="16"/>
  <c r="F569" i="16"/>
  <c r="G569" i="16"/>
  <c r="G570" i="16"/>
  <c r="G571" i="16"/>
  <c r="G572" i="16"/>
  <c r="G573" i="16"/>
  <c r="E574" i="16"/>
  <c r="F574" i="16"/>
  <c r="G574" i="16"/>
  <c r="G575" i="16"/>
  <c r="F576" i="16"/>
  <c r="G576" i="16"/>
  <c r="E577" i="16"/>
  <c r="F577" i="16"/>
  <c r="G577" i="16"/>
  <c r="E578" i="16"/>
  <c r="F578" i="16"/>
  <c r="G578" i="16"/>
  <c r="E579" i="16"/>
  <c r="F579" i="16"/>
  <c r="G579" i="16"/>
  <c r="G554" i="15"/>
  <c r="G555" i="15"/>
  <c r="G556" i="15"/>
  <c r="E557" i="15"/>
  <c r="F557" i="15"/>
  <c r="G557" i="15"/>
  <c r="E558" i="15"/>
  <c r="F558" i="15"/>
  <c r="G558" i="15"/>
  <c r="E560" i="15"/>
  <c r="F560" i="15"/>
  <c r="G560" i="15"/>
  <c r="E561" i="15"/>
  <c r="F561" i="15"/>
  <c r="G561" i="15"/>
  <c r="E562" i="15"/>
  <c r="F562" i="15"/>
  <c r="G562" i="15"/>
  <c r="E563" i="15"/>
  <c r="F563" i="15"/>
  <c r="G563" i="15"/>
  <c r="E565" i="15"/>
  <c r="F565" i="15"/>
  <c r="G565" i="15"/>
  <c r="E566" i="15"/>
  <c r="F566" i="15"/>
  <c r="G566" i="15"/>
  <c r="E567" i="15"/>
  <c r="F567" i="15"/>
  <c r="G567" i="15"/>
  <c r="E568" i="15"/>
  <c r="F568" i="15"/>
  <c r="G568" i="15"/>
  <c r="E569" i="15"/>
  <c r="F569" i="15"/>
  <c r="G569" i="15"/>
  <c r="G570" i="15"/>
  <c r="E571" i="15"/>
  <c r="F571" i="15"/>
  <c r="G571" i="15"/>
  <c r="G572" i="15"/>
  <c r="E573" i="15"/>
  <c r="F573" i="15"/>
  <c r="G573" i="15"/>
  <c r="E574" i="15"/>
  <c r="F574" i="15"/>
  <c r="G574" i="15"/>
  <c r="E575" i="15"/>
  <c r="F575" i="15"/>
  <c r="G575" i="15"/>
  <c r="E576" i="15"/>
  <c r="F576" i="15"/>
  <c r="G576" i="15"/>
  <c r="E577" i="15"/>
  <c r="F577" i="15"/>
  <c r="G577" i="15"/>
  <c r="E578" i="15"/>
  <c r="F578" i="15"/>
  <c r="G578" i="15"/>
  <c r="G579" i="15"/>
  <c r="G554" i="14"/>
  <c r="G556" i="14"/>
  <c r="E558" i="14"/>
  <c r="F558" i="14"/>
  <c r="G558" i="14"/>
  <c r="E560" i="14"/>
  <c r="F560" i="14"/>
  <c r="F561" i="14"/>
  <c r="G561" i="14"/>
  <c r="E562" i="14"/>
  <c r="G563" i="14"/>
  <c r="F565" i="14"/>
  <c r="G566" i="14"/>
  <c r="G568" i="14"/>
  <c r="F569" i="14"/>
  <c r="G570" i="14"/>
  <c r="G572" i="14"/>
  <c r="E574" i="14"/>
  <c r="F574" i="14"/>
  <c r="G574" i="14"/>
  <c r="E576" i="14"/>
  <c r="F576" i="14"/>
  <c r="G576" i="14"/>
  <c r="E577" i="14"/>
  <c r="F577" i="14"/>
  <c r="F578" i="14"/>
  <c r="G578" i="14"/>
  <c r="G554" i="13"/>
  <c r="G556" i="13"/>
  <c r="E558" i="13"/>
  <c r="F558" i="13"/>
  <c r="G558" i="13"/>
  <c r="E561" i="13"/>
  <c r="F561" i="13"/>
  <c r="G561" i="13"/>
  <c r="E562" i="13"/>
  <c r="G563" i="13"/>
  <c r="E565" i="13"/>
  <c r="F565" i="13"/>
  <c r="G566" i="13"/>
  <c r="G568" i="13"/>
  <c r="G570" i="13"/>
  <c r="G572" i="13"/>
  <c r="E574" i="13"/>
  <c r="F574" i="13"/>
  <c r="G574" i="13"/>
  <c r="G576" i="13"/>
  <c r="E577" i="13"/>
  <c r="G578" i="13"/>
  <c r="E579" i="13"/>
  <c r="G554" i="12"/>
  <c r="G555" i="12"/>
  <c r="G557" i="12"/>
  <c r="G558" i="12"/>
  <c r="G560" i="12"/>
  <c r="G562" i="12"/>
  <c r="G563" i="12"/>
  <c r="E565" i="12"/>
  <c r="F565" i="12"/>
  <c r="G565" i="12"/>
  <c r="G567" i="12"/>
  <c r="G568" i="12"/>
  <c r="E569" i="12"/>
  <c r="F569" i="12"/>
  <c r="G569" i="12"/>
  <c r="G571" i="12"/>
  <c r="G572" i="12"/>
  <c r="G573" i="12"/>
  <c r="E574" i="12"/>
  <c r="G575" i="12"/>
  <c r="E576" i="12"/>
  <c r="G576" i="12"/>
  <c r="E577" i="12"/>
  <c r="F577" i="12"/>
  <c r="G577" i="12"/>
  <c r="G579" i="12"/>
  <c r="G554" i="11"/>
  <c r="G556" i="11"/>
  <c r="E557" i="11"/>
  <c r="G557" i="11"/>
  <c r="E558" i="11"/>
  <c r="F558" i="11"/>
  <c r="G558" i="11"/>
  <c r="E561" i="11"/>
  <c r="F561" i="11"/>
  <c r="G561" i="11"/>
  <c r="E562" i="11"/>
  <c r="G562" i="11"/>
  <c r="G563" i="11"/>
  <c r="E565" i="11"/>
  <c r="G566" i="11"/>
  <c r="G567" i="11"/>
  <c r="G568" i="11"/>
  <c r="E569" i="11"/>
  <c r="G570" i="11"/>
  <c r="G571" i="11"/>
  <c r="F572" i="11"/>
  <c r="G572" i="11"/>
  <c r="E573" i="11"/>
  <c r="G574" i="11"/>
  <c r="G575" i="11"/>
  <c r="E576" i="11"/>
  <c r="F576" i="11"/>
  <c r="G576" i="11"/>
  <c r="E577" i="11"/>
  <c r="G578" i="11"/>
  <c r="G579" i="11"/>
  <c r="G554" i="10"/>
  <c r="G556" i="10"/>
  <c r="E558" i="10"/>
  <c r="F558" i="10"/>
  <c r="G558" i="10"/>
  <c r="E561" i="10"/>
  <c r="F561" i="10"/>
  <c r="G561" i="10"/>
  <c r="F562" i="10"/>
  <c r="G563" i="10"/>
  <c r="G566" i="10"/>
  <c r="G568" i="10"/>
  <c r="F569" i="10"/>
  <c r="G570" i="10"/>
  <c r="G572" i="10"/>
  <c r="F574" i="10"/>
  <c r="G574" i="10"/>
  <c r="E576" i="10"/>
  <c r="F576" i="10"/>
  <c r="G576" i="10"/>
  <c r="F577" i="10"/>
  <c r="G578" i="10"/>
  <c r="G554" i="9"/>
  <c r="G556" i="9"/>
  <c r="F557" i="9"/>
  <c r="E558" i="9"/>
  <c r="F558" i="9"/>
  <c r="G558" i="9"/>
  <c r="F560" i="9"/>
  <c r="E561" i="9"/>
  <c r="F561" i="9"/>
  <c r="G561" i="9"/>
  <c r="E563" i="9"/>
  <c r="F563" i="9"/>
  <c r="G563" i="9"/>
  <c r="F565" i="9"/>
  <c r="G566" i="9"/>
  <c r="F567" i="9"/>
  <c r="G568" i="9"/>
  <c r="F569" i="9"/>
  <c r="G570" i="9"/>
  <c r="F571" i="9"/>
  <c r="E572" i="9"/>
  <c r="F572" i="9"/>
  <c r="G572" i="9"/>
  <c r="F573" i="9"/>
  <c r="E574" i="9"/>
  <c r="F574" i="9"/>
  <c r="G574" i="9"/>
  <c r="E576" i="9"/>
  <c r="F576" i="9"/>
  <c r="G576" i="9"/>
  <c r="F577" i="9"/>
  <c r="E578" i="9"/>
  <c r="F578" i="9"/>
  <c r="G578" i="9"/>
  <c r="G554" i="8"/>
  <c r="G556" i="8"/>
  <c r="E558" i="8"/>
  <c r="F558" i="8"/>
  <c r="G558" i="8"/>
  <c r="E561" i="8"/>
  <c r="F561" i="8"/>
  <c r="G561" i="8"/>
  <c r="G563" i="8"/>
  <c r="F565" i="8"/>
  <c r="E566" i="8"/>
  <c r="F566" i="8"/>
  <c r="G566" i="8"/>
  <c r="G568" i="8"/>
  <c r="F569" i="8"/>
  <c r="G570" i="8"/>
  <c r="G572" i="8"/>
  <c r="E574" i="8"/>
  <c r="F574" i="8"/>
  <c r="G574" i="8"/>
  <c r="E576" i="8"/>
  <c r="F576" i="8"/>
  <c r="G576" i="8"/>
  <c r="F577" i="8"/>
  <c r="G578" i="8"/>
  <c r="G554" i="7"/>
  <c r="G556" i="7"/>
  <c r="G557" i="7"/>
  <c r="E558" i="7"/>
  <c r="F558" i="7"/>
  <c r="G558" i="7"/>
  <c r="G561" i="7"/>
  <c r="G562" i="7"/>
  <c r="G563" i="7"/>
  <c r="E566" i="7"/>
  <c r="G566" i="7"/>
  <c r="G567" i="7"/>
  <c r="G568" i="7"/>
  <c r="G570" i="7"/>
  <c r="G571" i="7"/>
  <c r="G572" i="7"/>
  <c r="E574" i="7"/>
  <c r="F574" i="7"/>
  <c r="G574" i="7"/>
  <c r="G575" i="7"/>
  <c r="E576" i="7"/>
  <c r="F576" i="7"/>
  <c r="G576" i="7"/>
  <c r="E577" i="7"/>
  <c r="G578" i="7"/>
  <c r="G579" i="7"/>
  <c r="G554" i="6"/>
  <c r="G556" i="6"/>
  <c r="E557" i="6"/>
  <c r="F557" i="6"/>
  <c r="E558" i="6"/>
  <c r="F558" i="6"/>
  <c r="G558" i="6"/>
  <c r="E561" i="6"/>
  <c r="F561" i="6"/>
  <c r="G561" i="6"/>
  <c r="F563" i="6"/>
  <c r="G563" i="6"/>
  <c r="E565" i="6"/>
  <c r="G566" i="6"/>
  <c r="E567" i="6"/>
  <c r="F567" i="6"/>
  <c r="G568" i="6"/>
  <c r="E569" i="6"/>
  <c r="G570" i="6"/>
  <c r="E572" i="6"/>
  <c r="G572" i="6"/>
  <c r="E573" i="6"/>
  <c r="E574" i="6"/>
  <c r="F574" i="6"/>
  <c r="G574" i="6"/>
  <c r="E575" i="6"/>
  <c r="F575" i="6"/>
  <c r="E576" i="6"/>
  <c r="F576" i="6"/>
  <c r="G576" i="6"/>
  <c r="E577" i="6"/>
  <c r="E578" i="6"/>
  <c r="G578" i="6"/>
  <c r="G554" i="5"/>
  <c r="G556" i="5"/>
  <c r="G557" i="5"/>
  <c r="E558" i="5"/>
  <c r="F558" i="5"/>
  <c r="G558" i="5"/>
  <c r="G561" i="5"/>
  <c r="G562" i="5"/>
  <c r="G563" i="5"/>
  <c r="E565" i="5"/>
  <c r="G566" i="5"/>
  <c r="G567" i="5"/>
  <c r="G568" i="5"/>
  <c r="E569" i="5"/>
  <c r="G570" i="5"/>
  <c r="G571" i="5"/>
  <c r="G572" i="5"/>
  <c r="E574" i="5"/>
  <c r="F574" i="5"/>
  <c r="G574" i="5"/>
  <c r="G575" i="5"/>
  <c r="G576" i="5"/>
  <c r="E577" i="5"/>
  <c r="G578" i="5"/>
  <c r="G579" i="5"/>
  <c r="G554" i="4"/>
  <c r="G555" i="4"/>
  <c r="G556" i="4"/>
  <c r="E557" i="4"/>
  <c r="F557" i="4"/>
  <c r="G557" i="4"/>
  <c r="E558" i="4"/>
  <c r="F558" i="4"/>
  <c r="G558" i="4"/>
  <c r="E560" i="4"/>
  <c r="F560" i="4"/>
  <c r="G560" i="4"/>
  <c r="E561" i="4"/>
  <c r="F561" i="4"/>
  <c r="G561" i="4"/>
  <c r="E562" i="4"/>
  <c r="F562" i="4"/>
  <c r="G562" i="4"/>
  <c r="E563" i="4"/>
  <c r="G563" i="4"/>
  <c r="E565" i="4"/>
  <c r="F565" i="4"/>
  <c r="G565" i="4"/>
  <c r="E566" i="4"/>
  <c r="G566" i="4"/>
  <c r="G567" i="4"/>
  <c r="E568" i="4"/>
  <c r="F568" i="4"/>
  <c r="G568" i="4"/>
  <c r="E569" i="4"/>
  <c r="F569" i="4"/>
  <c r="G569" i="4"/>
  <c r="G570" i="4"/>
  <c r="G571" i="4"/>
  <c r="E572" i="4"/>
  <c r="F572" i="4"/>
  <c r="G572" i="4"/>
  <c r="G573" i="4"/>
  <c r="E574" i="4"/>
  <c r="F574" i="4"/>
  <c r="G574" i="4"/>
  <c r="E575" i="4"/>
  <c r="G575" i="4"/>
  <c r="E576" i="4"/>
  <c r="F576" i="4"/>
  <c r="G576" i="4"/>
  <c r="E577" i="4"/>
  <c r="F577" i="4"/>
  <c r="G577" i="4"/>
  <c r="G578" i="4"/>
  <c r="E579" i="4"/>
  <c r="F579" i="4"/>
  <c r="G579" i="4"/>
  <c r="G554" i="3"/>
  <c r="G555" i="3"/>
  <c r="G556" i="3"/>
  <c r="G557" i="3"/>
  <c r="G558" i="3"/>
  <c r="G560" i="3"/>
  <c r="G561" i="3"/>
  <c r="G562" i="3"/>
  <c r="G563" i="3"/>
  <c r="E565" i="3"/>
  <c r="F565" i="3"/>
  <c r="G565" i="3"/>
  <c r="G566" i="3"/>
  <c r="G567" i="3"/>
  <c r="G568" i="3"/>
  <c r="G569" i="3"/>
  <c r="G570" i="3"/>
  <c r="G571" i="3"/>
  <c r="G572" i="3"/>
  <c r="G573" i="3"/>
  <c r="E574" i="3"/>
  <c r="F574" i="3"/>
  <c r="G574" i="3"/>
  <c r="G575" i="3"/>
  <c r="G576" i="3"/>
  <c r="E577" i="3"/>
  <c r="F577" i="3"/>
  <c r="G577" i="3"/>
  <c r="G578" i="3"/>
  <c r="G579" i="3"/>
  <c r="G554" i="2"/>
  <c r="G556" i="2"/>
  <c r="G557" i="2"/>
  <c r="E558" i="2"/>
  <c r="G558" i="2"/>
  <c r="E560" i="2"/>
  <c r="E561" i="2"/>
  <c r="G561" i="2"/>
  <c r="G562" i="2"/>
  <c r="E563" i="2"/>
  <c r="G563" i="2"/>
  <c r="E565" i="2"/>
  <c r="E566" i="2"/>
  <c r="G566" i="2"/>
  <c r="G567" i="2"/>
  <c r="G568" i="2"/>
  <c r="E569" i="2"/>
  <c r="F569" i="2"/>
  <c r="G570" i="2"/>
  <c r="G571" i="2"/>
  <c r="G572" i="2"/>
  <c r="E573" i="2"/>
  <c r="E574" i="2"/>
  <c r="G574" i="2"/>
  <c r="G575" i="2"/>
  <c r="E576" i="2"/>
  <c r="G576" i="2"/>
  <c r="E577" i="2"/>
  <c r="G578" i="2"/>
  <c r="G579" i="2"/>
  <c r="F554" i="1"/>
  <c r="G554" i="1"/>
  <c r="F555" i="1"/>
  <c r="E556" i="1"/>
  <c r="F556" i="1"/>
  <c r="G556" i="1"/>
  <c r="F557" i="1"/>
  <c r="E558" i="1"/>
  <c r="F558" i="1"/>
  <c r="G558" i="1"/>
  <c r="F560" i="1"/>
  <c r="E561" i="1"/>
  <c r="F561" i="1"/>
  <c r="G561" i="1"/>
  <c r="F562" i="1"/>
  <c r="E563" i="1"/>
  <c r="F563" i="1"/>
  <c r="G563" i="1"/>
  <c r="F565" i="1"/>
  <c r="E566" i="1"/>
  <c r="F566" i="1"/>
  <c r="G566" i="1"/>
  <c r="F567" i="1"/>
  <c r="E568" i="1"/>
  <c r="F568" i="1"/>
  <c r="G568" i="1"/>
  <c r="F569" i="1"/>
  <c r="G570" i="1"/>
  <c r="F571" i="1"/>
  <c r="E572" i="1"/>
  <c r="F572" i="1"/>
  <c r="G572" i="1"/>
  <c r="F573" i="1"/>
  <c r="E574" i="1"/>
  <c r="F574" i="1"/>
  <c r="G574" i="1"/>
  <c r="F575" i="1"/>
  <c r="E576" i="1"/>
  <c r="F576" i="1"/>
  <c r="G576" i="1"/>
  <c r="F577" i="1"/>
  <c r="E578" i="1"/>
  <c r="F578" i="1"/>
  <c r="G578" i="1"/>
  <c r="F579" i="1"/>
  <c r="E554" i="34"/>
  <c r="F554" i="34"/>
  <c r="G554" i="34"/>
  <c r="H554" i="34" s="1"/>
  <c r="E555" i="34"/>
  <c r="F555" i="34"/>
  <c r="G555" i="34"/>
  <c r="G556" i="34"/>
  <c r="E557" i="34"/>
  <c r="F557" i="34"/>
  <c r="G557" i="34"/>
  <c r="E558" i="34"/>
  <c r="F558" i="34"/>
  <c r="G558" i="34"/>
  <c r="E560" i="34"/>
  <c r="F560" i="34"/>
  <c r="G560" i="34"/>
  <c r="E561" i="34"/>
  <c r="F561" i="34"/>
  <c r="G561" i="34"/>
  <c r="E562" i="34"/>
  <c r="F562" i="34"/>
  <c r="G562" i="34"/>
  <c r="E563" i="34"/>
  <c r="F563" i="34"/>
  <c r="G563" i="34"/>
  <c r="E565" i="34"/>
  <c r="F565" i="34"/>
  <c r="G565" i="34"/>
  <c r="E566" i="34"/>
  <c r="F566" i="34"/>
  <c r="G566" i="34"/>
  <c r="E567" i="34"/>
  <c r="F567" i="34"/>
  <c r="G567" i="34"/>
  <c r="E568" i="34"/>
  <c r="F568" i="34"/>
  <c r="G568" i="34"/>
  <c r="E569" i="34"/>
  <c r="F569" i="34"/>
  <c r="G569" i="34"/>
  <c r="E570" i="34"/>
  <c r="F570" i="34"/>
  <c r="G570" i="34"/>
  <c r="E571" i="34"/>
  <c r="F571" i="34"/>
  <c r="G571" i="34"/>
  <c r="E572" i="34"/>
  <c r="F572" i="34"/>
  <c r="G572" i="34"/>
  <c r="E573" i="34"/>
  <c r="F573" i="34"/>
  <c r="G573" i="34"/>
  <c r="E574" i="34"/>
  <c r="F574" i="34"/>
  <c r="G574" i="34"/>
  <c r="E575" i="34"/>
  <c r="F575" i="34"/>
  <c r="G575" i="34"/>
  <c r="E576" i="34"/>
  <c r="F576" i="34"/>
  <c r="G576" i="34"/>
  <c r="E577" i="34"/>
  <c r="F577" i="34"/>
  <c r="G577" i="34"/>
  <c r="E578" i="34"/>
  <c r="F578" i="34"/>
  <c r="G578" i="34"/>
  <c r="E579" i="34"/>
  <c r="F579" i="34"/>
  <c r="G579" i="34"/>
  <c r="G554" i="33"/>
  <c r="G555" i="33"/>
  <c r="G556" i="33"/>
  <c r="G557" i="33"/>
  <c r="G558" i="33"/>
  <c r="G560" i="33"/>
  <c r="G561" i="33"/>
  <c r="G562" i="33"/>
  <c r="G563" i="33"/>
  <c r="G565" i="33"/>
  <c r="G566" i="33"/>
  <c r="G567" i="33"/>
  <c r="G568" i="33"/>
  <c r="G569" i="33"/>
  <c r="G570" i="33"/>
  <c r="G571" i="33"/>
  <c r="G572" i="33"/>
  <c r="G573" i="33"/>
  <c r="G574" i="33"/>
  <c r="G575" i="33"/>
  <c r="G576" i="33"/>
  <c r="G577" i="33"/>
  <c r="G578" i="33"/>
  <c r="G579" i="33"/>
  <c r="F553" i="30"/>
  <c r="F553" i="25"/>
  <c r="F553" i="24"/>
  <c r="F553" i="22"/>
  <c r="F553" i="21"/>
  <c r="F553" i="20"/>
  <c r="F553" i="16"/>
  <c r="F553" i="15"/>
  <c r="F553" i="9"/>
  <c r="F553" i="4"/>
  <c r="F553" i="1"/>
  <c r="F553" i="34"/>
  <c r="E553" i="30"/>
  <c r="E553" i="25"/>
  <c r="E553" i="24"/>
  <c r="E553" i="17"/>
  <c r="E553" i="16"/>
  <c r="E553" i="15"/>
  <c r="E553" i="6"/>
  <c r="E553" i="4"/>
  <c r="E553" i="34"/>
  <c r="D552" i="32"/>
  <c r="F564" i="32" s="1"/>
  <c r="D552" i="31"/>
  <c r="F567" i="31" s="1"/>
  <c r="D552" i="30"/>
  <c r="F571" i="30" s="1"/>
  <c r="C552" i="30"/>
  <c r="E567" i="30" s="1"/>
  <c r="E573" i="30"/>
  <c r="D552" i="29"/>
  <c r="F575" i="29" s="1"/>
  <c r="D552" i="28"/>
  <c r="F560" i="28" s="1"/>
  <c r="D552" i="27"/>
  <c r="F579" i="27" s="1"/>
  <c r="D552" i="26"/>
  <c r="F574" i="26" s="1"/>
  <c r="C552" i="26"/>
  <c r="E553" i="26" s="1"/>
  <c r="D552" i="25"/>
  <c r="C552" i="25"/>
  <c r="E565" i="25" s="1"/>
  <c r="D552" i="24"/>
  <c r="D13" i="24" s="1"/>
  <c r="D552" i="23"/>
  <c r="F570" i="23" s="1"/>
  <c r="C552" i="23"/>
  <c r="D552" i="22"/>
  <c r="F556" i="22" s="1"/>
  <c r="C552" i="22"/>
  <c r="C13" i="22" s="1"/>
  <c r="D552" i="21"/>
  <c r="F557" i="21" s="1"/>
  <c r="C552" i="21"/>
  <c r="D552" i="20"/>
  <c r="D13" i="20" s="1"/>
  <c r="D552" i="19"/>
  <c r="F562" i="19" s="1"/>
  <c r="D552" i="18"/>
  <c r="F570" i="18" s="1"/>
  <c r="C552" i="17"/>
  <c r="E556" i="17" s="1"/>
  <c r="E554" i="17"/>
  <c r="D552" i="16"/>
  <c r="F570" i="16" s="1"/>
  <c r="C552" i="16"/>
  <c r="E573" i="16" s="1"/>
  <c r="D552" i="15"/>
  <c r="F556" i="15" s="1"/>
  <c r="C552" i="15"/>
  <c r="E556" i="15" s="1"/>
  <c r="C552" i="14"/>
  <c r="E555" i="14" s="1"/>
  <c r="C552" i="13"/>
  <c r="E557" i="13" s="1"/>
  <c r="D552" i="12"/>
  <c r="F563" i="12" s="1"/>
  <c r="C552" i="12"/>
  <c r="E572" i="12" s="1"/>
  <c r="C552" i="11"/>
  <c r="E553" i="11" s="1"/>
  <c r="D552" i="10"/>
  <c r="F560" i="10" s="1"/>
  <c r="C552" i="10"/>
  <c r="E566" i="10" s="1"/>
  <c r="D552" i="9"/>
  <c r="F555" i="9" s="1"/>
  <c r="D552" i="8"/>
  <c r="C552" i="7"/>
  <c r="E571" i="7" s="1"/>
  <c r="C552" i="6"/>
  <c r="E563" i="6" s="1"/>
  <c r="D552" i="5"/>
  <c r="C552" i="5"/>
  <c r="E571" i="5" s="1"/>
  <c r="D552" i="4"/>
  <c r="F555" i="4" s="1"/>
  <c r="C552" i="4"/>
  <c r="E554" i="4" s="1"/>
  <c r="D552" i="3"/>
  <c r="F570" i="3" s="1"/>
  <c r="C552" i="3"/>
  <c r="E578" i="3" s="1"/>
  <c r="D552" i="2"/>
  <c r="D552" i="1"/>
  <c r="F570" i="1" s="1"/>
  <c r="C552" i="1"/>
  <c r="C13" i="1" s="1"/>
  <c r="D552" i="34"/>
  <c r="D13" i="34" s="1"/>
  <c r="C552" i="34"/>
  <c r="E552" i="34" s="1"/>
  <c r="D552" i="33"/>
  <c r="F578" i="33" s="1"/>
  <c r="C552" i="33"/>
  <c r="E552" i="33" s="1"/>
  <c r="G332" i="32"/>
  <c r="E334" i="32"/>
  <c r="F334" i="32"/>
  <c r="F335" i="32"/>
  <c r="E338" i="32"/>
  <c r="F340" i="32"/>
  <c r="G340" i="32"/>
  <c r="E344" i="32"/>
  <c r="F344" i="32"/>
  <c r="G346" i="32"/>
  <c r="F348" i="32"/>
  <c r="G350" i="32"/>
  <c r="F352" i="32"/>
  <c r="G352" i="32"/>
  <c r="E354" i="32"/>
  <c r="E356" i="32"/>
  <c r="F356" i="32"/>
  <c r="F358" i="32"/>
  <c r="G358" i="32"/>
  <c r="F360" i="32"/>
  <c r="G360" i="32"/>
  <c r="E362" i="32"/>
  <c r="F362" i="32"/>
  <c r="E364" i="32"/>
  <c r="F364" i="32"/>
  <c r="E366" i="32"/>
  <c r="F366" i="32"/>
  <c r="G368" i="32"/>
  <c r="G374" i="32"/>
  <c r="F376" i="32"/>
  <c r="G376" i="32"/>
  <c r="E378" i="32"/>
  <c r="F378" i="32"/>
  <c r="G382" i="32"/>
  <c r="H382" i="32" s="1"/>
  <c r="F385" i="32"/>
  <c r="G385" i="32"/>
  <c r="E387" i="32"/>
  <c r="F387" i="32"/>
  <c r="E389" i="32"/>
  <c r="F389" i="32"/>
  <c r="F391" i="32"/>
  <c r="G391" i="32"/>
  <c r="F393" i="32"/>
  <c r="G393" i="32"/>
  <c r="H393" i="32" s="1"/>
  <c r="E395" i="32"/>
  <c r="F395" i="32"/>
  <c r="E397" i="32"/>
  <c r="F397" i="32"/>
  <c r="F402" i="32"/>
  <c r="G402" i="32"/>
  <c r="F404" i="32"/>
  <c r="G404" i="32"/>
  <c r="E407" i="32"/>
  <c r="F407" i="32"/>
  <c r="E409" i="32"/>
  <c r="F409" i="32"/>
  <c r="F411" i="32"/>
  <c r="G411" i="32"/>
  <c r="H411" i="32" s="1"/>
  <c r="F413" i="32"/>
  <c r="G413" i="32"/>
  <c r="E420" i="32"/>
  <c r="F420" i="32"/>
  <c r="F424" i="32"/>
  <c r="G424" i="32"/>
  <c r="F426" i="32"/>
  <c r="G426" i="32"/>
  <c r="E428" i="32"/>
  <c r="F428" i="32"/>
  <c r="E430" i="32"/>
  <c r="F430" i="32"/>
  <c r="F432" i="32"/>
  <c r="G432" i="32"/>
  <c r="H432" i="32" s="1"/>
  <c r="F434" i="32"/>
  <c r="G434" i="32"/>
  <c r="H434" i="32" s="1"/>
  <c r="E436" i="32"/>
  <c r="F436" i="32"/>
  <c r="F440" i="32"/>
  <c r="G440" i="32"/>
  <c r="F442" i="32"/>
  <c r="G442" i="32"/>
  <c r="E444" i="32"/>
  <c r="F444" i="32"/>
  <c r="G445" i="32"/>
  <c r="H445" i="32" s="1"/>
  <c r="E446" i="32"/>
  <c r="F446" i="32"/>
  <c r="E447" i="32"/>
  <c r="E448" i="32"/>
  <c r="F448" i="32"/>
  <c r="E449" i="32"/>
  <c r="E450" i="32"/>
  <c r="F450" i="32"/>
  <c r="E452" i="32"/>
  <c r="F452" i="32"/>
  <c r="F454" i="32"/>
  <c r="G454" i="32"/>
  <c r="F456" i="32"/>
  <c r="G456" i="32"/>
  <c r="H456" i="32" s="1"/>
  <c r="E458" i="32"/>
  <c r="F458" i="32"/>
  <c r="E460" i="32"/>
  <c r="F460" i="32"/>
  <c r="F462" i="32"/>
  <c r="G462" i="32"/>
  <c r="F464" i="32"/>
  <c r="G464" i="32"/>
  <c r="E466" i="32"/>
  <c r="F466" i="32"/>
  <c r="E468" i="32"/>
  <c r="F468" i="32"/>
  <c r="F470" i="32"/>
  <c r="G470" i="32"/>
  <c r="H470" i="32" s="1"/>
  <c r="F472" i="32"/>
  <c r="G472" i="32"/>
  <c r="E474" i="32"/>
  <c r="F474" i="32"/>
  <c r="E476" i="32"/>
  <c r="F476" i="32"/>
  <c r="G476" i="32"/>
  <c r="F478" i="32"/>
  <c r="G478" i="32"/>
  <c r="H478" i="32" s="1"/>
  <c r="E480" i="32"/>
  <c r="F480" i="32"/>
  <c r="G480" i="32"/>
  <c r="E482" i="32"/>
  <c r="F482" i="32"/>
  <c r="E484" i="32"/>
  <c r="F484" i="32"/>
  <c r="G484" i="32"/>
  <c r="F486" i="32"/>
  <c r="G486" i="32"/>
  <c r="F488" i="32"/>
  <c r="E490" i="32"/>
  <c r="F490" i="32"/>
  <c r="G490" i="32"/>
  <c r="F491" i="32"/>
  <c r="E492" i="32"/>
  <c r="F492" i="32"/>
  <c r="G492" i="32"/>
  <c r="F494" i="32"/>
  <c r="G494" i="32"/>
  <c r="H494" i="32" s="1"/>
  <c r="F495" i="32"/>
  <c r="E496" i="32"/>
  <c r="F496" i="32"/>
  <c r="G496" i="32"/>
  <c r="E498" i="32"/>
  <c r="F498" i="32"/>
  <c r="G498" i="32"/>
  <c r="F499" i="32"/>
  <c r="E500" i="32"/>
  <c r="F500" i="32"/>
  <c r="G500" i="32"/>
  <c r="E502" i="32"/>
  <c r="F502" i="32"/>
  <c r="G502" i="32"/>
  <c r="F503" i="32"/>
  <c r="E504" i="32"/>
  <c r="F504" i="32"/>
  <c r="G504" i="32"/>
  <c r="E507" i="32"/>
  <c r="F507" i="32"/>
  <c r="G507" i="32"/>
  <c r="F508" i="32"/>
  <c r="G509" i="32"/>
  <c r="E511" i="32"/>
  <c r="F511" i="32"/>
  <c r="G511" i="32"/>
  <c r="F512" i="32"/>
  <c r="E513" i="32"/>
  <c r="F513" i="32"/>
  <c r="G513" i="32"/>
  <c r="G515" i="32"/>
  <c r="F516" i="32"/>
  <c r="E517" i="32"/>
  <c r="F517" i="32"/>
  <c r="G517" i="32"/>
  <c r="E519" i="32"/>
  <c r="F519" i="32"/>
  <c r="G519" i="32"/>
  <c r="E521" i="32"/>
  <c r="F521" i="32"/>
  <c r="G521" i="32"/>
  <c r="E523" i="32"/>
  <c r="F523" i="32"/>
  <c r="G523" i="32"/>
  <c r="F524" i="32"/>
  <c r="E525" i="32"/>
  <c r="F525" i="32"/>
  <c r="G525" i="32"/>
  <c r="E527" i="32"/>
  <c r="F527" i="32"/>
  <c r="G527" i="32"/>
  <c r="F528" i="32"/>
  <c r="E529" i="32"/>
  <c r="F529" i="32"/>
  <c r="G529" i="32"/>
  <c r="G531" i="32"/>
  <c r="F533" i="32"/>
  <c r="E534" i="32"/>
  <c r="F534" i="32"/>
  <c r="G534" i="32"/>
  <c r="E536" i="32"/>
  <c r="F536" i="32"/>
  <c r="G536" i="32"/>
  <c r="F537" i="32"/>
  <c r="F538" i="32"/>
  <c r="G538" i="32"/>
  <c r="E540" i="32"/>
  <c r="F540" i="32"/>
  <c r="G540" i="32"/>
  <c r="F541" i="32"/>
  <c r="E542" i="32"/>
  <c r="F542" i="32"/>
  <c r="G542" i="32"/>
  <c r="E544" i="32"/>
  <c r="F544" i="32"/>
  <c r="G544" i="32"/>
  <c r="F545" i="32"/>
  <c r="E546" i="32"/>
  <c r="F546" i="32"/>
  <c r="G546" i="32"/>
  <c r="G331" i="31"/>
  <c r="F334" i="31"/>
  <c r="G334" i="31"/>
  <c r="F335" i="31"/>
  <c r="G341" i="31"/>
  <c r="G342" i="31"/>
  <c r="F344" i="31"/>
  <c r="F347" i="31"/>
  <c r="G347" i="31"/>
  <c r="G349" i="31"/>
  <c r="F351" i="31"/>
  <c r="G351" i="31"/>
  <c r="E357" i="31"/>
  <c r="F357" i="31"/>
  <c r="G358" i="31"/>
  <c r="G370" i="31"/>
  <c r="E373" i="31"/>
  <c r="F373" i="31"/>
  <c r="E377" i="31"/>
  <c r="F377" i="31"/>
  <c r="G378" i="31"/>
  <c r="G379" i="31"/>
  <c r="E384" i="31"/>
  <c r="F384" i="31"/>
  <c r="F385" i="31"/>
  <c r="F388" i="31"/>
  <c r="G388" i="31"/>
  <c r="H388" i="31" s="1"/>
  <c r="E389" i="31"/>
  <c r="F389" i="31"/>
  <c r="G390" i="31"/>
  <c r="F391" i="31"/>
  <c r="G391" i="31"/>
  <c r="G392" i="31"/>
  <c r="F396" i="31"/>
  <c r="G396" i="31"/>
  <c r="E397" i="31"/>
  <c r="F397" i="31"/>
  <c r="E405" i="31"/>
  <c r="F405" i="31"/>
  <c r="F407" i="31"/>
  <c r="F413" i="31"/>
  <c r="F416" i="31"/>
  <c r="E426" i="31"/>
  <c r="E427" i="31"/>
  <c r="F427" i="31"/>
  <c r="G428" i="31"/>
  <c r="E429" i="31"/>
  <c r="F429" i="31"/>
  <c r="G431" i="31"/>
  <c r="G432" i="31"/>
  <c r="G437" i="31"/>
  <c r="F439" i="31"/>
  <c r="E442" i="31"/>
  <c r="F442" i="31"/>
  <c r="F444" i="31"/>
  <c r="F445" i="31"/>
  <c r="G445" i="31"/>
  <c r="G448" i="31"/>
  <c r="G452" i="31"/>
  <c r="G453" i="31"/>
  <c r="G459" i="31"/>
  <c r="F461" i="31"/>
  <c r="G461" i="31"/>
  <c r="G464" i="31"/>
  <c r="F469" i="31"/>
  <c r="G469" i="31"/>
  <c r="H469" i="31" s="1"/>
  <c r="E470" i="31"/>
  <c r="F470" i="31"/>
  <c r="F472" i="31"/>
  <c r="G472" i="31"/>
  <c r="G475" i="31"/>
  <c r="G476" i="31"/>
  <c r="G479" i="31"/>
  <c r="F480" i="31"/>
  <c r="F484" i="31"/>
  <c r="E485" i="31"/>
  <c r="F485" i="31"/>
  <c r="F488" i="31"/>
  <c r="G488" i="31"/>
  <c r="G489" i="31"/>
  <c r="F490" i="31"/>
  <c r="F491" i="31"/>
  <c r="G491" i="31"/>
  <c r="G492" i="31"/>
  <c r="F496" i="31"/>
  <c r="F498" i="31"/>
  <c r="G500" i="31"/>
  <c r="F502" i="31"/>
  <c r="F504" i="31"/>
  <c r="F507" i="31"/>
  <c r="E508" i="31"/>
  <c r="F508" i="31"/>
  <c r="F511" i="31"/>
  <c r="F515" i="31"/>
  <c r="E516" i="31"/>
  <c r="F517" i="31"/>
  <c r="G517" i="31"/>
  <c r="F518" i="31"/>
  <c r="F520" i="31"/>
  <c r="G522" i="31"/>
  <c r="E523" i="31"/>
  <c r="F523" i="31"/>
  <c r="G524" i="31"/>
  <c r="F525" i="31"/>
  <c r="F527" i="31"/>
  <c r="E528" i="31"/>
  <c r="F528" i="31"/>
  <c r="G533" i="31"/>
  <c r="F534" i="31"/>
  <c r="G534" i="31"/>
  <c r="H534" i="31" s="1"/>
  <c r="F535" i="31"/>
  <c r="F536" i="31"/>
  <c r="G332" i="30"/>
  <c r="E334" i="30"/>
  <c r="F334" i="30"/>
  <c r="G334" i="30"/>
  <c r="E335" i="30"/>
  <c r="F335" i="30"/>
  <c r="G336" i="30"/>
  <c r="E338" i="30"/>
  <c r="F338" i="30"/>
  <c r="G338" i="30"/>
  <c r="E339" i="30"/>
  <c r="F339" i="30"/>
  <c r="E340" i="30"/>
  <c r="F340" i="30"/>
  <c r="G340" i="30"/>
  <c r="E341" i="30"/>
  <c r="G342" i="30"/>
  <c r="E344" i="30"/>
  <c r="F344" i="30"/>
  <c r="G344" i="30"/>
  <c r="G346" i="30"/>
  <c r="E347" i="30"/>
  <c r="F347" i="30"/>
  <c r="E348" i="30"/>
  <c r="F348" i="30"/>
  <c r="G348" i="30"/>
  <c r="G350" i="30"/>
  <c r="E351" i="30"/>
  <c r="F351" i="30"/>
  <c r="G352" i="30"/>
  <c r="E354" i="30"/>
  <c r="F354" i="30"/>
  <c r="G354" i="30"/>
  <c r="E355" i="30"/>
  <c r="F355" i="30"/>
  <c r="E356" i="30"/>
  <c r="F356" i="30"/>
  <c r="G356" i="30"/>
  <c r="E357" i="30"/>
  <c r="E358" i="30"/>
  <c r="F358" i="30"/>
  <c r="G358" i="30"/>
  <c r="E360" i="30"/>
  <c r="F360" i="30"/>
  <c r="G360" i="30"/>
  <c r="E362" i="30"/>
  <c r="F362" i="30"/>
  <c r="G362" i="30"/>
  <c r="G364" i="30"/>
  <c r="E366" i="30"/>
  <c r="F366" i="30"/>
  <c r="G366" i="30"/>
  <c r="F368" i="30"/>
  <c r="G368" i="30"/>
  <c r="E369" i="30"/>
  <c r="E370" i="30"/>
  <c r="F370" i="30"/>
  <c r="G370" i="30"/>
  <c r="E371" i="30"/>
  <c r="F371" i="30"/>
  <c r="E372" i="30"/>
  <c r="F372" i="30"/>
  <c r="G372" i="30"/>
  <c r="E373" i="30"/>
  <c r="E374" i="30"/>
  <c r="F374" i="30"/>
  <c r="G374" i="30"/>
  <c r="E375" i="30"/>
  <c r="F375" i="30"/>
  <c r="G376" i="30"/>
  <c r="E377" i="30"/>
  <c r="E378" i="30"/>
  <c r="F378" i="30"/>
  <c r="G378" i="30"/>
  <c r="E379" i="30"/>
  <c r="F379" i="30"/>
  <c r="G380" i="30"/>
  <c r="E381" i="30"/>
  <c r="G382" i="30"/>
  <c r="E384" i="30"/>
  <c r="F384" i="30"/>
  <c r="E385" i="30"/>
  <c r="F385" i="30"/>
  <c r="G385" i="30"/>
  <c r="E386" i="30"/>
  <c r="E387" i="30"/>
  <c r="F387" i="30"/>
  <c r="G387" i="30"/>
  <c r="E388" i="30"/>
  <c r="F388" i="30"/>
  <c r="E389" i="30"/>
  <c r="F389" i="30"/>
  <c r="G389" i="30"/>
  <c r="E391" i="30"/>
  <c r="F391" i="30"/>
  <c r="G391" i="30"/>
  <c r="E392" i="30"/>
  <c r="F392" i="30"/>
  <c r="G393" i="30"/>
  <c r="E395" i="30"/>
  <c r="F395" i="30"/>
  <c r="G395" i="30"/>
  <c r="E396" i="30"/>
  <c r="F396" i="30"/>
  <c r="E397" i="30"/>
  <c r="F397" i="30"/>
  <c r="G397" i="30"/>
  <c r="E401" i="30"/>
  <c r="G402" i="30"/>
  <c r="E403" i="30"/>
  <c r="F403" i="30"/>
  <c r="G404" i="30"/>
  <c r="E405" i="30"/>
  <c r="E407" i="30"/>
  <c r="F407" i="30"/>
  <c r="G407" i="30"/>
  <c r="E408" i="30"/>
  <c r="F408" i="30"/>
  <c r="E409" i="30"/>
  <c r="G409" i="30"/>
  <c r="E411" i="30"/>
  <c r="G411" i="30"/>
  <c r="E412" i="30"/>
  <c r="F412" i="30"/>
  <c r="E413" i="30"/>
  <c r="F413" i="30"/>
  <c r="G413" i="30"/>
  <c r="E416" i="30"/>
  <c r="E420" i="30"/>
  <c r="F420" i="30"/>
  <c r="G420" i="30"/>
  <c r="H420" i="30" s="1"/>
  <c r="E421" i="30"/>
  <c r="F421" i="30"/>
  <c r="G422" i="30"/>
  <c r="E424" i="30"/>
  <c r="F424" i="30"/>
  <c r="G424" i="30"/>
  <c r="E425" i="30"/>
  <c r="F425" i="30"/>
  <c r="E426" i="30"/>
  <c r="F426" i="30"/>
  <c r="G426" i="30"/>
  <c r="E427" i="30"/>
  <c r="E428" i="30"/>
  <c r="F428" i="30"/>
  <c r="G428" i="30"/>
  <c r="E429" i="30"/>
  <c r="F429" i="30"/>
  <c r="E430" i="30"/>
  <c r="F430" i="30"/>
  <c r="G430" i="30"/>
  <c r="E431" i="30"/>
  <c r="G432" i="30"/>
  <c r="E433" i="30"/>
  <c r="E434" i="30"/>
  <c r="F434" i="30"/>
  <c r="G434" i="30"/>
  <c r="E435" i="30"/>
  <c r="E436" i="30"/>
  <c r="F436" i="30"/>
  <c r="G436" i="30"/>
  <c r="E437" i="30"/>
  <c r="F437" i="30"/>
  <c r="G438" i="30"/>
  <c r="E439" i="30"/>
  <c r="E440" i="30"/>
  <c r="F440" i="30"/>
  <c r="G440" i="30"/>
  <c r="H440" i="30" s="1"/>
  <c r="E441" i="30"/>
  <c r="F441" i="30"/>
  <c r="E442" i="30"/>
  <c r="F442" i="30"/>
  <c r="G442" i="30"/>
  <c r="E443" i="30"/>
  <c r="E444" i="30"/>
  <c r="F444" i="30"/>
  <c r="G444" i="30"/>
  <c r="E445" i="30"/>
  <c r="F445" i="30"/>
  <c r="G446" i="30"/>
  <c r="E447" i="30"/>
  <c r="E448" i="30"/>
  <c r="F448" i="30"/>
  <c r="G448" i="30"/>
  <c r="E449" i="30"/>
  <c r="F449" i="30"/>
  <c r="E450" i="30"/>
  <c r="F450" i="30"/>
  <c r="G450" i="30"/>
  <c r="E452" i="30"/>
  <c r="F452" i="30"/>
  <c r="G452" i="30"/>
  <c r="E454" i="30"/>
  <c r="F454" i="30"/>
  <c r="G454" i="30"/>
  <c r="E456" i="30"/>
  <c r="F456" i="30"/>
  <c r="G456" i="30"/>
  <c r="E458" i="30"/>
  <c r="F458" i="30"/>
  <c r="G458" i="30"/>
  <c r="H458" i="30" s="1"/>
  <c r="E459" i="30"/>
  <c r="E460" i="30"/>
  <c r="F460" i="30"/>
  <c r="G460" i="30"/>
  <c r="H460" i="30" s="1"/>
  <c r="E461" i="30"/>
  <c r="F461" i="30"/>
  <c r="E462" i="30"/>
  <c r="F462" i="30"/>
  <c r="G462" i="30"/>
  <c r="E463" i="30"/>
  <c r="E464" i="30"/>
  <c r="F464" i="30"/>
  <c r="G464" i="30"/>
  <c r="E465" i="30"/>
  <c r="F465" i="30"/>
  <c r="E466" i="30"/>
  <c r="F466" i="30"/>
  <c r="G466" i="30"/>
  <c r="E467" i="30"/>
  <c r="E468" i="30"/>
  <c r="F468" i="30"/>
  <c r="G468" i="30"/>
  <c r="E469" i="30"/>
  <c r="F469" i="30"/>
  <c r="E470" i="30"/>
  <c r="F470" i="30"/>
  <c r="G470" i="30"/>
  <c r="E471" i="30"/>
  <c r="E472" i="30"/>
  <c r="F472" i="30"/>
  <c r="G472" i="30"/>
  <c r="E473" i="30"/>
  <c r="F473" i="30"/>
  <c r="E474" i="30"/>
  <c r="F474" i="30"/>
  <c r="G474" i="30"/>
  <c r="H474" i="30" s="1"/>
  <c r="E475" i="30"/>
  <c r="E476" i="30"/>
  <c r="F476" i="30"/>
  <c r="G476" i="30"/>
  <c r="E477" i="30"/>
  <c r="F477" i="30"/>
  <c r="G478" i="30"/>
  <c r="E479" i="30"/>
  <c r="E480" i="30"/>
  <c r="F480" i="30"/>
  <c r="G480" i="30"/>
  <c r="E481" i="30"/>
  <c r="F481" i="30"/>
  <c r="G482" i="30"/>
  <c r="E483" i="30"/>
  <c r="E484" i="30"/>
  <c r="F484" i="30"/>
  <c r="G484" i="30"/>
  <c r="E485" i="30"/>
  <c r="E486" i="30"/>
  <c r="F486" i="30"/>
  <c r="G486" i="30"/>
  <c r="E487" i="30"/>
  <c r="F487" i="30"/>
  <c r="G487" i="30"/>
  <c r="E488" i="30"/>
  <c r="F488" i="30"/>
  <c r="G488" i="30"/>
  <c r="E489" i="30"/>
  <c r="F489" i="30"/>
  <c r="G489" i="30"/>
  <c r="E490" i="30"/>
  <c r="F490" i="30"/>
  <c r="G490" i="30"/>
  <c r="E491" i="30"/>
  <c r="G491" i="30"/>
  <c r="E492" i="30"/>
  <c r="F492" i="30"/>
  <c r="G492" i="30"/>
  <c r="E493" i="30"/>
  <c r="F493" i="30"/>
  <c r="G493" i="30"/>
  <c r="E494" i="30"/>
  <c r="F494" i="30"/>
  <c r="G494" i="30"/>
  <c r="E495" i="30"/>
  <c r="F495" i="30"/>
  <c r="G495" i="30"/>
  <c r="E496" i="30"/>
  <c r="F496" i="30"/>
  <c r="G496" i="30"/>
  <c r="E497" i="30"/>
  <c r="F497" i="30"/>
  <c r="G497" i="30"/>
  <c r="E498" i="30"/>
  <c r="F498" i="30"/>
  <c r="G498" i="30"/>
  <c r="E499" i="30"/>
  <c r="F499" i="30"/>
  <c r="G499" i="30"/>
  <c r="H499" i="30" s="1"/>
  <c r="E500" i="30"/>
  <c r="F500" i="30"/>
  <c r="G500" i="30"/>
  <c r="E501" i="30"/>
  <c r="F501" i="30"/>
  <c r="G501" i="30"/>
  <c r="E502" i="30"/>
  <c r="F502" i="30"/>
  <c r="G502" i="30"/>
  <c r="E503" i="30"/>
  <c r="G503" i="30"/>
  <c r="E504" i="30"/>
  <c r="F504" i="30"/>
  <c r="G504" i="30"/>
  <c r="G506" i="30"/>
  <c r="E507" i="30"/>
  <c r="F507" i="30"/>
  <c r="G507" i="30"/>
  <c r="E508" i="30"/>
  <c r="F508" i="30"/>
  <c r="G508" i="30"/>
  <c r="E509" i="30"/>
  <c r="G509" i="30"/>
  <c r="H509" i="30" s="1"/>
  <c r="G510" i="30"/>
  <c r="E511" i="30"/>
  <c r="F511" i="30"/>
  <c r="G511" i="30"/>
  <c r="E512" i="30"/>
  <c r="F512" i="30"/>
  <c r="G512" i="30"/>
  <c r="E513" i="30"/>
  <c r="F513" i="30"/>
  <c r="G513" i="30"/>
  <c r="E514" i="30"/>
  <c r="F514" i="30"/>
  <c r="G514" i="30"/>
  <c r="E515" i="30"/>
  <c r="F515" i="30"/>
  <c r="G515" i="30"/>
  <c r="E516" i="30"/>
  <c r="F516" i="30"/>
  <c r="G516" i="30"/>
  <c r="G517" i="30"/>
  <c r="E518" i="30"/>
  <c r="F518" i="30"/>
  <c r="G518" i="30"/>
  <c r="E519" i="30"/>
  <c r="F519" i="30"/>
  <c r="G519" i="30"/>
  <c r="E520" i="30"/>
  <c r="F520" i="30"/>
  <c r="G520" i="30"/>
  <c r="E521" i="30"/>
  <c r="G521" i="30"/>
  <c r="E522" i="30"/>
  <c r="F522" i="30"/>
  <c r="G522" i="30"/>
  <c r="E523" i="30"/>
  <c r="F523" i="30"/>
  <c r="G523" i="30"/>
  <c r="H523" i="30" s="1"/>
  <c r="G524" i="30"/>
  <c r="E525" i="30"/>
  <c r="F525" i="30"/>
  <c r="G525" i="30"/>
  <c r="E526" i="30"/>
  <c r="F526" i="30"/>
  <c r="G526" i="30"/>
  <c r="E527" i="30"/>
  <c r="F527" i="30"/>
  <c r="G527" i="30"/>
  <c r="E528" i="30"/>
  <c r="F528" i="30"/>
  <c r="G528" i="30"/>
  <c r="G529" i="30"/>
  <c r="G530" i="30"/>
  <c r="G531" i="30"/>
  <c r="E533" i="30"/>
  <c r="F533" i="30"/>
  <c r="G533" i="30"/>
  <c r="E534" i="30"/>
  <c r="F534" i="30"/>
  <c r="G534" i="30"/>
  <c r="E535" i="30"/>
  <c r="F535" i="30"/>
  <c r="G535" i="30"/>
  <c r="E536" i="30"/>
  <c r="F536" i="30"/>
  <c r="G536" i="30"/>
  <c r="E537" i="30"/>
  <c r="F537" i="30"/>
  <c r="G537" i="30"/>
  <c r="G538" i="30"/>
  <c r="E539" i="30"/>
  <c r="G539" i="30"/>
  <c r="E540" i="30"/>
  <c r="F540" i="30"/>
  <c r="G540" i="30"/>
  <c r="E541" i="30"/>
  <c r="F541" i="30"/>
  <c r="G541" i="30"/>
  <c r="E542" i="30"/>
  <c r="F542" i="30"/>
  <c r="G542" i="30"/>
  <c r="E543" i="30"/>
  <c r="F543" i="30"/>
  <c r="G543" i="30"/>
  <c r="E544" i="30"/>
  <c r="F544" i="30"/>
  <c r="G544" i="30"/>
  <c r="E545" i="30"/>
  <c r="F545" i="30"/>
  <c r="G545" i="30"/>
  <c r="E546" i="30"/>
  <c r="F546" i="30"/>
  <c r="G546" i="30"/>
  <c r="G332" i="29"/>
  <c r="G334" i="29"/>
  <c r="F335" i="29"/>
  <c r="G335" i="29"/>
  <c r="H335" i="29" s="1"/>
  <c r="G336" i="29"/>
  <c r="G337" i="29"/>
  <c r="G338" i="29"/>
  <c r="G339" i="29"/>
  <c r="G340" i="29"/>
  <c r="F341" i="29"/>
  <c r="G342" i="29"/>
  <c r="G343" i="29"/>
  <c r="E344" i="29"/>
  <c r="F344" i="29"/>
  <c r="G344" i="29"/>
  <c r="G346" i="29"/>
  <c r="F347" i="29"/>
  <c r="E348" i="29"/>
  <c r="F348" i="29"/>
  <c r="G348" i="29"/>
  <c r="G350" i="29"/>
  <c r="F351" i="29"/>
  <c r="G351" i="29"/>
  <c r="G352" i="29"/>
  <c r="G353" i="29"/>
  <c r="G354" i="29"/>
  <c r="F355" i="29"/>
  <c r="E356" i="29"/>
  <c r="F356" i="29"/>
  <c r="G356" i="29"/>
  <c r="F357" i="29"/>
  <c r="G358" i="29"/>
  <c r="G359" i="29"/>
  <c r="G360" i="29"/>
  <c r="G362" i="29"/>
  <c r="E364" i="29"/>
  <c r="F364" i="29"/>
  <c r="G364" i="29"/>
  <c r="G365" i="29"/>
  <c r="E366" i="29"/>
  <c r="F366" i="29"/>
  <c r="G366" i="29"/>
  <c r="G368" i="29"/>
  <c r="G369" i="29"/>
  <c r="G370" i="29"/>
  <c r="F371" i="29"/>
  <c r="G371" i="29"/>
  <c r="G372" i="29"/>
  <c r="G374" i="29"/>
  <c r="F375" i="29"/>
  <c r="G375" i="29"/>
  <c r="G376" i="29"/>
  <c r="F377" i="29"/>
  <c r="G378" i="29"/>
  <c r="G379" i="29"/>
  <c r="G380" i="29"/>
  <c r="G382" i="29"/>
  <c r="F384" i="29"/>
  <c r="E385" i="29"/>
  <c r="F385" i="29"/>
  <c r="G385" i="29"/>
  <c r="E387" i="29"/>
  <c r="F387" i="29"/>
  <c r="G387" i="29"/>
  <c r="F388" i="29"/>
  <c r="E389" i="29"/>
  <c r="F389" i="29"/>
  <c r="G389" i="29"/>
  <c r="G390" i="29"/>
  <c r="E391" i="29"/>
  <c r="F391" i="29"/>
  <c r="G391" i="29"/>
  <c r="E392" i="29"/>
  <c r="F392" i="29"/>
  <c r="G393" i="29"/>
  <c r="E395" i="29"/>
  <c r="F395" i="29"/>
  <c r="G395" i="29"/>
  <c r="F396" i="29"/>
  <c r="E397" i="29"/>
  <c r="F397" i="29"/>
  <c r="G397" i="29"/>
  <c r="F401" i="29"/>
  <c r="G402" i="29"/>
  <c r="F403" i="29"/>
  <c r="E404" i="29"/>
  <c r="F404" i="29"/>
  <c r="G404" i="29"/>
  <c r="F405" i="29"/>
  <c r="E407" i="29"/>
  <c r="F407" i="29"/>
  <c r="G407" i="29"/>
  <c r="F408" i="29"/>
  <c r="E409" i="29"/>
  <c r="F409" i="29"/>
  <c r="G409" i="29"/>
  <c r="E411" i="29"/>
  <c r="F411" i="29"/>
  <c r="G411" i="29"/>
  <c r="G413" i="29"/>
  <c r="F416" i="29"/>
  <c r="G416" i="29"/>
  <c r="E420" i="29"/>
  <c r="F420" i="29"/>
  <c r="G420" i="29"/>
  <c r="E421" i="29"/>
  <c r="F421" i="29"/>
  <c r="G422" i="29"/>
  <c r="G424" i="29"/>
  <c r="E426" i="29"/>
  <c r="G426" i="29"/>
  <c r="F427" i="29"/>
  <c r="G428" i="29"/>
  <c r="F429" i="29"/>
  <c r="G430" i="29"/>
  <c r="G432" i="29"/>
  <c r="G433" i="29"/>
  <c r="E434" i="29"/>
  <c r="F434" i="29"/>
  <c r="G434" i="29"/>
  <c r="G436" i="29"/>
  <c r="G438" i="29"/>
  <c r="F439" i="29"/>
  <c r="E440" i="29"/>
  <c r="F440" i="29"/>
  <c r="G440" i="29"/>
  <c r="E442" i="29"/>
  <c r="F442" i="29"/>
  <c r="G442" i="29"/>
  <c r="F443" i="29"/>
  <c r="G443" i="29"/>
  <c r="E444" i="29"/>
  <c r="G444" i="29"/>
  <c r="E445" i="29"/>
  <c r="F445" i="29"/>
  <c r="G446" i="29"/>
  <c r="E447" i="29"/>
  <c r="F447" i="29"/>
  <c r="G448" i="29"/>
  <c r="G450" i="29"/>
  <c r="G452" i="29"/>
  <c r="G453" i="29"/>
  <c r="G454" i="29"/>
  <c r="G455" i="29"/>
  <c r="G456" i="29"/>
  <c r="E458" i="29"/>
  <c r="F458" i="29"/>
  <c r="G458" i="29"/>
  <c r="F459" i="29"/>
  <c r="G460" i="29"/>
  <c r="F461" i="29"/>
  <c r="F462" i="29"/>
  <c r="G462" i="29"/>
  <c r="E464" i="29"/>
  <c r="G464" i="29"/>
  <c r="G465" i="29"/>
  <c r="E466" i="29"/>
  <c r="F466" i="29"/>
  <c r="G466" i="29"/>
  <c r="E468" i="29"/>
  <c r="G468" i="29"/>
  <c r="F469" i="29"/>
  <c r="E470" i="29"/>
  <c r="G470" i="29"/>
  <c r="F471" i="29"/>
  <c r="E472" i="29"/>
  <c r="F472" i="29"/>
  <c r="G472" i="29"/>
  <c r="E474" i="29"/>
  <c r="F474" i="29"/>
  <c r="G474" i="29"/>
  <c r="F475" i="29"/>
  <c r="G475" i="29"/>
  <c r="E476" i="29"/>
  <c r="F476" i="29"/>
  <c r="G476" i="29"/>
  <c r="G478" i="29"/>
  <c r="E480" i="29"/>
  <c r="F480" i="29"/>
  <c r="G480" i="29"/>
  <c r="G481" i="29"/>
  <c r="G482" i="29"/>
  <c r="E484" i="29"/>
  <c r="F484" i="29"/>
  <c r="G484" i="29"/>
  <c r="F485" i="29"/>
  <c r="G486" i="29"/>
  <c r="G488" i="29"/>
  <c r="E490" i="29"/>
  <c r="F490" i="29"/>
  <c r="G490" i="29"/>
  <c r="G491" i="29"/>
  <c r="E492" i="29"/>
  <c r="F492" i="29"/>
  <c r="G492" i="29"/>
  <c r="E493" i="29"/>
  <c r="E494" i="29"/>
  <c r="F494" i="29"/>
  <c r="G494" i="29"/>
  <c r="H494" i="29" s="1"/>
  <c r="G495" i="29"/>
  <c r="E496" i="29"/>
  <c r="G496" i="29"/>
  <c r="H496" i="29" s="1"/>
  <c r="E498" i="29"/>
  <c r="F498" i="29"/>
  <c r="G498" i="29"/>
  <c r="G499" i="29"/>
  <c r="G500" i="29"/>
  <c r="F501" i="29"/>
  <c r="F502" i="29"/>
  <c r="G502" i="29"/>
  <c r="E504" i="29"/>
  <c r="F504" i="29"/>
  <c r="G504" i="29"/>
  <c r="G507" i="29"/>
  <c r="F508" i="29"/>
  <c r="G509" i="29"/>
  <c r="E511" i="29"/>
  <c r="F511" i="29"/>
  <c r="G511" i="29"/>
  <c r="H511" i="29" s="1"/>
  <c r="G513" i="29"/>
  <c r="F514" i="29"/>
  <c r="E515" i="29"/>
  <c r="F515" i="29"/>
  <c r="G515" i="29"/>
  <c r="F516" i="29"/>
  <c r="G516" i="29"/>
  <c r="E517" i="29"/>
  <c r="F517" i="29"/>
  <c r="G517" i="29"/>
  <c r="E518" i="29"/>
  <c r="F518" i="29"/>
  <c r="G519" i="29"/>
  <c r="G520" i="29"/>
  <c r="G521" i="29"/>
  <c r="E522" i="29"/>
  <c r="F522" i="29"/>
  <c r="E523" i="29"/>
  <c r="F523" i="29"/>
  <c r="G523" i="29"/>
  <c r="E525" i="29"/>
  <c r="F525" i="29"/>
  <c r="G525" i="29"/>
  <c r="F526" i="29"/>
  <c r="E527" i="29"/>
  <c r="F527" i="29"/>
  <c r="G527" i="29"/>
  <c r="F528" i="29"/>
  <c r="G529" i="29"/>
  <c r="G531" i="29"/>
  <c r="E534" i="29"/>
  <c r="F534" i="29"/>
  <c r="G534" i="29"/>
  <c r="G535" i="29"/>
  <c r="E536" i="29"/>
  <c r="F536" i="29"/>
  <c r="G536" i="29"/>
  <c r="G538" i="29"/>
  <c r="E539" i="29"/>
  <c r="G540" i="29"/>
  <c r="E541" i="29"/>
  <c r="F541" i="29"/>
  <c r="F542" i="29"/>
  <c r="G542" i="29"/>
  <c r="F543" i="29"/>
  <c r="G544" i="29"/>
  <c r="E546" i="29"/>
  <c r="F546" i="29"/>
  <c r="G546" i="29"/>
  <c r="G337" i="28"/>
  <c r="G340" i="28"/>
  <c r="F341" i="28"/>
  <c r="F344" i="28"/>
  <c r="G347" i="28"/>
  <c r="F355" i="28"/>
  <c r="G356" i="28"/>
  <c r="E357" i="28"/>
  <c r="F357" i="28"/>
  <c r="G363" i="28"/>
  <c r="G369" i="28"/>
  <c r="F371" i="28"/>
  <c r="G372" i="28"/>
  <c r="G376" i="28"/>
  <c r="G379" i="28"/>
  <c r="F384" i="28"/>
  <c r="E386" i="28"/>
  <c r="F386" i="28"/>
  <c r="F387" i="28"/>
  <c r="F388" i="28"/>
  <c r="F389" i="28"/>
  <c r="E396" i="28"/>
  <c r="F396" i="28"/>
  <c r="F397" i="28"/>
  <c r="F401" i="28"/>
  <c r="F403" i="28"/>
  <c r="G403" i="28"/>
  <c r="F405" i="28"/>
  <c r="E407" i="28"/>
  <c r="F407" i="28"/>
  <c r="E408" i="28"/>
  <c r="F408" i="28"/>
  <c r="F411" i="28"/>
  <c r="G412" i="28"/>
  <c r="F413" i="28"/>
  <c r="G413" i="28"/>
  <c r="H413" i="28" s="1"/>
  <c r="F416" i="28"/>
  <c r="G421" i="28"/>
  <c r="G422" i="28"/>
  <c r="G426" i="28"/>
  <c r="F429" i="28"/>
  <c r="G429" i="28"/>
  <c r="F431" i="28"/>
  <c r="G433" i="28"/>
  <c r="F435" i="28"/>
  <c r="G438" i="28"/>
  <c r="E439" i="28"/>
  <c r="F439" i="28"/>
  <c r="F440" i="28"/>
  <c r="F441" i="28"/>
  <c r="F442" i="28"/>
  <c r="F444" i="28"/>
  <c r="F445" i="28"/>
  <c r="G445" i="28"/>
  <c r="F447" i="28"/>
  <c r="G447" i="28"/>
  <c r="F449" i="28"/>
  <c r="G449" i="28"/>
  <c r="H449" i="28" s="1"/>
  <c r="F459" i="28"/>
  <c r="G461" i="28"/>
  <c r="F462" i="28"/>
  <c r="G462" i="28"/>
  <c r="H462" i="28" s="1"/>
  <c r="F463" i="28"/>
  <c r="G465" i="28"/>
  <c r="G467" i="28"/>
  <c r="F468" i="28"/>
  <c r="F469" i="28"/>
  <c r="F470" i="28"/>
  <c r="F471" i="28"/>
  <c r="F472" i="28"/>
  <c r="E473" i="28"/>
  <c r="F473" i="28"/>
  <c r="G474" i="28"/>
  <c r="G477" i="28"/>
  <c r="F485" i="28"/>
  <c r="G485" i="28"/>
  <c r="F490" i="28"/>
  <c r="F491" i="28"/>
  <c r="F493" i="28"/>
  <c r="F494" i="28"/>
  <c r="G494" i="28"/>
  <c r="F495" i="28"/>
  <c r="G495" i="28"/>
  <c r="F496" i="28"/>
  <c r="F497" i="28"/>
  <c r="F498" i="28"/>
  <c r="E499" i="28"/>
  <c r="G502" i="28"/>
  <c r="H502" i="28" s="1"/>
  <c r="G503" i="28"/>
  <c r="F504" i="28"/>
  <c r="F507" i="28"/>
  <c r="F508" i="28"/>
  <c r="F511" i="28"/>
  <c r="G515" i="28"/>
  <c r="F516" i="28"/>
  <c r="F518" i="28"/>
  <c r="G518" i="28"/>
  <c r="G520" i="28"/>
  <c r="H520" i="28" s="1"/>
  <c r="F521" i="28"/>
  <c r="F522" i="28"/>
  <c r="F523" i="28"/>
  <c r="F525" i="28"/>
  <c r="F527" i="28"/>
  <c r="G527" i="28"/>
  <c r="H527" i="28" s="1"/>
  <c r="F528" i="28"/>
  <c r="F533" i="28"/>
  <c r="F534" i="28"/>
  <c r="E535" i="28"/>
  <c r="F535" i="28"/>
  <c r="F537" i="28"/>
  <c r="E539" i="28"/>
  <c r="F539" i="28"/>
  <c r="F543" i="28"/>
  <c r="E545" i="28"/>
  <c r="F546" i="28"/>
  <c r="G332" i="27"/>
  <c r="E334" i="27"/>
  <c r="G334" i="27"/>
  <c r="F335" i="27"/>
  <c r="E338" i="27"/>
  <c r="G339" i="27"/>
  <c r="F341" i="27"/>
  <c r="G342" i="27"/>
  <c r="E344" i="27"/>
  <c r="G344" i="27"/>
  <c r="F351" i="27"/>
  <c r="G351" i="27"/>
  <c r="F355" i="27"/>
  <c r="E360" i="27"/>
  <c r="E362" i="27"/>
  <c r="F362" i="27"/>
  <c r="E371" i="27"/>
  <c r="F371" i="27"/>
  <c r="E372" i="27"/>
  <c r="F377" i="27"/>
  <c r="G378" i="27"/>
  <c r="G381" i="27"/>
  <c r="F384" i="27"/>
  <c r="G384" i="27"/>
  <c r="E385" i="27"/>
  <c r="E386" i="27"/>
  <c r="F386" i="27"/>
  <c r="E387" i="27"/>
  <c r="F388" i="27"/>
  <c r="G388" i="27"/>
  <c r="E389" i="27"/>
  <c r="G389" i="27"/>
  <c r="E391" i="27"/>
  <c r="G391" i="27"/>
  <c r="F392" i="27"/>
  <c r="F395" i="27"/>
  <c r="F396" i="27"/>
  <c r="E397" i="27"/>
  <c r="F397" i="27"/>
  <c r="G402" i="27"/>
  <c r="E404" i="27"/>
  <c r="F404" i="27"/>
  <c r="F405" i="27"/>
  <c r="G405" i="27"/>
  <c r="E407" i="27"/>
  <c r="E408" i="27"/>
  <c r="F408" i="27"/>
  <c r="G410" i="27"/>
  <c r="E411" i="27"/>
  <c r="G411" i="27"/>
  <c r="E412" i="27"/>
  <c r="F412" i="27"/>
  <c r="E413" i="27"/>
  <c r="F413" i="27"/>
  <c r="G416" i="27"/>
  <c r="E421" i="27"/>
  <c r="F421" i="27"/>
  <c r="G423" i="27"/>
  <c r="G424" i="27"/>
  <c r="E426" i="27"/>
  <c r="F427" i="27"/>
  <c r="G430" i="27"/>
  <c r="G431" i="27"/>
  <c r="G434" i="27"/>
  <c r="E441" i="27"/>
  <c r="F441" i="27"/>
  <c r="E444" i="27"/>
  <c r="F444" i="27"/>
  <c r="G445" i="27"/>
  <c r="G446" i="27"/>
  <c r="F447" i="27"/>
  <c r="G447" i="27"/>
  <c r="H447" i="27" s="1"/>
  <c r="G448" i="27"/>
  <c r="F449" i="27"/>
  <c r="F453" i="27"/>
  <c r="G454" i="27"/>
  <c r="E455" i="27"/>
  <c r="F455" i="27"/>
  <c r="E458" i="27"/>
  <c r="F459" i="27"/>
  <c r="E460" i="27"/>
  <c r="F461" i="27"/>
  <c r="G466" i="27"/>
  <c r="E468" i="27"/>
  <c r="G468" i="27"/>
  <c r="G470" i="27"/>
  <c r="F471" i="27"/>
  <c r="E472" i="27"/>
  <c r="G472" i="27"/>
  <c r="F473" i="27"/>
  <c r="E474" i="27"/>
  <c r="G474" i="27"/>
  <c r="F475" i="27"/>
  <c r="G476" i="27"/>
  <c r="E479" i="27"/>
  <c r="F479" i="27"/>
  <c r="E480" i="27"/>
  <c r="G480" i="27"/>
  <c r="F481" i="27"/>
  <c r="G481" i="27"/>
  <c r="E484" i="27"/>
  <c r="F485" i="27"/>
  <c r="G485" i="27"/>
  <c r="E487" i="27"/>
  <c r="F487" i="27"/>
  <c r="E488" i="27"/>
  <c r="G488" i="27"/>
  <c r="F489" i="27"/>
  <c r="G489" i="27"/>
  <c r="E490" i="27"/>
  <c r="F490" i="27"/>
  <c r="E491" i="27"/>
  <c r="F491" i="27"/>
  <c r="E492" i="27"/>
  <c r="G493" i="27"/>
  <c r="E494" i="27"/>
  <c r="E496" i="27"/>
  <c r="G496" i="27"/>
  <c r="F497" i="27"/>
  <c r="G497" i="27"/>
  <c r="E498" i="27"/>
  <c r="F498" i="27"/>
  <c r="E499" i="27"/>
  <c r="F499" i="27"/>
  <c r="E500" i="27"/>
  <c r="G501" i="27"/>
  <c r="E502" i="27"/>
  <c r="G503" i="27"/>
  <c r="G507" i="27"/>
  <c r="F508" i="27"/>
  <c r="G508" i="27"/>
  <c r="G509" i="27"/>
  <c r="E511" i="27"/>
  <c r="F512" i="27"/>
  <c r="F514" i="27"/>
  <c r="E515" i="27"/>
  <c r="F516" i="27"/>
  <c r="E517" i="27"/>
  <c r="F518" i="27"/>
  <c r="F520" i="27"/>
  <c r="F522" i="27"/>
  <c r="E523" i="27"/>
  <c r="F523" i="27"/>
  <c r="E525" i="27"/>
  <c r="F525" i="27"/>
  <c r="G526" i="27"/>
  <c r="E527" i="27"/>
  <c r="E528" i="27"/>
  <c r="F528" i="27"/>
  <c r="G531" i="27"/>
  <c r="E536" i="27"/>
  <c r="G536" i="27"/>
  <c r="G537" i="27"/>
  <c r="F541" i="27"/>
  <c r="G542" i="27"/>
  <c r="F543" i="27"/>
  <c r="G544" i="27"/>
  <c r="F545" i="27"/>
  <c r="E546" i="27"/>
  <c r="G546" i="27"/>
  <c r="F334" i="26"/>
  <c r="G337" i="26"/>
  <c r="E347" i="26"/>
  <c r="F348" i="26"/>
  <c r="G349" i="26"/>
  <c r="G351" i="26"/>
  <c r="E357" i="26"/>
  <c r="G359" i="26"/>
  <c r="F366" i="26"/>
  <c r="E371" i="26"/>
  <c r="G371" i="26"/>
  <c r="E373" i="26"/>
  <c r="G373" i="26"/>
  <c r="E375" i="26"/>
  <c r="E377" i="26"/>
  <c r="G379" i="26"/>
  <c r="E384" i="26"/>
  <c r="F385" i="26"/>
  <c r="E386" i="26"/>
  <c r="F387" i="26"/>
  <c r="E388" i="26"/>
  <c r="F389" i="26"/>
  <c r="G390" i="26"/>
  <c r="F391" i="26"/>
  <c r="E392" i="26"/>
  <c r="G392" i="26"/>
  <c r="E396" i="26"/>
  <c r="F397" i="26"/>
  <c r="F404" i="26"/>
  <c r="E405" i="26"/>
  <c r="F407" i="26"/>
  <c r="G408" i="26"/>
  <c r="G410" i="26"/>
  <c r="F413" i="26"/>
  <c r="F421" i="26"/>
  <c r="G429" i="26"/>
  <c r="E431" i="26"/>
  <c r="G431" i="26"/>
  <c r="E435" i="26"/>
  <c r="E439" i="26"/>
  <c r="F439" i="26"/>
  <c r="E441" i="26"/>
  <c r="G441" i="26"/>
  <c r="F444" i="26"/>
  <c r="E445" i="26"/>
  <c r="E449" i="26"/>
  <c r="F449" i="26"/>
  <c r="F450" i="26"/>
  <c r="F458" i="26"/>
  <c r="E461" i="26"/>
  <c r="F464" i="26"/>
  <c r="E465" i="26"/>
  <c r="F466" i="26"/>
  <c r="E469" i="26"/>
  <c r="F470" i="26"/>
  <c r="E471" i="26"/>
  <c r="F472" i="26"/>
  <c r="E473" i="26"/>
  <c r="E475" i="26"/>
  <c r="E479" i="26"/>
  <c r="F480" i="26"/>
  <c r="E481" i="26"/>
  <c r="E485" i="26"/>
  <c r="F488" i="26"/>
  <c r="E489" i="26"/>
  <c r="F490" i="26"/>
  <c r="G493" i="26"/>
  <c r="F496" i="26"/>
  <c r="F498" i="26"/>
  <c r="E499" i="26"/>
  <c r="E501" i="26"/>
  <c r="F502" i="26"/>
  <c r="F504" i="26"/>
  <c r="F507" i="26"/>
  <c r="E508" i="26"/>
  <c r="F508" i="26"/>
  <c r="E512" i="26"/>
  <c r="F512" i="26"/>
  <c r="E514" i="26"/>
  <c r="F514" i="26"/>
  <c r="E516" i="26"/>
  <c r="F516" i="26"/>
  <c r="F517" i="26"/>
  <c r="E518" i="26"/>
  <c r="F518" i="26"/>
  <c r="E520" i="26"/>
  <c r="F523" i="26"/>
  <c r="F525" i="26"/>
  <c r="G526" i="26"/>
  <c r="F527" i="26"/>
  <c r="E528" i="26"/>
  <c r="G528" i="26"/>
  <c r="E533" i="26"/>
  <c r="F533" i="26"/>
  <c r="F534" i="26"/>
  <c r="E535" i="26"/>
  <c r="F535" i="26"/>
  <c r="F536" i="26"/>
  <c r="E537" i="26"/>
  <c r="F537" i="26"/>
  <c r="G539" i="26"/>
  <c r="G541" i="26"/>
  <c r="E543" i="26"/>
  <c r="G543" i="26"/>
  <c r="E545" i="26"/>
  <c r="G545" i="26"/>
  <c r="F546" i="26"/>
  <c r="G331" i="25"/>
  <c r="G333" i="25"/>
  <c r="F334" i="25"/>
  <c r="E335" i="25"/>
  <c r="F335" i="25"/>
  <c r="G335" i="25"/>
  <c r="G337" i="25"/>
  <c r="E339" i="25"/>
  <c r="G339" i="25"/>
  <c r="E341" i="25"/>
  <c r="F341" i="25"/>
  <c r="G341" i="25"/>
  <c r="G343" i="25"/>
  <c r="F344" i="25"/>
  <c r="G345" i="25"/>
  <c r="G346" i="25"/>
  <c r="E347" i="25"/>
  <c r="F347" i="25"/>
  <c r="G347" i="25"/>
  <c r="E348" i="25"/>
  <c r="F348" i="25"/>
  <c r="G349" i="25"/>
  <c r="G350" i="25"/>
  <c r="E351" i="25"/>
  <c r="F351" i="25"/>
  <c r="G351" i="25"/>
  <c r="G353" i="25"/>
  <c r="E355" i="25"/>
  <c r="F355" i="25"/>
  <c r="G355" i="25"/>
  <c r="F356" i="25"/>
  <c r="E357" i="25"/>
  <c r="F357" i="25"/>
  <c r="G357" i="25"/>
  <c r="G359" i="25"/>
  <c r="G361" i="25"/>
  <c r="F362" i="25"/>
  <c r="G363" i="25"/>
  <c r="E364" i="25"/>
  <c r="F364" i="25"/>
  <c r="G365" i="25"/>
  <c r="F366" i="25"/>
  <c r="G367" i="25"/>
  <c r="G369" i="25"/>
  <c r="E371" i="25"/>
  <c r="F371" i="25"/>
  <c r="G371" i="25"/>
  <c r="F372" i="25"/>
  <c r="E373" i="25"/>
  <c r="F373" i="25"/>
  <c r="G373" i="25"/>
  <c r="E375" i="25"/>
  <c r="F375" i="25"/>
  <c r="G375" i="25"/>
  <c r="F376" i="25"/>
  <c r="G377" i="25"/>
  <c r="G379" i="25"/>
  <c r="G381" i="25"/>
  <c r="E384" i="25"/>
  <c r="F384" i="25"/>
  <c r="G384" i="25"/>
  <c r="F385" i="25"/>
  <c r="E386" i="25"/>
  <c r="F386" i="25"/>
  <c r="G386" i="25"/>
  <c r="E388" i="25"/>
  <c r="F388" i="25"/>
  <c r="G388" i="25"/>
  <c r="F389" i="25"/>
  <c r="G390" i="25"/>
  <c r="F391" i="25"/>
  <c r="G391" i="25"/>
  <c r="E392" i="25"/>
  <c r="F392" i="25"/>
  <c r="G392" i="25"/>
  <c r="G394" i="25"/>
  <c r="F395" i="25"/>
  <c r="E396" i="25"/>
  <c r="F396" i="25"/>
  <c r="G396" i="25"/>
  <c r="F397" i="25"/>
  <c r="E401" i="25"/>
  <c r="F401" i="25"/>
  <c r="G401" i="25"/>
  <c r="G402" i="25"/>
  <c r="E403" i="25"/>
  <c r="F403" i="25"/>
  <c r="G403" i="25"/>
  <c r="E404" i="25"/>
  <c r="F404" i="25"/>
  <c r="E405" i="25"/>
  <c r="F405" i="25"/>
  <c r="G405" i="25"/>
  <c r="H405" i="25" s="1"/>
  <c r="F407" i="25"/>
  <c r="G408" i="25"/>
  <c r="G410" i="25"/>
  <c r="F411" i="25"/>
  <c r="G412" i="25"/>
  <c r="E413" i="25"/>
  <c r="F413" i="25"/>
  <c r="E416" i="25"/>
  <c r="F416" i="25"/>
  <c r="G416" i="25"/>
  <c r="G421" i="25"/>
  <c r="G423" i="25"/>
  <c r="E425" i="25"/>
  <c r="F425" i="25"/>
  <c r="G425" i="25"/>
  <c r="F426" i="25"/>
  <c r="E427" i="25"/>
  <c r="F427" i="25"/>
  <c r="G427" i="25"/>
  <c r="G429" i="25"/>
  <c r="G431" i="25"/>
  <c r="G433" i="25"/>
  <c r="E435" i="25"/>
  <c r="F435" i="25"/>
  <c r="G435" i="25"/>
  <c r="G437" i="25"/>
  <c r="E439" i="25"/>
  <c r="F439" i="25"/>
  <c r="G439" i="25"/>
  <c r="F440" i="25"/>
  <c r="E441" i="25"/>
  <c r="F441" i="25"/>
  <c r="G441" i="25"/>
  <c r="G443" i="25"/>
  <c r="F444" i="25"/>
  <c r="G445" i="25"/>
  <c r="E447" i="25"/>
  <c r="F447" i="25"/>
  <c r="G447" i="25"/>
  <c r="F448" i="25"/>
  <c r="E449" i="25"/>
  <c r="F449" i="25"/>
  <c r="G449" i="25"/>
  <c r="F450" i="25"/>
  <c r="G451" i="25"/>
  <c r="F452" i="25"/>
  <c r="G453" i="25"/>
  <c r="F454" i="25"/>
  <c r="E455" i="25"/>
  <c r="F455" i="25"/>
  <c r="G455" i="25"/>
  <c r="G456" i="25"/>
  <c r="G457" i="25"/>
  <c r="F458" i="25"/>
  <c r="G459" i="25"/>
  <c r="F460" i="25"/>
  <c r="E461" i="25"/>
  <c r="F461" i="25"/>
  <c r="G461" i="25"/>
  <c r="F462" i="25"/>
  <c r="E463" i="25"/>
  <c r="F463" i="25"/>
  <c r="G463" i="25"/>
  <c r="F464" i="25"/>
  <c r="E465" i="25"/>
  <c r="F465" i="25"/>
  <c r="G465" i="25"/>
  <c r="F466" i="25"/>
  <c r="G467" i="25"/>
  <c r="F468" i="25"/>
  <c r="E469" i="25"/>
  <c r="F469" i="25"/>
  <c r="G469" i="25"/>
  <c r="F470" i="25"/>
  <c r="E471" i="25"/>
  <c r="F471" i="25"/>
  <c r="G471" i="25"/>
  <c r="F472" i="25"/>
  <c r="E473" i="25"/>
  <c r="F473" i="25"/>
  <c r="G473" i="25"/>
  <c r="F474" i="25"/>
  <c r="E475" i="25"/>
  <c r="F475" i="25"/>
  <c r="G475" i="25"/>
  <c r="F476" i="25"/>
  <c r="G477" i="25"/>
  <c r="E479" i="25"/>
  <c r="G479" i="25"/>
  <c r="F480" i="25"/>
  <c r="E481" i="25"/>
  <c r="F481" i="25"/>
  <c r="G481" i="25"/>
  <c r="H481" i="25" s="1"/>
  <c r="E483" i="25"/>
  <c r="F483" i="25"/>
  <c r="G483" i="25"/>
  <c r="F484" i="25"/>
  <c r="E485" i="25"/>
  <c r="F485" i="25"/>
  <c r="G485" i="25"/>
  <c r="G487" i="25"/>
  <c r="F488" i="25"/>
  <c r="E489" i="25"/>
  <c r="F489" i="25"/>
  <c r="G489" i="25"/>
  <c r="F490" i="25"/>
  <c r="E491" i="25"/>
  <c r="F491" i="25"/>
  <c r="G491" i="25"/>
  <c r="G492" i="25"/>
  <c r="G493" i="25"/>
  <c r="G495" i="25"/>
  <c r="F496" i="25"/>
  <c r="F497" i="25"/>
  <c r="G497" i="25"/>
  <c r="F498" i="25"/>
  <c r="E499" i="25"/>
  <c r="F499" i="25"/>
  <c r="G499" i="25"/>
  <c r="E501" i="25"/>
  <c r="F501" i="25"/>
  <c r="G501" i="25"/>
  <c r="F502" i="25"/>
  <c r="G503" i="25"/>
  <c r="F504" i="25"/>
  <c r="G504" i="25"/>
  <c r="G506" i="25"/>
  <c r="E507" i="25"/>
  <c r="F507" i="25"/>
  <c r="E508" i="25"/>
  <c r="F508" i="25"/>
  <c r="G508" i="25"/>
  <c r="G510" i="25"/>
  <c r="E512" i="25"/>
  <c r="F512" i="25"/>
  <c r="G512" i="25"/>
  <c r="F513" i="25"/>
  <c r="G513" i="25"/>
  <c r="E514" i="25"/>
  <c r="F514" i="25"/>
  <c r="G514" i="25"/>
  <c r="E515" i="25"/>
  <c r="F515" i="25"/>
  <c r="E516" i="25"/>
  <c r="F516" i="25"/>
  <c r="G516" i="25"/>
  <c r="F517" i="25"/>
  <c r="E518" i="25"/>
  <c r="F518" i="25"/>
  <c r="G518" i="25"/>
  <c r="F519" i="25"/>
  <c r="E520" i="25"/>
  <c r="F520" i="25"/>
  <c r="G520" i="25"/>
  <c r="F521" i="25"/>
  <c r="G521" i="25"/>
  <c r="E522" i="25"/>
  <c r="F522" i="25"/>
  <c r="G522" i="25"/>
  <c r="E523" i="25"/>
  <c r="F523" i="25"/>
  <c r="E524" i="25"/>
  <c r="G524" i="25"/>
  <c r="F525" i="25"/>
  <c r="E526" i="25"/>
  <c r="F526" i="25"/>
  <c r="G526" i="25"/>
  <c r="F527" i="25"/>
  <c r="E528" i="25"/>
  <c r="F528" i="25"/>
  <c r="G528" i="25"/>
  <c r="G530" i="25"/>
  <c r="E533" i="25"/>
  <c r="F533" i="25"/>
  <c r="G533" i="25"/>
  <c r="F534" i="25"/>
  <c r="E535" i="25"/>
  <c r="F535" i="25"/>
  <c r="G535" i="25"/>
  <c r="F536" i="25"/>
  <c r="E537" i="25"/>
  <c r="F537" i="25"/>
  <c r="G537" i="25"/>
  <c r="E539" i="25"/>
  <c r="F539" i="25"/>
  <c r="G539" i="25"/>
  <c r="G541" i="25"/>
  <c r="G543" i="25"/>
  <c r="F544" i="25"/>
  <c r="E545" i="25"/>
  <c r="F545" i="25"/>
  <c r="G545" i="25"/>
  <c r="F546" i="25"/>
  <c r="F331" i="24"/>
  <c r="F334" i="24"/>
  <c r="F335" i="24"/>
  <c r="F338" i="24"/>
  <c r="G339" i="24"/>
  <c r="F340" i="24"/>
  <c r="G340" i="24"/>
  <c r="E341" i="24"/>
  <c r="F341" i="24"/>
  <c r="F344" i="24"/>
  <c r="G344" i="24"/>
  <c r="H344" i="24" s="1"/>
  <c r="G345" i="24"/>
  <c r="G346" i="24"/>
  <c r="F347" i="24"/>
  <c r="F348" i="24"/>
  <c r="G350" i="24"/>
  <c r="F351" i="24"/>
  <c r="G351" i="24"/>
  <c r="G352" i="24"/>
  <c r="F355" i="24"/>
  <c r="G355" i="24"/>
  <c r="H355" i="24" s="1"/>
  <c r="F356" i="24"/>
  <c r="E357" i="24"/>
  <c r="F357" i="24"/>
  <c r="F358" i="24"/>
  <c r="G358" i="24"/>
  <c r="F359" i="24"/>
  <c r="G359" i="24"/>
  <c r="F360" i="24"/>
  <c r="F366" i="24"/>
  <c r="E371" i="24"/>
  <c r="F371" i="24"/>
  <c r="F373" i="24"/>
  <c r="G373" i="24"/>
  <c r="H373" i="24" s="1"/>
  <c r="E375" i="24"/>
  <c r="F375" i="24"/>
  <c r="G376" i="24"/>
  <c r="F377" i="24"/>
  <c r="G377" i="24"/>
  <c r="G378" i="24"/>
  <c r="G379" i="24"/>
  <c r="G380" i="24"/>
  <c r="F381" i="24"/>
  <c r="F385" i="24"/>
  <c r="G385" i="24"/>
  <c r="F386" i="24"/>
  <c r="G386" i="24"/>
  <c r="F387" i="24"/>
  <c r="E388" i="24"/>
  <c r="F388" i="24"/>
  <c r="E389" i="24"/>
  <c r="F389" i="24"/>
  <c r="F391" i="24"/>
  <c r="F392" i="24"/>
  <c r="F395" i="24"/>
  <c r="G395" i="24"/>
  <c r="F396" i="24"/>
  <c r="F397" i="24"/>
  <c r="G397" i="24"/>
  <c r="H397" i="24" s="1"/>
  <c r="F401" i="24"/>
  <c r="F402" i="24"/>
  <c r="G402" i="24"/>
  <c r="F403" i="24"/>
  <c r="F404" i="24"/>
  <c r="G404" i="24"/>
  <c r="F405" i="24"/>
  <c r="F407" i="24"/>
  <c r="G407" i="24"/>
  <c r="F408" i="24"/>
  <c r="E409" i="24"/>
  <c r="F409" i="24"/>
  <c r="G409" i="24"/>
  <c r="G410" i="24"/>
  <c r="E411" i="24"/>
  <c r="F411" i="24"/>
  <c r="G411" i="24"/>
  <c r="E413" i="24"/>
  <c r="F413" i="24"/>
  <c r="G413" i="24"/>
  <c r="F416" i="24"/>
  <c r="E420" i="24"/>
  <c r="F420" i="24"/>
  <c r="G420" i="24"/>
  <c r="F421" i="24"/>
  <c r="E422" i="24"/>
  <c r="G422" i="24"/>
  <c r="G424" i="24"/>
  <c r="E426" i="24"/>
  <c r="G426" i="24"/>
  <c r="F427" i="24"/>
  <c r="E428" i="24"/>
  <c r="F428" i="24"/>
  <c r="G428" i="24"/>
  <c r="F429" i="24"/>
  <c r="E430" i="24"/>
  <c r="F430" i="24"/>
  <c r="G430" i="24"/>
  <c r="F431" i="24"/>
  <c r="G432" i="24"/>
  <c r="F433" i="24"/>
  <c r="G433" i="24"/>
  <c r="E434" i="24"/>
  <c r="F434" i="24"/>
  <c r="G434" i="24"/>
  <c r="E435" i="24"/>
  <c r="F435" i="24"/>
  <c r="E436" i="24"/>
  <c r="F436" i="24"/>
  <c r="G436" i="24"/>
  <c r="F437" i="24"/>
  <c r="G437" i="24"/>
  <c r="H437" i="24" s="1"/>
  <c r="G438" i="24"/>
  <c r="E439" i="24"/>
  <c r="F439" i="24"/>
  <c r="E440" i="24"/>
  <c r="F440" i="24"/>
  <c r="G440" i="24"/>
  <c r="F441" i="24"/>
  <c r="G441" i="24"/>
  <c r="E442" i="24"/>
  <c r="F442" i="24"/>
  <c r="G442" i="24"/>
  <c r="E443" i="24"/>
  <c r="F443" i="24"/>
  <c r="E444" i="24"/>
  <c r="F444" i="24"/>
  <c r="G444" i="24"/>
  <c r="F445" i="24"/>
  <c r="G445" i="24"/>
  <c r="H445" i="24" s="1"/>
  <c r="E446" i="24"/>
  <c r="F446" i="24"/>
  <c r="G446" i="24"/>
  <c r="E447" i="24"/>
  <c r="F447" i="24"/>
  <c r="E448" i="24"/>
  <c r="F448" i="24"/>
  <c r="G448" i="24"/>
  <c r="F449" i="24"/>
  <c r="G449" i="24"/>
  <c r="E450" i="24"/>
  <c r="F450" i="24"/>
  <c r="G450" i="24"/>
  <c r="E452" i="24"/>
  <c r="F452" i="24"/>
  <c r="G452" i="24"/>
  <c r="E454" i="24"/>
  <c r="F454" i="24"/>
  <c r="G454" i="24"/>
  <c r="H454" i="24" s="1"/>
  <c r="F455" i="24"/>
  <c r="E456" i="24"/>
  <c r="F456" i="24"/>
  <c r="G456" i="24"/>
  <c r="E458" i="24"/>
  <c r="F458" i="24"/>
  <c r="G458" i="24"/>
  <c r="F459" i="24"/>
  <c r="E460" i="24"/>
  <c r="F460" i="24"/>
  <c r="G460" i="24"/>
  <c r="F461" i="24"/>
  <c r="E462" i="24"/>
  <c r="F462" i="24"/>
  <c r="G462" i="24"/>
  <c r="F463" i="24"/>
  <c r="E464" i="24"/>
  <c r="F464" i="24"/>
  <c r="G464" i="24"/>
  <c r="F465" i="24"/>
  <c r="E466" i="24"/>
  <c r="F466" i="24"/>
  <c r="G466" i="24"/>
  <c r="F467" i="24"/>
  <c r="E468" i="24"/>
  <c r="F468" i="24"/>
  <c r="G468" i="24"/>
  <c r="F469" i="24"/>
  <c r="E470" i="24"/>
  <c r="F470" i="24"/>
  <c r="G470" i="24"/>
  <c r="H470" i="24" s="1"/>
  <c r="F471" i="24"/>
  <c r="E472" i="24"/>
  <c r="F472" i="24"/>
  <c r="G472" i="24"/>
  <c r="F473" i="24"/>
  <c r="E474" i="24"/>
  <c r="F474" i="24"/>
  <c r="G474" i="24"/>
  <c r="F475" i="24"/>
  <c r="E476" i="24"/>
  <c r="F476" i="24"/>
  <c r="G476" i="24"/>
  <c r="G478" i="24"/>
  <c r="F479" i="24"/>
  <c r="E480" i="24"/>
  <c r="F480" i="24"/>
  <c r="G480" i="24"/>
  <c r="F481" i="24"/>
  <c r="G481" i="24"/>
  <c r="H481" i="24" s="1"/>
  <c r="G482" i="24"/>
  <c r="E484" i="24"/>
  <c r="F484" i="24"/>
  <c r="G484" i="24"/>
  <c r="F485" i="24"/>
  <c r="G485" i="24"/>
  <c r="G486" i="24"/>
  <c r="E487" i="24"/>
  <c r="F487" i="24"/>
  <c r="E488" i="24"/>
  <c r="F488" i="24"/>
  <c r="G488" i="24"/>
  <c r="F489" i="24"/>
  <c r="G489" i="24"/>
  <c r="E490" i="24"/>
  <c r="F490" i="24"/>
  <c r="G490" i="24"/>
  <c r="E491" i="24"/>
  <c r="F491" i="24"/>
  <c r="E492" i="24"/>
  <c r="F492" i="24"/>
  <c r="G492" i="24"/>
  <c r="H492" i="24" s="1"/>
  <c r="F493" i="24"/>
  <c r="G493" i="24"/>
  <c r="H493" i="24" s="1"/>
  <c r="E494" i="24"/>
  <c r="F494" i="24"/>
  <c r="G494" i="24"/>
  <c r="E495" i="24"/>
  <c r="F495" i="24"/>
  <c r="E496" i="24"/>
  <c r="F496" i="24"/>
  <c r="G496" i="24"/>
  <c r="F497" i="24"/>
  <c r="G497" i="24"/>
  <c r="H497" i="24" s="1"/>
  <c r="E498" i="24"/>
  <c r="F498" i="24"/>
  <c r="G498" i="24"/>
  <c r="G500" i="24"/>
  <c r="F501" i="24"/>
  <c r="G501" i="24"/>
  <c r="E502" i="24"/>
  <c r="F502" i="24"/>
  <c r="G502" i="24"/>
  <c r="E503" i="24"/>
  <c r="F503" i="24"/>
  <c r="E504" i="24"/>
  <c r="F504" i="24"/>
  <c r="G504" i="24"/>
  <c r="G506" i="24"/>
  <c r="E507" i="24"/>
  <c r="G507" i="24"/>
  <c r="E508" i="24"/>
  <c r="F508" i="24"/>
  <c r="E509" i="24"/>
  <c r="G509" i="24"/>
  <c r="F510" i="24"/>
  <c r="E511" i="24"/>
  <c r="F511" i="24"/>
  <c r="G511" i="24"/>
  <c r="F512" i="24"/>
  <c r="G513" i="24"/>
  <c r="F514" i="24"/>
  <c r="E515" i="24"/>
  <c r="F515" i="24"/>
  <c r="G515" i="24"/>
  <c r="F516" i="24"/>
  <c r="G516" i="24"/>
  <c r="E517" i="24"/>
  <c r="F517" i="24"/>
  <c r="G517" i="24"/>
  <c r="E518" i="24"/>
  <c r="F518" i="24"/>
  <c r="E519" i="24"/>
  <c r="F519" i="24"/>
  <c r="G519" i="24"/>
  <c r="F520" i="24"/>
  <c r="G520" i="24"/>
  <c r="E521" i="24"/>
  <c r="G521" i="24"/>
  <c r="E522" i="24"/>
  <c r="F522" i="24"/>
  <c r="E523" i="24"/>
  <c r="F523" i="24"/>
  <c r="G523" i="24"/>
  <c r="G524" i="24"/>
  <c r="E525" i="24"/>
  <c r="F525" i="24"/>
  <c r="G525" i="24"/>
  <c r="E526" i="24"/>
  <c r="F526" i="24"/>
  <c r="E527" i="24"/>
  <c r="F527" i="24"/>
  <c r="G527" i="24"/>
  <c r="F528" i="24"/>
  <c r="G528" i="24"/>
  <c r="H528" i="24" s="1"/>
  <c r="G529" i="24"/>
  <c r="G531" i="24"/>
  <c r="E533" i="24"/>
  <c r="F533" i="24"/>
  <c r="E534" i="24"/>
  <c r="F534" i="24"/>
  <c r="G534" i="24"/>
  <c r="F535" i="24"/>
  <c r="G535" i="24"/>
  <c r="H535" i="24" s="1"/>
  <c r="E536" i="24"/>
  <c r="F536" i="24"/>
  <c r="G536" i="24"/>
  <c r="E537" i="24"/>
  <c r="F537" i="24"/>
  <c r="G538" i="24"/>
  <c r="E540" i="24"/>
  <c r="F540" i="24"/>
  <c r="G540" i="24"/>
  <c r="F541" i="24"/>
  <c r="E542" i="24"/>
  <c r="F542" i="24"/>
  <c r="G542" i="24"/>
  <c r="F543" i="24"/>
  <c r="E544" i="24"/>
  <c r="F544" i="24"/>
  <c r="G544" i="24"/>
  <c r="F545" i="24"/>
  <c r="E546" i="24"/>
  <c r="F546" i="24"/>
  <c r="G546" i="24"/>
  <c r="G331" i="23"/>
  <c r="G333" i="23"/>
  <c r="E335" i="23"/>
  <c r="F335" i="23"/>
  <c r="G335" i="23"/>
  <c r="G337" i="23"/>
  <c r="F338" i="23"/>
  <c r="G339" i="23"/>
  <c r="E341" i="23"/>
  <c r="F341" i="23"/>
  <c r="G341" i="23"/>
  <c r="G343" i="23"/>
  <c r="G345" i="23"/>
  <c r="E347" i="23"/>
  <c r="F347" i="23"/>
  <c r="G347" i="23"/>
  <c r="F348" i="23"/>
  <c r="G349" i="23"/>
  <c r="F351" i="23"/>
  <c r="G351" i="23"/>
  <c r="G353" i="23"/>
  <c r="E355" i="23"/>
  <c r="F355" i="23"/>
  <c r="G355" i="23"/>
  <c r="E357" i="23"/>
  <c r="F357" i="23"/>
  <c r="G357" i="23"/>
  <c r="E359" i="23"/>
  <c r="F359" i="23"/>
  <c r="G359" i="23"/>
  <c r="E361" i="23"/>
  <c r="G361" i="23"/>
  <c r="E363" i="23"/>
  <c r="G363" i="23"/>
  <c r="F365" i="23"/>
  <c r="G365" i="23"/>
  <c r="G367" i="23"/>
  <c r="G369" i="23"/>
  <c r="E371" i="23"/>
  <c r="F371" i="23"/>
  <c r="G371" i="23"/>
  <c r="E373" i="23"/>
  <c r="F373" i="23"/>
  <c r="G373" i="23"/>
  <c r="H373" i="23" s="1"/>
  <c r="G375" i="23"/>
  <c r="E377" i="23"/>
  <c r="F377" i="23"/>
  <c r="G377" i="23"/>
  <c r="H377" i="23" s="1"/>
  <c r="G379" i="23"/>
  <c r="E381" i="23"/>
  <c r="F381" i="23"/>
  <c r="G381" i="23"/>
  <c r="H381" i="23" s="1"/>
  <c r="E384" i="23"/>
  <c r="F384" i="23"/>
  <c r="G384" i="23"/>
  <c r="F386" i="23"/>
  <c r="G386" i="23"/>
  <c r="E388" i="23"/>
  <c r="F388" i="23"/>
  <c r="G388" i="23"/>
  <c r="G390" i="23"/>
  <c r="E392" i="23"/>
  <c r="F392" i="23"/>
  <c r="G392" i="23"/>
  <c r="E394" i="23"/>
  <c r="F394" i="23"/>
  <c r="G394" i="23"/>
  <c r="E396" i="23"/>
  <c r="F396" i="23"/>
  <c r="G396" i="23"/>
  <c r="E401" i="23"/>
  <c r="F401" i="23"/>
  <c r="G401" i="23"/>
  <c r="E403" i="23"/>
  <c r="F403" i="23"/>
  <c r="G403" i="23"/>
  <c r="E405" i="23"/>
  <c r="F405" i="23"/>
  <c r="G405" i="23"/>
  <c r="E408" i="23"/>
  <c r="F408" i="23"/>
  <c r="G408" i="23"/>
  <c r="E410" i="23"/>
  <c r="F410" i="23"/>
  <c r="G410" i="23"/>
  <c r="G412" i="23"/>
  <c r="E416" i="23"/>
  <c r="F416" i="23"/>
  <c r="G416" i="23"/>
  <c r="E421" i="23"/>
  <c r="F421" i="23"/>
  <c r="G421" i="23"/>
  <c r="F423" i="23"/>
  <c r="G423" i="23"/>
  <c r="F425" i="23"/>
  <c r="G425" i="23"/>
  <c r="F426" i="23"/>
  <c r="E427" i="23"/>
  <c r="F427" i="23"/>
  <c r="G427" i="23"/>
  <c r="H427" i="23" s="1"/>
  <c r="F428" i="23"/>
  <c r="E429" i="23"/>
  <c r="F429" i="23"/>
  <c r="G429" i="23"/>
  <c r="H429" i="23" s="1"/>
  <c r="F430" i="23"/>
  <c r="E431" i="23"/>
  <c r="G431" i="23"/>
  <c r="E433" i="23"/>
  <c r="F433" i="23"/>
  <c r="G433" i="23"/>
  <c r="F434" i="23"/>
  <c r="E435" i="23"/>
  <c r="G435" i="23"/>
  <c r="H435" i="23" s="1"/>
  <c r="F436" i="23"/>
  <c r="E437" i="23"/>
  <c r="F437" i="23"/>
  <c r="G437" i="23"/>
  <c r="F439" i="23"/>
  <c r="G439" i="23"/>
  <c r="E441" i="23"/>
  <c r="F441" i="23"/>
  <c r="G441" i="23"/>
  <c r="F442" i="23"/>
  <c r="F443" i="23"/>
  <c r="G443" i="23"/>
  <c r="F444" i="23"/>
  <c r="E445" i="23"/>
  <c r="F445" i="23"/>
  <c r="G445" i="23"/>
  <c r="E447" i="23"/>
  <c r="F447" i="23"/>
  <c r="G447" i="23"/>
  <c r="E449" i="23"/>
  <c r="F449" i="23"/>
  <c r="G449" i="23"/>
  <c r="F450" i="23"/>
  <c r="G451" i="23"/>
  <c r="G453" i="23"/>
  <c r="E455" i="23"/>
  <c r="F455" i="23"/>
  <c r="G455" i="23"/>
  <c r="G457" i="23"/>
  <c r="E459" i="23"/>
  <c r="F459" i="23"/>
  <c r="G459" i="23"/>
  <c r="E461" i="23"/>
  <c r="F461" i="23"/>
  <c r="G461" i="23"/>
  <c r="H461" i="23" s="1"/>
  <c r="E463" i="23"/>
  <c r="F463" i="23"/>
  <c r="G463" i="23"/>
  <c r="E465" i="23"/>
  <c r="F465" i="23"/>
  <c r="G465" i="23"/>
  <c r="G467" i="23"/>
  <c r="E469" i="23"/>
  <c r="F469" i="23"/>
  <c r="G469" i="23"/>
  <c r="E471" i="23"/>
  <c r="F471" i="23"/>
  <c r="G471" i="23"/>
  <c r="E473" i="23"/>
  <c r="F473" i="23"/>
  <c r="G473" i="23"/>
  <c r="E475" i="23"/>
  <c r="F475" i="23"/>
  <c r="G475" i="23"/>
  <c r="F477" i="23"/>
  <c r="G477" i="23"/>
  <c r="E479" i="23"/>
  <c r="F479" i="23"/>
  <c r="G479" i="23"/>
  <c r="E481" i="23"/>
  <c r="F481" i="23"/>
  <c r="G481" i="23"/>
  <c r="G483" i="23"/>
  <c r="E485" i="23"/>
  <c r="F485" i="23"/>
  <c r="G485" i="23"/>
  <c r="E487" i="23"/>
  <c r="F487" i="23"/>
  <c r="G487" i="23"/>
  <c r="E489" i="23"/>
  <c r="F489" i="23"/>
  <c r="G489" i="23"/>
  <c r="E491" i="23"/>
  <c r="F491" i="23"/>
  <c r="G491" i="23"/>
  <c r="E493" i="23"/>
  <c r="F493" i="23"/>
  <c r="G493" i="23"/>
  <c r="E495" i="23"/>
  <c r="F495" i="23"/>
  <c r="G495" i="23"/>
  <c r="E497" i="23"/>
  <c r="F497" i="23"/>
  <c r="G497" i="23"/>
  <c r="E499" i="23"/>
  <c r="F499" i="23"/>
  <c r="G499" i="23"/>
  <c r="E501" i="23"/>
  <c r="F501" i="23"/>
  <c r="G501" i="23"/>
  <c r="F502" i="23"/>
  <c r="F503" i="23"/>
  <c r="G503" i="23"/>
  <c r="F504" i="23"/>
  <c r="F506" i="23"/>
  <c r="G506" i="23"/>
  <c r="E508" i="23"/>
  <c r="F508" i="23"/>
  <c r="G508" i="23"/>
  <c r="E510" i="23"/>
  <c r="F510" i="23"/>
  <c r="G510" i="23"/>
  <c r="F511" i="23"/>
  <c r="E512" i="23"/>
  <c r="F512" i="23"/>
  <c r="G512" i="23"/>
  <c r="E514" i="23"/>
  <c r="F514" i="23"/>
  <c r="G514" i="23"/>
  <c r="F515" i="23"/>
  <c r="E516" i="23"/>
  <c r="F516" i="23"/>
  <c r="G516" i="23"/>
  <c r="F517" i="23"/>
  <c r="E518" i="23"/>
  <c r="F518" i="23"/>
  <c r="G518" i="23"/>
  <c r="F519" i="23"/>
  <c r="E520" i="23"/>
  <c r="F520" i="23"/>
  <c r="G520" i="23"/>
  <c r="H520" i="23" s="1"/>
  <c r="F521" i="23"/>
  <c r="E522" i="23"/>
  <c r="F522" i="23"/>
  <c r="G522" i="23"/>
  <c r="H522" i="23" s="1"/>
  <c r="F523" i="23"/>
  <c r="G524" i="23"/>
  <c r="F525" i="23"/>
  <c r="G526" i="23"/>
  <c r="F527" i="23"/>
  <c r="E528" i="23"/>
  <c r="F528" i="23"/>
  <c r="G528" i="23"/>
  <c r="G530" i="23"/>
  <c r="E533" i="23"/>
  <c r="F533" i="23"/>
  <c r="G533" i="23"/>
  <c r="F534" i="23"/>
  <c r="E535" i="23"/>
  <c r="F535" i="23"/>
  <c r="G535" i="23"/>
  <c r="F536" i="23"/>
  <c r="E537" i="23"/>
  <c r="F537" i="23"/>
  <c r="G537" i="23"/>
  <c r="G539" i="23"/>
  <c r="F540" i="23"/>
  <c r="E541" i="23"/>
  <c r="F541" i="23"/>
  <c r="G541" i="23"/>
  <c r="F542" i="23"/>
  <c r="E543" i="23"/>
  <c r="F543" i="23"/>
  <c r="G543" i="23"/>
  <c r="F544" i="23"/>
  <c r="E545" i="23"/>
  <c r="F545" i="23"/>
  <c r="G545" i="23"/>
  <c r="F546" i="23"/>
  <c r="G331" i="22"/>
  <c r="G333" i="22"/>
  <c r="F334" i="22"/>
  <c r="E335" i="22"/>
  <c r="F335" i="22"/>
  <c r="G335" i="22"/>
  <c r="G337" i="22"/>
  <c r="G339" i="22"/>
  <c r="E341" i="22"/>
  <c r="F341" i="22"/>
  <c r="G341" i="22"/>
  <c r="G343" i="22"/>
  <c r="F344" i="22"/>
  <c r="G345" i="22"/>
  <c r="G347" i="22"/>
  <c r="F348" i="22"/>
  <c r="G349" i="22"/>
  <c r="F351" i="22"/>
  <c r="G351" i="22"/>
  <c r="G353" i="22"/>
  <c r="G354" i="22"/>
  <c r="E355" i="22"/>
  <c r="F355" i="22"/>
  <c r="G355" i="22"/>
  <c r="E356" i="22"/>
  <c r="F356" i="22"/>
  <c r="E357" i="22"/>
  <c r="F357" i="22"/>
  <c r="G357" i="22"/>
  <c r="F358" i="22"/>
  <c r="E359" i="22"/>
  <c r="G359" i="22"/>
  <c r="F360" i="22"/>
  <c r="G361" i="22"/>
  <c r="E363" i="22"/>
  <c r="F363" i="22"/>
  <c r="G363" i="22"/>
  <c r="G365" i="22"/>
  <c r="F366" i="22"/>
  <c r="G367" i="22"/>
  <c r="G369" i="22"/>
  <c r="E371" i="22"/>
  <c r="F371" i="22"/>
  <c r="G371" i="22"/>
  <c r="F372" i="22"/>
  <c r="G373" i="22"/>
  <c r="G374" i="22"/>
  <c r="E375" i="22"/>
  <c r="F375" i="22"/>
  <c r="G375" i="22"/>
  <c r="E376" i="22"/>
  <c r="F376" i="22"/>
  <c r="E377" i="22"/>
  <c r="F377" i="22"/>
  <c r="G377" i="22"/>
  <c r="G379" i="22"/>
  <c r="E381" i="22"/>
  <c r="F381" i="22"/>
  <c r="G381" i="22"/>
  <c r="G382" i="22"/>
  <c r="E384" i="22"/>
  <c r="F384" i="22"/>
  <c r="G384" i="22"/>
  <c r="E385" i="22"/>
  <c r="F385" i="22"/>
  <c r="E386" i="22"/>
  <c r="F386" i="22"/>
  <c r="G386" i="22"/>
  <c r="F387" i="22"/>
  <c r="E388" i="22"/>
  <c r="F388" i="22"/>
  <c r="G388" i="22"/>
  <c r="F389" i="22"/>
  <c r="G390" i="22"/>
  <c r="F391" i="22"/>
  <c r="E392" i="22"/>
  <c r="F392" i="22"/>
  <c r="G392" i="22"/>
  <c r="H392" i="22" s="1"/>
  <c r="G394" i="22"/>
  <c r="F395" i="22"/>
  <c r="G396" i="22"/>
  <c r="F397" i="22"/>
  <c r="E401" i="22"/>
  <c r="F401" i="22"/>
  <c r="G401" i="22"/>
  <c r="F402" i="22"/>
  <c r="G402" i="22"/>
  <c r="E403" i="22"/>
  <c r="F403" i="22"/>
  <c r="G403" i="22"/>
  <c r="H403" i="22" s="1"/>
  <c r="E404" i="22"/>
  <c r="F404" i="22"/>
  <c r="E405" i="22"/>
  <c r="F405" i="22"/>
  <c r="G405" i="22"/>
  <c r="F407" i="22"/>
  <c r="E408" i="22"/>
  <c r="F408" i="22"/>
  <c r="G408" i="22"/>
  <c r="G410" i="22"/>
  <c r="F411" i="22"/>
  <c r="G412" i="22"/>
  <c r="E413" i="22"/>
  <c r="F413" i="22"/>
  <c r="E416" i="22"/>
  <c r="F416" i="22"/>
  <c r="G416" i="22"/>
  <c r="G420" i="22"/>
  <c r="E421" i="22"/>
  <c r="F421" i="22"/>
  <c r="G421" i="22"/>
  <c r="G423" i="22"/>
  <c r="F424" i="22"/>
  <c r="G425" i="22"/>
  <c r="E427" i="22"/>
  <c r="F427" i="22"/>
  <c r="G427" i="22"/>
  <c r="F428" i="22"/>
  <c r="E429" i="22"/>
  <c r="F429" i="22"/>
  <c r="G429" i="22"/>
  <c r="E431" i="22"/>
  <c r="F431" i="22"/>
  <c r="G431" i="22"/>
  <c r="G432" i="22"/>
  <c r="E433" i="22"/>
  <c r="F433" i="22"/>
  <c r="G433" i="22"/>
  <c r="E434" i="22"/>
  <c r="F434" i="22"/>
  <c r="E435" i="22"/>
  <c r="F435" i="22"/>
  <c r="G435" i="22"/>
  <c r="F436" i="22"/>
  <c r="F437" i="22"/>
  <c r="G437" i="22"/>
  <c r="E439" i="22"/>
  <c r="F439" i="22"/>
  <c r="G439" i="22"/>
  <c r="F440" i="22"/>
  <c r="G440" i="22"/>
  <c r="E441" i="22"/>
  <c r="F441" i="22"/>
  <c r="G441" i="22"/>
  <c r="E442" i="22"/>
  <c r="F442" i="22"/>
  <c r="E443" i="22"/>
  <c r="F443" i="22"/>
  <c r="G443" i="22"/>
  <c r="F444" i="22"/>
  <c r="G444" i="22"/>
  <c r="E445" i="22"/>
  <c r="F445" i="22"/>
  <c r="G445" i="22"/>
  <c r="E447" i="22"/>
  <c r="F447" i="22"/>
  <c r="G447" i="22"/>
  <c r="G448" i="22"/>
  <c r="E449" i="22"/>
  <c r="F449" i="22"/>
  <c r="G449" i="22"/>
  <c r="F450" i="22"/>
  <c r="G451" i="22"/>
  <c r="F452" i="22"/>
  <c r="G452" i="22"/>
  <c r="G453" i="22"/>
  <c r="E454" i="22"/>
  <c r="F454" i="22"/>
  <c r="E455" i="22"/>
  <c r="F455" i="22"/>
  <c r="G455" i="22"/>
  <c r="G456" i="22"/>
  <c r="G457" i="22"/>
  <c r="E458" i="22"/>
  <c r="F458" i="22"/>
  <c r="E459" i="22"/>
  <c r="F459" i="22"/>
  <c r="G459" i="22"/>
  <c r="F460" i="22"/>
  <c r="G460" i="22"/>
  <c r="E461" i="22"/>
  <c r="F461" i="22"/>
  <c r="G461" i="22"/>
  <c r="E462" i="22"/>
  <c r="F462" i="22"/>
  <c r="E463" i="22"/>
  <c r="F463" i="22"/>
  <c r="G463" i="22"/>
  <c r="G464" i="22"/>
  <c r="G465" i="22"/>
  <c r="E466" i="22"/>
  <c r="F466" i="22"/>
  <c r="E467" i="22"/>
  <c r="F467" i="22"/>
  <c r="G467" i="22"/>
  <c r="F468" i="22"/>
  <c r="G468" i="22"/>
  <c r="E469" i="22"/>
  <c r="F469" i="22"/>
  <c r="G469" i="22"/>
  <c r="E470" i="22"/>
  <c r="F470" i="22"/>
  <c r="E471" i="22"/>
  <c r="F471" i="22"/>
  <c r="G471" i="22"/>
  <c r="H471" i="22" s="1"/>
  <c r="F472" i="22"/>
  <c r="G472" i="22"/>
  <c r="H472" i="22" s="1"/>
  <c r="E473" i="22"/>
  <c r="F473" i="22"/>
  <c r="G473" i="22"/>
  <c r="E474" i="22"/>
  <c r="F474" i="22"/>
  <c r="G475" i="22"/>
  <c r="F476" i="22"/>
  <c r="G476" i="22"/>
  <c r="G477" i="22"/>
  <c r="E479" i="22"/>
  <c r="G479" i="22"/>
  <c r="F480" i="22"/>
  <c r="G480" i="22"/>
  <c r="E481" i="22"/>
  <c r="F481" i="22"/>
  <c r="G481" i="22"/>
  <c r="F483" i="22"/>
  <c r="G483" i="22"/>
  <c r="F484" i="22"/>
  <c r="G484" i="22"/>
  <c r="E485" i="22"/>
  <c r="F485" i="22"/>
  <c r="G485" i="22"/>
  <c r="E487" i="22"/>
  <c r="F487" i="22"/>
  <c r="G487" i="22"/>
  <c r="F488" i="22"/>
  <c r="G488" i="22"/>
  <c r="H488" i="22" s="1"/>
  <c r="E489" i="22"/>
  <c r="F489" i="22"/>
  <c r="G489" i="22"/>
  <c r="E490" i="22"/>
  <c r="F490" i="22"/>
  <c r="E491" i="22"/>
  <c r="F491" i="22"/>
  <c r="G491" i="22"/>
  <c r="F492" i="22"/>
  <c r="G492" i="22"/>
  <c r="E493" i="22"/>
  <c r="F493" i="22"/>
  <c r="G493" i="22"/>
  <c r="E495" i="22"/>
  <c r="F495" i="22"/>
  <c r="G495" i="22"/>
  <c r="F496" i="22"/>
  <c r="G496" i="22"/>
  <c r="H496" i="22" s="1"/>
  <c r="E497" i="22"/>
  <c r="F497" i="22"/>
  <c r="G497" i="22"/>
  <c r="E498" i="22"/>
  <c r="F498" i="22"/>
  <c r="G499" i="22"/>
  <c r="F500" i="22"/>
  <c r="G500" i="22"/>
  <c r="E501" i="22"/>
  <c r="F501" i="22"/>
  <c r="G501" i="22"/>
  <c r="H501" i="22" s="1"/>
  <c r="E502" i="22"/>
  <c r="F502" i="22"/>
  <c r="G503" i="22"/>
  <c r="F504" i="22"/>
  <c r="G504" i="22"/>
  <c r="H504" i="22" s="1"/>
  <c r="G506" i="22"/>
  <c r="E507" i="22"/>
  <c r="F507" i="22"/>
  <c r="E508" i="22"/>
  <c r="F508" i="22"/>
  <c r="G508" i="22"/>
  <c r="G509" i="22"/>
  <c r="G510" i="22"/>
  <c r="E511" i="22"/>
  <c r="F511" i="22"/>
  <c r="E512" i="22"/>
  <c r="F512" i="22"/>
  <c r="G512" i="22"/>
  <c r="G513" i="22"/>
  <c r="G514" i="22"/>
  <c r="E515" i="22"/>
  <c r="E516" i="22"/>
  <c r="F516" i="22"/>
  <c r="G516" i="22"/>
  <c r="F517" i="22"/>
  <c r="G517" i="22"/>
  <c r="E518" i="22"/>
  <c r="F518" i="22"/>
  <c r="G518" i="22"/>
  <c r="H518" i="22" s="1"/>
  <c r="E519" i="22"/>
  <c r="F519" i="22"/>
  <c r="E520" i="22"/>
  <c r="F520" i="22"/>
  <c r="G520" i="22"/>
  <c r="G521" i="22"/>
  <c r="E522" i="22"/>
  <c r="F522" i="22"/>
  <c r="G522" i="22"/>
  <c r="E523" i="22"/>
  <c r="F523" i="22"/>
  <c r="G524" i="22"/>
  <c r="F525" i="22"/>
  <c r="G525" i="22"/>
  <c r="E526" i="22"/>
  <c r="G526" i="22"/>
  <c r="H526" i="22" s="1"/>
  <c r="E527" i="22"/>
  <c r="F527" i="22"/>
  <c r="E528" i="22"/>
  <c r="F528" i="22"/>
  <c r="G528" i="22"/>
  <c r="G529" i="22"/>
  <c r="G530" i="22"/>
  <c r="E533" i="22"/>
  <c r="F533" i="22"/>
  <c r="G533" i="22"/>
  <c r="F534" i="22"/>
  <c r="G534" i="22"/>
  <c r="H534" i="22" s="1"/>
  <c r="E535" i="22"/>
  <c r="F535" i="22"/>
  <c r="G535" i="22"/>
  <c r="E536" i="22"/>
  <c r="F536" i="22"/>
  <c r="E537" i="22"/>
  <c r="F537" i="22"/>
  <c r="G537" i="22"/>
  <c r="H537" i="22" s="1"/>
  <c r="G538" i="22"/>
  <c r="E539" i="22"/>
  <c r="F539" i="22"/>
  <c r="G539" i="22"/>
  <c r="H539" i="22" s="1"/>
  <c r="E541" i="22"/>
  <c r="F541" i="22"/>
  <c r="G541" i="22"/>
  <c r="G542" i="22"/>
  <c r="E543" i="22"/>
  <c r="F543" i="22"/>
  <c r="G543" i="22"/>
  <c r="E545" i="22"/>
  <c r="F545" i="22"/>
  <c r="G545" i="22"/>
  <c r="F546" i="22"/>
  <c r="G546" i="22"/>
  <c r="H546" i="22" s="1"/>
  <c r="F331" i="21"/>
  <c r="G331" i="21"/>
  <c r="G333" i="21"/>
  <c r="E335" i="21"/>
  <c r="F335" i="21"/>
  <c r="G335" i="21"/>
  <c r="G337" i="21"/>
  <c r="G339" i="21"/>
  <c r="E341" i="21"/>
  <c r="F341" i="21"/>
  <c r="G341" i="21"/>
  <c r="G343" i="21"/>
  <c r="G345" i="21"/>
  <c r="E347" i="21"/>
  <c r="F347" i="21"/>
  <c r="G347" i="21"/>
  <c r="G349" i="21"/>
  <c r="E351" i="21"/>
  <c r="F351" i="21"/>
  <c r="G351" i="21"/>
  <c r="H351" i="21" s="1"/>
  <c r="G353" i="21"/>
  <c r="E355" i="21"/>
  <c r="F355" i="21"/>
  <c r="G355" i="21"/>
  <c r="E357" i="21"/>
  <c r="F357" i="21"/>
  <c r="G357" i="21"/>
  <c r="H357" i="21" s="1"/>
  <c r="E359" i="21"/>
  <c r="F359" i="21"/>
  <c r="G359" i="21"/>
  <c r="G361" i="21"/>
  <c r="F363" i="21"/>
  <c r="G363" i="21"/>
  <c r="G365" i="21"/>
  <c r="F366" i="21"/>
  <c r="G367" i="21"/>
  <c r="G369" i="21"/>
  <c r="E371" i="21"/>
  <c r="F371" i="21"/>
  <c r="G371" i="21"/>
  <c r="F372" i="21"/>
  <c r="E373" i="21"/>
  <c r="F373" i="21"/>
  <c r="G373" i="21"/>
  <c r="E375" i="21"/>
  <c r="F375" i="21"/>
  <c r="G375" i="21"/>
  <c r="E377" i="21"/>
  <c r="F377" i="21"/>
  <c r="G377" i="21"/>
  <c r="G379" i="21"/>
  <c r="E381" i="21"/>
  <c r="F381" i="21"/>
  <c r="G381" i="21"/>
  <c r="E384" i="21"/>
  <c r="F384" i="21"/>
  <c r="G384" i="21"/>
  <c r="E386" i="21"/>
  <c r="F386" i="21"/>
  <c r="G386" i="21"/>
  <c r="H386" i="21" s="1"/>
  <c r="E388" i="21"/>
  <c r="F388" i="21"/>
  <c r="G388" i="21"/>
  <c r="H388" i="21" s="1"/>
  <c r="G390" i="21"/>
  <c r="E392" i="21"/>
  <c r="F392" i="21"/>
  <c r="G392" i="21"/>
  <c r="G394" i="21"/>
  <c r="E396" i="21"/>
  <c r="F396" i="21"/>
  <c r="G396" i="21"/>
  <c r="E401" i="21"/>
  <c r="F401" i="21"/>
  <c r="G401" i="21"/>
  <c r="F403" i="21"/>
  <c r="G403" i="21"/>
  <c r="E405" i="21"/>
  <c r="F405" i="21"/>
  <c r="G405" i="21"/>
  <c r="E408" i="21"/>
  <c r="F408" i="21"/>
  <c r="G408" i="21"/>
  <c r="G410" i="21"/>
  <c r="E412" i="21"/>
  <c r="G412" i="21"/>
  <c r="F413" i="21"/>
  <c r="E416" i="21"/>
  <c r="F416" i="21"/>
  <c r="G416" i="21"/>
  <c r="E421" i="21"/>
  <c r="F421" i="21"/>
  <c r="G421" i="21"/>
  <c r="G423" i="21"/>
  <c r="F424" i="21"/>
  <c r="E425" i="21"/>
  <c r="F425" i="21"/>
  <c r="G425" i="21"/>
  <c r="F426" i="21"/>
  <c r="E427" i="21"/>
  <c r="F427" i="21"/>
  <c r="G427" i="21"/>
  <c r="F428" i="21"/>
  <c r="E429" i="21"/>
  <c r="G429" i="21"/>
  <c r="F430" i="21"/>
  <c r="E431" i="21"/>
  <c r="F431" i="21"/>
  <c r="G431" i="21"/>
  <c r="E433" i="21"/>
  <c r="G433" i="21"/>
  <c r="F434" i="21"/>
  <c r="G435" i="21"/>
  <c r="F436" i="21"/>
  <c r="E437" i="21"/>
  <c r="F437" i="21"/>
  <c r="G437" i="21"/>
  <c r="E439" i="21"/>
  <c r="F439" i="21"/>
  <c r="G439" i="21"/>
  <c r="F440" i="21"/>
  <c r="E441" i="21"/>
  <c r="F441" i="21"/>
  <c r="G441" i="21"/>
  <c r="F442" i="21"/>
  <c r="E443" i="21"/>
  <c r="F443" i="21"/>
  <c r="G443" i="21"/>
  <c r="F444" i="21"/>
  <c r="E445" i="21"/>
  <c r="F445" i="21"/>
  <c r="G445" i="21"/>
  <c r="E447" i="21"/>
  <c r="F447" i="21"/>
  <c r="G447" i="21"/>
  <c r="E449" i="21"/>
  <c r="F449" i="21"/>
  <c r="G449" i="21"/>
  <c r="F450" i="21"/>
  <c r="G451" i="21"/>
  <c r="E453" i="21"/>
  <c r="F453" i="21"/>
  <c r="G453" i="21"/>
  <c r="F454" i="21"/>
  <c r="E455" i="21"/>
  <c r="F455" i="21"/>
  <c r="G455" i="21"/>
  <c r="E457" i="21"/>
  <c r="G457" i="21"/>
  <c r="F458" i="21"/>
  <c r="E459" i="21"/>
  <c r="F459" i="21"/>
  <c r="G459" i="21"/>
  <c r="F460" i="21"/>
  <c r="E461" i="21"/>
  <c r="F461" i="21"/>
  <c r="G461" i="21"/>
  <c r="E463" i="21"/>
  <c r="F463" i="21"/>
  <c r="G463" i="21"/>
  <c r="F464" i="21"/>
  <c r="E465" i="21"/>
  <c r="F465" i="21"/>
  <c r="G465" i="21"/>
  <c r="F466" i="21"/>
  <c r="G467" i="21"/>
  <c r="F468" i="21"/>
  <c r="E469" i="21"/>
  <c r="F469" i="21"/>
  <c r="G469" i="21"/>
  <c r="F470" i="21"/>
  <c r="E471" i="21"/>
  <c r="F471" i="21"/>
  <c r="G471" i="21"/>
  <c r="H471" i="21" s="1"/>
  <c r="F472" i="21"/>
  <c r="E473" i="21"/>
  <c r="F473" i="21"/>
  <c r="G473" i="21"/>
  <c r="F474" i="21"/>
  <c r="E475" i="21"/>
  <c r="F475" i="21"/>
  <c r="G475" i="21"/>
  <c r="F476" i="21"/>
  <c r="G477" i="21"/>
  <c r="F478" i="21"/>
  <c r="E479" i="21"/>
  <c r="F479" i="21"/>
  <c r="G479" i="21"/>
  <c r="F480" i="21"/>
  <c r="E481" i="21"/>
  <c r="F481" i="21"/>
  <c r="G481" i="21"/>
  <c r="E483" i="21"/>
  <c r="F483" i="21"/>
  <c r="G483" i="21"/>
  <c r="E485" i="21"/>
  <c r="F485" i="21"/>
  <c r="G485" i="21"/>
  <c r="E487" i="21"/>
  <c r="F487" i="21"/>
  <c r="G487" i="21"/>
  <c r="F488" i="21"/>
  <c r="E489" i="21"/>
  <c r="F489" i="21"/>
  <c r="G489" i="21"/>
  <c r="F490" i="21"/>
  <c r="E491" i="21"/>
  <c r="F491" i="21"/>
  <c r="G491" i="21"/>
  <c r="F492" i="21"/>
  <c r="E493" i="21"/>
  <c r="F493" i="21"/>
  <c r="G493" i="21"/>
  <c r="F494" i="21"/>
  <c r="F495" i="21"/>
  <c r="G495" i="21"/>
  <c r="F496" i="21"/>
  <c r="E497" i="21"/>
  <c r="F497" i="21"/>
  <c r="G497" i="21"/>
  <c r="F498" i="21"/>
  <c r="E499" i="21"/>
  <c r="F499" i="21"/>
  <c r="G499" i="21"/>
  <c r="F500" i="21"/>
  <c r="E501" i="21"/>
  <c r="F501" i="21"/>
  <c r="G501" i="21"/>
  <c r="F502" i="21"/>
  <c r="E503" i="21"/>
  <c r="F503" i="21"/>
  <c r="G503" i="21"/>
  <c r="F504" i="21"/>
  <c r="F506" i="21"/>
  <c r="G506" i="21"/>
  <c r="F507" i="21"/>
  <c r="E508" i="21"/>
  <c r="F508" i="21"/>
  <c r="G508" i="21"/>
  <c r="E510" i="21"/>
  <c r="G510" i="21"/>
  <c r="F511" i="21"/>
  <c r="E512" i="21"/>
  <c r="F512" i="21"/>
  <c r="G512" i="21"/>
  <c r="F513" i="21"/>
  <c r="F514" i="21"/>
  <c r="G514" i="21"/>
  <c r="F515" i="21"/>
  <c r="E516" i="21"/>
  <c r="F516" i="21"/>
  <c r="G516" i="21"/>
  <c r="F517" i="21"/>
  <c r="E518" i="21"/>
  <c r="F518" i="21"/>
  <c r="G518" i="21"/>
  <c r="F519" i="21"/>
  <c r="E520" i="21"/>
  <c r="F520" i="21"/>
  <c r="G520" i="21"/>
  <c r="E522" i="21"/>
  <c r="F522" i="21"/>
  <c r="G522" i="21"/>
  <c r="F523" i="21"/>
  <c r="G524" i="21"/>
  <c r="F525" i="21"/>
  <c r="G526" i="21"/>
  <c r="F527" i="21"/>
  <c r="E528" i="21"/>
  <c r="F528" i="21"/>
  <c r="G528" i="21"/>
  <c r="G530" i="21"/>
  <c r="E533" i="21"/>
  <c r="F533" i="21"/>
  <c r="G533" i="21"/>
  <c r="F534" i="21"/>
  <c r="E535" i="21"/>
  <c r="F535" i="21"/>
  <c r="G535" i="21"/>
  <c r="F536" i="21"/>
  <c r="E537" i="21"/>
  <c r="F537" i="21"/>
  <c r="G537" i="21"/>
  <c r="G539" i="21"/>
  <c r="E541" i="21"/>
  <c r="F541" i="21"/>
  <c r="G541" i="21"/>
  <c r="F542" i="21"/>
  <c r="E543" i="21"/>
  <c r="F543" i="21"/>
  <c r="G543" i="21"/>
  <c r="F544" i="21"/>
  <c r="E545" i="21"/>
  <c r="F545" i="21"/>
  <c r="G545" i="21"/>
  <c r="F546" i="21"/>
  <c r="F331" i="20"/>
  <c r="G332" i="20"/>
  <c r="E334" i="20"/>
  <c r="G336" i="20"/>
  <c r="F339" i="20"/>
  <c r="F341" i="20"/>
  <c r="G341" i="20"/>
  <c r="E346" i="20"/>
  <c r="F346" i="20"/>
  <c r="F347" i="20"/>
  <c r="G349" i="20"/>
  <c r="E350" i="20"/>
  <c r="F351" i="20"/>
  <c r="E355" i="20"/>
  <c r="F355" i="20"/>
  <c r="F356" i="20"/>
  <c r="F357" i="20"/>
  <c r="E358" i="20"/>
  <c r="F358" i="20"/>
  <c r="F359" i="20"/>
  <c r="G359" i="20"/>
  <c r="H359" i="20" s="1"/>
  <c r="G360" i="20"/>
  <c r="G363" i="20"/>
  <c r="E366" i="20"/>
  <c r="F366" i="20"/>
  <c r="G369" i="20"/>
  <c r="F371" i="20"/>
  <c r="F372" i="20"/>
  <c r="F373" i="20"/>
  <c r="G373" i="20"/>
  <c r="E374" i="20"/>
  <c r="F375" i="20"/>
  <c r="G376" i="20"/>
  <c r="E377" i="20"/>
  <c r="F377" i="20"/>
  <c r="E378" i="20"/>
  <c r="F378" i="20"/>
  <c r="F381" i="20"/>
  <c r="F384" i="20"/>
  <c r="E386" i="20"/>
  <c r="F386" i="20"/>
  <c r="E387" i="20"/>
  <c r="F388" i="20"/>
  <c r="F389" i="20"/>
  <c r="E391" i="20"/>
  <c r="F392" i="20"/>
  <c r="E395" i="20"/>
  <c r="E396" i="20"/>
  <c r="F396" i="20"/>
  <c r="F401" i="20"/>
  <c r="E402" i="20"/>
  <c r="F403" i="20"/>
  <c r="G403" i="20"/>
  <c r="H403" i="20" s="1"/>
  <c r="F405" i="20"/>
  <c r="E407" i="20"/>
  <c r="E408" i="20"/>
  <c r="F408" i="20"/>
  <c r="F409" i="20"/>
  <c r="F410" i="20"/>
  <c r="E411" i="20"/>
  <c r="F411" i="20"/>
  <c r="F412" i="20"/>
  <c r="G412" i="20"/>
  <c r="G413" i="20"/>
  <c r="H413" i="20" s="1"/>
  <c r="F416" i="20"/>
  <c r="E420" i="20"/>
  <c r="E421" i="20"/>
  <c r="F421" i="20"/>
  <c r="F423" i="20"/>
  <c r="E424" i="20"/>
  <c r="F425" i="20"/>
  <c r="F426" i="20"/>
  <c r="F427" i="20"/>
  <c r="G427" i="20"/>
  <c r="F429" i="20"/>
  <c r="G430" i="20"/>
  <c r="E431" i="20"/>
  <c r="F431" i="20"/>
  <c r="E432" i="20"/>
  <c r="F432" i="20"/>
  <c r="F433" i="20"/>
  <c r="F435" i="20"/>
  <c r="G435" i="20"/>
  <c r="H435" i="20" s="1"/>
  <c r="E436" i="20"/>
  <c r="F437" i="20"/>
  <c r="E439" i="20"/>
  <c r="F439" i="20"/>
  <c r="E440" i="20"/>
  <c r="F441" i="20"/>
  <c r="F442" i="20"/>
  <c r="G443" i="20"/>
  <c r="E444" i="20"/>
  <c r="F445" i="20"/>
  <c r="G446" i="20"/>
  <c r="H446" i="20" s="1"/>
  <c r="E447" i="20"/>
  <c r="F447" i="20"/>
  <c r="E448" i="20"/>
  <c r="F448" i="20"/>
  <c r="F449" i="20"/>
  <c r="F451" i="20"/>
  <c r="G451" i="20"/>
  <c r="H451" i="20" s="1"/>
  <c r="E452" i="20"/>
  <c r="F453" i="20"/>
  <c r="E455" i="20"/>
  <c r="F455" i="20"/>
  <c r="E456" i="20"/>
  <c r="F457" i="20"/>
  <c r="F458" i="20"/>
  <c r="F459" i="20"/>
  <c r="G459" i="20"/>
  <c r="H459" i="20" s="1"/>
  <c r="E460" i="20"/>
  <c r="F461" i="20"/>
  <c r="G462" i="20"/>
  <c r="E463" i="20"/>
  <c r="F463" i="20"/>
  <c r="E464" i="20"/>
  <c r="F464" i="20"/>
  <c r="F465" i="20"/>
  <c r="F467" i="20"/>
  <c r="G467" i="20"/>
  <c r="E468" i="20"/>
  <c r="F469" i="20"/>
  <c r="E471" i="20"/>
  <c r="F471" i="20"/>
  <c r="E472" i="20"/>
  <c r="F473" i="20"/>
  <c r="F474" i="20"/>
  <c r="F475" i="20"/>
  <c r="G475" i="20"/>
  <c r="H475" i="20" s="1"/>
  <c r="E476" i="20"/>
  <c r="G477" i="20"/>
  <c r="F478" i="20"/>
  <c r="F479" i="20"/>
  <c r="E480" i="20"/>
  <c r="F480" i="20"/>
  <c r="E481" i="20"/>
  <c r="F481" i="20"/>
  <c r="G482" i="20"/>
  <c r="F483" i="20"/>
  <c r="E484" i="20"/>
  <c r="F485" i="20"/>
  <c r="G485" i="20"/>
  <c r="F487" i="20"/>
  <c r="E488" i="20"/>
  <c r="E489" i="20"/>
  <c r="F489" i="20"/>
  <c r="F491" i="20"/>
  <c r="E492" i="20"/>
  <c r="F493" i="20"/>
  <c r="G493" i="20"/>
  <c r="H493" i="20" s="1"/>
  <c r="F494" i="20"/>
  <c r="F495" i="20"/>
  <c r="E496" i="20"/>
  <c r="F496" i="20"/>
  <c r="E497" i="20"/>
  <c r="F497" i="20"/>
  <c r="G498" i="20"/>
  <c r="H498" i="20" s="1"/>
  <c r="F499" i="20"/>
  <c r="E500" i="20"/>
  <c r="F501" i="20"/>
  <c r="G501" i="20"/>
  <c r="H501" i="20" s="1"/>
  <c r="F503" i="20"/>
  <c r="E504" i="20"/>
  <c r="E506" i="20"/>
  <c r="F506" i="20"/>
  <c r="F508" i="20"/>
  <c r="E509" i="20"/>
  <c r="F510" i="20"/>
  <c r="G510" i="20"/>
  <c r="F511" i="20"/>
  <c r="F512" i="20"/>
  <c r="E513" i="20"/>
  <c r="F513" i="20"/>
  <c r="E514" i="20"/>
  <c r="F514" i="20"/>
  <c r="G515" i="20"/>
  <c r="H515" i="20" s="1"/>
  <c r="F516" i="20"/>
  <c r="E517" i="20"/>
  <c r="F518" i="20"/>
  <c r="G518" i="20"/>
  <c r="F520" i="20"/>
  <c r="E521" i="20"/>
  <c r="E522" i="20"/>
  <c r="F522" i="20"/>
  <c r="E525" i="20"/>
  <c r="F526" i="20"/>
  <c r="G526" i="20"/>
  <c r="H526" i="20" s="1"/>
  <c r="F527" i="20"/>
  <c r="F528" i="20"/>
  <c r="E529" i="20"/>
  <c r="F529" i="20"/>
  <c r="E530" i="20"/>
  <c r="F530" i="20"/>
  <c r="E533" i="20"/>
  <c r="F533" i="20"/>
  <c r="E534" i="20"/>
  <c r="F535" i="20"/>
  <c r="F537" i="20"/>
  <c r="G537" i="20"/>
  <c r="H537" i="20" s="1"/>
  <c r="F539" i="20"/>
  <c r="F540" i="20"/>
  <c r="E541" i="20"/>
  <c r="F541" i="20"/>
  <c r="E542" i="20"/>
  <c r="F543" i="20"/>
  <c r="G544" i="20"/>
  <c r="F545" i="20"/>
  <c r="G545" i="20"/>
  <c r="E546" i="20"/>
  <c r="F546" i="20"/>
  <c r="G331" i="19"/>
  <c r="E333" i="19"/>
  <c r="G333" i="19"/>
  <c r="F334" i="19"/>
  <c r="E335" i="19"/>
  <c r="G335" i="19"/>
  <c r="E337" i="19"/>
  <c r="G337" i="19"/>
  <c r="F338" i="19"/>
  <c r="E339" i="19"/>
  <c r="G339" i="19"/>
  <c r="E341" i="19"/>
  <c r="F341" i="19"/>
  <c r="G341" i="19"/>
  <c r="G342" i="19"/>
  <c r="E343" i="19"/>
  <c r="G343" i="19"/>
  <c r="E344" i="19"/>
  <c r="E345" i="19"/>
  <c r="G345" i="19"/>
  <c r="E347" i="19"/>
  <c r="F347" i="19"/>
  <c r="G347" i="19"/>
  <c r="H347" i="19" s="1"/>
  <c r="F348" i="19"/>
  <c r="G349" i="19"/>
  <c r="E351" i="19"/>
  <c r="F351" i="19"/>
  <c r="G351" i="19"/>
  <c r="H351" i="19" s="1"/>
  <c r="G353" i="19"/>
  <c r="E355" i="19"/>
  <c r="G355" i="19"/>
  <c r="F356" i="19"/>
  <c r="E357" i="19"/>
  <c r="F357" i="19"/>
  <c r="G357" i="19"/>
  <c r="E359" i="19"/>
  <c r="F359" i="19"/>
  <c r="G359" i="19"/>
  <c r="F360" i="19"/>
  <c r="G361" i="19"/>
  <c r="E363" i="19"/>
  <c r="F363" i="19"/>
  <c r="G363" i="19"/>
  <c r="F364" i="19"/>
  <c r="G365" i="19"/>
  <c r="F366" i="19"/>
  <c r="G367" i="19"/>
  <c r="G369" i="19"/>
  <c r="E371" i="19"/>
  <c r="F371" i="19"/>
  <c r="G371" i="19"/>
  <c r="E373" i="19"/>
  <c r="F373" i="19"/>
  <c r="G373" i="19"/>
  <c r="E375" i="19"/>
  <c r="F375" i="19"/>
  <c r="G375" i="19"/>
  <c r="E377" i="19"/>
  <c r="F377" i="19"/>
  <c r="G377" i="19"/>
  <c r="E379" i="19"/>
  <c r="G379" i="19"/>
  <c r="E381" i="19"/>
  <c r="G381" i="19"/>
  <c r="E384" i="19"/>
  <c r="F384" i="19"/>
  <c r="G384" i="19"/>
  <c r="F385" i="19"/>
  <c r="E386" i="19"/>
  <c r="F386" i="19"/>
  <c r="G386" i="19"/>
  <c r="F387" i="19"/>
  <c r="E388" i="19"/>
  <c r="F388" i="19"/>
  <c r="G388" i="19"/>
  <c r="F389" i="19"/>
  <c r="G390" i="19"/>
  <c r="F391" i="19"/>
  <c r="E392" i="19"/>
  <c r="F392" i="19"/>
  <c r="G392" i="19"/>
  <c r="F393" i="19"/>
  <c r="G394" i="19"/>
  <c r="E396" i="19"/>
  <c r="F396" i="19"/>
  <c r="G396" i="19"/>
  <c r="F397" i="19"/>
  <c r="E401" i="19"/>
  <c r="F401" i="19"/>
  <c r="G401" i="19"/>
  <c r="H401" i="19" s="1"/>
  <c r="E403" i="19"/>
  <c r="F403" i="19"/>
  <c r="G403" i="19"/>
  <c r="F404" i="19"/>
  <c r="E405" i="19"/>
  <c r="F405" i="19"/>
  <c r="G405" i="19"/>
  <c r="F407" i="19"/>
  <c r="E408" i="19"/>
  <c r="F408" i="19"/>
  <c r="G408" i="19"/>
  <c r="F409" i="19"/>
  <c r="E410" i="19"/>
  <c r="G410" i="19"/>
  <c r="E412" i="19"/>
  <c r="G412" i="19"/>
  <c r="F413" i="19"/>
  <c r="E416" i="19"/>
  <c r="F416" i="19"/>
  <c r="G416" i="19"/>
  <c r="F420" i="19"/>
  <c r="E421" i="19"/>
  <c r="F421" i="19"/>
  <c r="G421" i="19"/>
  <c r="F422" i="19"/>
  <c r="G423" i="19"/>
  <c r="G425" i="19"/>
  <c r="F426" i="19"/>
  <c r="E427" i="19"/>
  <c r="F427" i="19"/>
  <c r="G427" i="19"/>
  <c r="E429" i="19"/>
  <c r="F429" i="19"/>
  <c r="G429" i="19"/>
  <c r="F430" i="19"/>
  <c r="E431" i="19"/>
  <c r="F431" i="19"/>
  <c r="G431" i="19"/>
  <c r="G433" i="19"/>
  <c r="E435" i="19"/>
  <c r="F435" i="19"/>
  <c r="G435" i="19"/>
  <c r="E437" i="19"/>
  <c r="G437" i="19"/>
  <c r="E439" i="19"/>
  <c r="F439" i="19"/>
  <c r="G439" i="19"/>
  <c r="G440" i="19"/>
  <c r="H440" i="19" s="1"/>
  <c r="E441" i="19"/>
  <c r="G441" i="19"/>
  <c r="E442" i="19"/>
  <c r="F442" i="19"/>
  <c r="E443" i="19"/>
  <c r="G443" i="19"/>
  <c r="F444" i="19"/>
  <c r="G444" i="19"/>
  <c r="E445" i="19"/>
  <c r="F445" i="19"/>
  <c r="G445" i="19"/>
  <c r="E446" i="19"/>
  <c r="E447" i="19"/>
  <c r="F447" i="19"/>
  <c r="G447" i="19"/>
  <c r="E449" i="19"/>
  <c r="F449" i="19"/>
  <c r="G449" i="19"/>
  <c r="G450" i="19"/>
  <c r="G451" i="19"/>
  <c r="E452" i="19"/>
  <c r="F452" i="19"/>
  <c r="G453" i="19"/>
  <c r="F454" i="19"/>
  <c r="G454" i="19"/>
  <c r="H454" i="19" s="1"/>
  <c r="E455" i="19"/>
  <c r="F455" i="19"/>
  <c r="G455" i="19"/>
  <c r="E457" i="19"/>
  <c r="G457" i="19"/>
  <c r="F458" i="19"/>
  <c r="G458" i="19"/>
  <c r="H458" i="19" s="1"/>
  <c r="E459" i="19"/>
  <c r="F459" i="19"/>
  <c r="G459" i="19"/>
  <c r="E460" i="19"/>
  <c r="F460" i="19"/>
  <c r="E461" i="19"/>
  <c r="G461" i="19"/>
  <c r="F462" i="19"/>
  <c r="G462" i="19"/>
  <c r="E463" i="19"/>
  <c r="F463" i="19"/>
  <c r="G463" i="19"/>
  <c r="E464" i="19"/>
  <c r="F464" i="19"/>
  <c r="E465" i="19"/>
  <c r="F465" i="19"/>
  <c r="G465" i="19"/>
  <c r="F466" i="19"/>
  <c r="G466" i="19"/>
  <c r="E467" i="19"/>
  <c r="G467" i="19"/>
  <c r="E468" i="19"/>
  <c r="F468" i="19"/>
  <c r="E469" i="19"/>
  <c r="F469" i="19"/>
  <c r="G469" i="19"/>
  <c r="F470" i="19"/>
  <c r="G470" i="19"/>
  <c r="E471" i="19"/>
  <c r="F471" i="19"/>
  <c r="G471" i="19"/>
  <c r="E472" i="19"/>
  <c r="F472" i="19"/>
  <c r="E473" i="19"/>
  <c r="F473" i="19"/>
  <c r="G473" i="19"/>
  <c r="G474" i="19"/>
  <c r="E475" i="19"/>
  <c r="F475" i="19"/>
  <c r="G475" i="19"/>
  <c r="E476" i="19"/>
  <c r="F476" i="19"/>
  <c r="E477" i="19"/>
  <c r="F477" i="19"/>
  <c r="G477" i="19"/>
  <c r="G478" i="19"/>
  <c r="E479" i="19"/>
  <c r="F479" i="19"/>
  <c r="G479" i="19"/>
  <c r="E480" i="19"/>
  <c r="F480" i="19"/>
  <c r="E481" i="19"/>
  <c r="G481" i="19"/>
  <c r="G482" i="19"/>
  <c r="E483" i="19"/>
  <c r="F483" i="19"/>
  <c r="G483" i="19"/>
  <c r="E484" i="19"/>
  <c r="E485" i="19"/>
  <c r="F485" i="19"/>
  <c r="G485" i="19"/>
  <c r="G486" i="19"/>
  <c r="E487" i="19"/>
  <c r="F487" i="19"/>
  <c r="G487" i="19"/>
  <c r="H487" i="19" s="1"/>
  <c r="E488" i="19"/>
  <c r="F488" i="19"/>
  <c r="E489" i="19"/>
  <c r="F489" i="19"/>
  <c r="G489" i="19"/>
  <c r="F490" i="19"/>
  <c r="G490" i="19"/>
  <c r="E491" i="19"/>
  <c r="F491" i="19"/>
  <c r="G491" i="19"/>
  <c r="E492" i="19"/>
  <c r="F492" i="19"/>
  <c r="E493" i="19"/>
  <c r="F493" i="19"/>
  <c r="G493" i="19"/>
  <c r="F494" i="19"/>
  <c r="G494" i="19"/>
  <c r="H494" i="19" s="1"/>
  <c r="E495" i="19"/>
  <c r="F495" i="19"/>
  <c r="G495" i="19"/>
  <c r="H495" i="19" s="1"/>
  <c r="E496" i="19"/>
  <c r="F496" i="19"/>
  <c r="E497" i="19"/>
  <c r="F497" i="19"/>
  <c r="G497" i="19"/>
  <c r="H497" i="19" s="1"/>
  <c r="F498" i="19"/>
  <c r="G498" i="19"/>
  <c r="E499" i="19"/>
  <c r="F499" i="19"/>
  <c r="G499" i="19"/>
  <c r="E500" i="19"/>
  <c r="E501" i="19"/>
  <c r="F501" i="19"/>
  <c r="G501" i="19"/>
  <c r="F502" i="19"/>
  <c r="G502" i="19"/>
  <c r="H502" i="19" s="1"/>
  <c r="E503" i="19"/>
  <c r="G503" i="19"/>
  <c r="E504" i="19"/>
  <c r="F504" i="19"/>
  <c r="E506" i="19"/>
  <c r="G506" i="19"/>
  <c r="F507" i="19"/>
  <c r="G507" i="19"/>
  <c r="E508" i="19"/>
  <c r="F508" i="19"/>
  <c r="G508" i="19"/>
  <c r="E509" i="19"/>
  <c r="E510" i="19"/>
  <c r="G510" i="19"/>
  <c r="F511" i="19"/>
  <c r="G511" i="19"/>
  <c r="H511" i="19" s="1"/>
  <c r="E512" i="19"/>
  <c r="F512" i="19"/>
  <c r="G512" i="19"/>
  <c r="E513" i="19"/>
  <c r="E514" i="19"/>
  <c r="F514" i="19"/>
  <c r="G514" i="19"/>
  <c r="F515" i="19"/>
  <c r="G515" i="19"/>
  <c r="E516" i="19"/>
  <c r="F516" i="19"/>
  <c r="G516" i="19"/>
  <c r="E517" i="19"/>
  <c r="F517" i="19"/>
  <c r="E518" i="19"/>
  <c r="F518" i="19"/>
  <c r="G518" i="19"/>
  <c r="F519" i="19"/>
  <c r="G519" i="19"/>
  <c r="H519" i="19" s="1"/>
  <c r="E520" i="19"/>
  <c r="F520" i="19"/>
  <c r="G520" i="19"/>
  <c r="E522" i="19"/>
  <c r="F522" i="19"/>
  <c r="G522" i="19"/>
  <c r="F523" i="19"/>
  <c r="G523" i="19"/>
  <c r="E524" i="19"/>
  <c r="G524" i="19"/>
  <c r="F525" i="19"/>
  <c r="E526" i="19"/>
  <c r="F526" i="19"/>
  <c r="G526" i="19"/>
  <c r="F527" i="19"/>
  <c r="E528" i="19"/>
  <c r="F528" i="19"/>
  <c r="G528" i="19"/>
  <c r="H528" i="19" s="1"/>
  <c r="G529" i="19"/>
  <c r="E530" i="19"/>
  <c r="G530" i="19"/>
  <c r="E533" i="19"/>
  <c r="F533" i="19"/>
  <c r="G533" i="19"/>
  <c r="F534" i="19"/>
  <c r="E535" i="19"/>
  <c r="F535" i="19"/>
  <c r="G535" i="19"/>
  <c r="F536" i="19"/>
  <c r="E537" i="19"/>
  <c r="F537" i="19"/>
  <c r="G537" i="19"/>
  <c r="E539" i="19"/>
  <c r="F539" i="19"/>
  <c r="G539" i="19"/>
  <c r="G540" i="19"/>
  <c r="E541" i="19"/>
  <c r="F541" i="19"/>
  <c r="G541" i="19"/>
  <c r="E542" i="19"/>
  <c r="F542" i="19"/>
  <c r="E543" i="19"/>
  <c r="F543" i="19"/>
  <c r="G543" i="19"/>
  <c r="F544" i="19"/>
  <c r="G544" i="19"/>
  <c r="E545" i="19"/>
  <c r="F545" i="19"/>
  <c r="G545" i="19"/>
  <c r="E546" i="19"/>
  <c r="F546" i="19"/>
  <c r="G331" i="18"/>
  <c r="G332" i="18"/>
  <c r="G334" i="18"/>
  <c r="G335" i="18"/>
  <c r="G336" i="18"/>
  <c r="G338" i="18"/>
  <c r="G340" i="18"/>
  <c r="E341" i="18"/>
  <c r="F341" i="18"/>
  <c r="G342" i="18"/>
  <c r="G343" i="18"/>
  <c r="E344" i="18"/>
  <c r="F344" i="18"/>
  <c r="G344" i="18"/>
  <c r="G345" i="18"/>
  <c r="G346" i="18"/>
  <c r="G347" i="18"/>
  <c r="E348" i="18"/>
  <c r="F348" i="18"/>
  <c r="G348" i="18"/>
  <c r="G349" i="18"/>
  <c r="G350" i="18"/>
  <c r="E351" i="18"/>
  <c r="F351" i="18"/>
  <c r="G352" i="18"/>
  <c r="G353" i="18"/>
  <c r="G354" i="18"/>
  <c r="G355" i="18"/>
  <c r="G356" i="18"/>
  <c r="G357" i="18"/>
  <c r="G358" i="18"/>
  <c r="G360" i="18"/>
  <c r="G362" i="18"/>
  <c r="E364" i="18"/>
  <c r="F364" i="18"/>
  <c r="G364" i="18"/>
  <c r="E366" i="18"/>
  <c r="F366" i="18"/>
  <c r="G366" i="18"/>
  <c r="G368" i="18"/>
  <c r="G370" i="18"/>
  <c r="F371" i="18"/>
  <c r="G372" i="18"/>
  <c r="G373" i="18"/>
  <c r="G374" i="18"/>
  <c r="G376" i="18"/>
  <c r="E377" i="18"/>
  <c r="F377" i="18"/>
  <c r="G378" i="18"/>
  <c r="G380" i="18"/>
  <c r="G381" i="18"/>
  <c r="G382" i="18"/>
  <c r="G384" i="18"/>
  <c r="E385" i="18"/>
  <c r="F385" i="18"/>
  <c r="G385" i="18"/>
  <c r="E386" i="18"/>
  <c r="F386" i="18"/>
  <c r="E387" i="18"/>
  <c r="G387" i="18"/>
  <c r="F388" i="18"/>
  <c r="G388" i="18"/>
  <c r="H388" i="18" s="1"/>
  <c r="E389" i="18"/>
  <c r="G389" i="18"/>
  <c r="H389" i="18" s="1"/>
  <c r="G390" i="18"/>
  <c r="E391" i="18"/>
  <c r="F391" i="18"/>
  <c r="G391" i="18"/>
  <c r="E392" i="18"/>
  <c r="F392" i="18"/>
  <c r="G393" i="18"/>
  <c r="G395" i="18"/>
  <c r="F396" i="18"/>
  <c r="E397" i="18"/>
  <c r="F397" i="18"/>
  <c r="G397" i="18"/>
  <c r="F401" i="18"/>
  <c r="G402" i="18"/>
  <c r="G403" i="18"/>
  <c r="E404" i="18"/>
  <c r="G404" i="18"/>
  <c r="E405" i="18"/>
  <c r="F405" i="18"/>
  <c r="E407" i="18"/>
  <c r="G407" i="18"/>
  <c r="G409" i="18"/>
  <c r="G411" i="18"/>
  <c r="G413" i="18"/>
  <c r="F416" i="18"/>
  <c r="G420" i="18"/>
  <c r="G422" i="18"/>
  <c r="G424" i="18"/>
  <c r="E426" i="18"/>
  <c r="F426" i="18"/>
  <c r="G426" i="18"/>
  <c r="F427" i="18"/>
  <c r="G428" i="18"/>
  <c r="F429" i="18"/>
  <c r="G430" i="18"/>
  <c r="F431" i="18"/>
  <c r="G432" i="18"/>
  <c r="G434" i="18"/>
  <c r="G436" i="18"/>
  <c r="F437" i="18"/>
  <c r="G438" i="18"/>
  <c r="F439" i="18"/>
  <c r="E440" i="18"/>
  <c r="G440" i="18"/>
  <c r="F441" i="18"/>
  <c r="G441" i="18"/>
  <c r="H441" i="18" s="1"/>
  <c r="E442" i="18"/>
  <c r="F442" i="18"/>
  <c r="G442" i="18"/>
  <c r="E444" i="18"/>
  <c r="F444" i="18"/>
  <c r="G444" i="18"/>
  <c r="F445" i="18"/>
  <c r="G446" i="18"/>
  <c r="F447" i="18"/>
  <c r="G448" i="18"/>
  <c r="F449" i="18"/>
  <c r="G449" i="18"/>
  <c r="G450" i="18"/>
  <c r="G452" i="18"/>
  <c r="G453" i="18"/>
  <c r="G454" i="18"/>
  <c r="G456" i="18"/>
  <c r="G457" i="18"/>
  <c r="E458" i="18"/>
  <c r="F458" i="18"/>
  <c r="G458" i="18"/>
  <c r="E459" i="18"/>
  <c r="F459" i="18"/>
  <c r="E460" i="18"/>
  <c r="F460" i="18"/>
  <c r="G460" i="18"/>
  <c r="F461" i="18"/>
  <c r="G461" i="18"/>
  <c r="G462" i="18"/>
  <c r="E463" i="18"/>
  <c r="F463" i="18"/>
  <c r="G464" i="18"/>
  <c r="F466" i="18"/>
  <c r="G466" i="18"/>
  <c r="G468" i="18"/>
  <c r="F469" i="18"/>
  <c r="G469" i="18"/>
  <c r="E470" i="18"/>
  <c r="F470" i="18"/>
  <c r="G470" i="18"/>
  <c r="E472" i="18"/>
  <c r="F472" i="18"/>
  <c r="G472" i="18"/>
  <c r="F473" i="18"/>
  <c r="G473" i="18"/>
  <c r="G474" i="18"/>
  <c r="G475" i="18"/>
  <c r="E476" i="18"/>
  <c r="F476" i="18"/>
  <c r="G476" i="18"/>
  <c r="G477" i="18"/>
  <c r="G478" i="18"/>
  <c r="G479" i="18"/>
  <c r="G480" i="18"/>
  <c r="E481" i="18"/>
  <c r="F481" i="18"/>
  <c r="G482" i="18"/>
  <c r="E484" i="18"/>
  <c r="G484" i="18"/>
  <c r="F485" i="18"/>
  <c r="G486" i="18"/>
  <c r="F487" i="18"/>
  <c r="G487" i="18"/>
  <c r="E488" i="18"/>
  <c r="F488" i="18"/>
  <c r="G488" i="18"/>
  <c r="G490" i="18"/>
  <c r="E492" i="18"/>
  <c r="F492" i="18"/>
  <c r="G492" i="18"/>
  <c r="F493" i="18"/>
  <c r="E494" i="18"/>
  <c r="G494" i="18"/>
  <c r="E496" i="18"/>
  <c r="F496" i="18"/>
  <c r="G496" i="18"/>
  <c r="F497" i="18"/>
  <c r="E498" i="18"/>
  <c r="F498" i="18"/>
  <c r="G498" i="18"/>
  <c r="F499" i="18"/>
  <c r="E500" i="18"/>
  <c r="F500" i="18"/>
  <c r="G500" i="18"/>
  <c r="G502" i="18"/>
  <c r="E504" i="18"/>
  <c r="F504" i="18"/>
  <c r="G504" i="18"/>
  <c r="G507" i="18"/>
  <c r="G508" i="18"/>
  <c r="G509" i="18"/>
  <c r="G510" i="18"/>
  <c r="G511" i="18"/>
  <c r="E512" i="18"/>
  <c r="F512" i="18"/>
  <c r="G513" i="18"/>
  <c r="F514" i="18"/>
  <c r="G514" i="18"/>
  <c r="H514" i="18" s="1"/>
  <c r="E515" i="18"/>
  <c r="F515" i="18"/>
  <c r="G515" i="18"/>
  <c r="E517" i="18"/>
  <c r="F517" i="18"/>
  <c r="G517" i="18"/>
  <c r="F518" i="18"/>
  <c r="G518" i="18"/>
  <c r="G519" i="18"/>
  <c r="F520" i="18"/>
  <c r="G520" i="18"/>
  <c r="G521" i="18"/>
  <c r="E522" i="18"/>
  <c r="F522" i="18"/>
  <c r="E523" i="18"/>
  <c r="F523" i="18"/>
  <c r="G523" i="18"/>
  <c r="G525" i="18"/>
  <c r="F526" i="18"/>
  <c r="G526" i="18"/>
  <c r="E527" i="18"/>
  <c r="F527" i="18"/>
  <c r="G527" i="18"/>
  <c r="E528" i="18"/>
  <c r="F528" i="18"/>
  <c r="G529" i="18"/>
  <c r="G531" i="18"/>
  <c r="F533" i="18"/>
  <c r="E534" i="18"/>
  <c r="F534" i="18"/>
  <c r="G534" i="18"/>
  <c r="F535" i="18"/>
  <c r="E536" i="18"/>
  <c r="F536" i="18"/>
  <c r="G536" i="18"/>
  <c r="F537" i="18"/>
  <c r="G538" i="18"/>
  <c r="G540" i="18"/>
  <c r="G542" i="18"/>
  <c r="F543" i="18"/>
  <c r="G544" i="18"/>
  <c r="F545" i="18"/>
  <c r="G546" i="18"/>
  <c r="G331" i="17"/>
  <c r="F332" i="17"/>
  <c r="E333" i="17"/>
  <c r="F333" i="17"/>
  <c r="G333" i="17"/>
  <c r="F334" i="17"/>
  <c r="E335" i="17"/>
  <c r="F335" i="17"/>
  <c r="G335" i="17"/>
  <c r="E337" i="17"/>
  <c r="F337" i="17"/>
  <c r="G337" i="17"/>
  <c r="F338" i="17"/>
  <c r="E339" i="17"/>
  <c r="F339" i="17"/>
  <c r="G339" i="17"/>
  <c r="F340" i="17"/>
  <c r="E341" i="17"/>
  <c r="F341" i="17"/>
  <c r="G341" i="17"/>
  <c r="H341" i="17" s="1"/>
  <c r="E343" i="17"/>
  <c r="F343" i="17"/>
  <c r="G343" i="17"/>
  <c r="F344" i="17"/>
  <c r="G345" i="17"/>
  <c r="F346" i="17"/>
  <c r="E347" i="17"/>
  <c r="F347" i="17"/>
  <c r="G347" i="17"/>
  <c r="F348" i="17"/>
  <c r="G349" i="17"/>
  <c r="F350" i="17"/>
  <c r="E351" i="17"/>
  <c r="F351" i="17"/>
  <c r="G351" i="17"/>
  <c r="F352" i="17"/>
  <c r="G353" i="17"/>
  <c r="F354" i="17"/>
  <c r="E355" i="17"/>
  <c r="F355" i="17"/>
  <c r="G355" i="17"/>
  <c r="F356" i="17"/>
  <c r="E357" i="17"/>
  <c r="F357" i="17"/>
  <c r="G357" i="17"/>
  <c r="F358" i="17"/>
  <c r="E359" i="17"/>
  <c r="F359" i="17"/>
  <c r="G359" i="17"/>
  <c r="F360" i="17"/>
  <c r="G361" i="17"/>
  <c r="F362" i="17"/>
  <c r="E363" i="17"/>
  <c r="F363" i="17"/>
  <c r="G363" i="17"/>
  <c r="F364" i="17"/>
  <c r="G365" i="17"/>
  <c r="F366" i="17"/>
  <c r="G367" i="17"/>
  <c r="F368" i="17"/>
  <c r="G369" i="17"/>
  <c r="E371" i="17"/>
  <c r="F371" i="17"/>
  <c r="G371" i="17"/>
  <c r="F372" i="17"/>
  <c r="E373" i="17"/>
  <c r="F373" i="17"/>
  <c r="G373" i="17"/>
  <c r="F374" i="17"/>
  <c r="E375" i="17"/>
  <c r="F375" i="17"/>
  <c r="G375" i="17"/>
  <c r="F376" i="17"/>
  <c r="E377" i="17"/>
  <c r="F377" i="17"/>
  <c r="G377" i="17"/>
  <c r="F378" i="17"/>
  <c r="E379" i="17"/>
  <c r="F379" i="17"/>
  <c r="G379" i="17"/>
  <c r="H379" i="17" s="1"/>
  <c r="E381" i="17"/>
  <c r="F381" i="17"/>
  <c r="G381" i="17"/>
  <c r="E384" i="17"/>
  <c r="F384" i="17"/>
  <c r="G384" i="17"/>
  <c r="F385" i="17"/>
  <c r="E386" i="17"/>
  <c r="F386" i="17"/>
  <c r="G386" i="17"/>
  <c r="F387" i="17"/>
  <c r="E388" i="17"/>
  <c r="F388" i="17"/>
  <c r="G388" i="17"/>
  <c r="F389" i="17"/>
  <c r="E390" i="17"/>
  <c r="F390" i="17"/>
  <c r="G390" i="17"/>
  <c r="F391" i="17"/>
  <c r="E392" i="17"/>
  <c r="F392" i="17"/>
  <c r="G392" i="17"/>
  <c r="E394" i="17"/>
  <c r="F394" i="17"/>
  <c r="G394" i="17"/>
  <c r="F395" i="17"/>
  <c r="E396" i="17"/>
  <c r="F396" i="17"/>
  <c r="G396" i="17"/>
  <c r="F397" i="17"/>
  <c r="E401" i="17"/>
  <c r="F401" i="17"/>
  <c r="G401" i="17"/>
  <c r="F402" i="17"/>
  <c r="E403" i="17"/>
  <c r="F403" i="17"/>
  <c r="G403" i="17"/>
  <c r="F404" i="17"/>
  <c r="E405" i="17"/>
  <c r="F405" i="17"/>
  <c r="G405" i="17"/>
  <c r="F407" i="17"/>
  <c r="E408" i="17"/>
  <c r="F408" i="17"/>
  <c r="G408" i="17"/>
  <c r="F409" i="17"/>
  <c r="E410" i="17"/>
  <c r="F410" i="17"/>
  <c r="G410" i="17"/>
  <c r="F411" i="17"/>
  <c r="E412" i="17"/>
  <c r="F412" i="17"/>
  <c r="G412" i="17"/>
  <c r="F413" i="17"/>
  <c r="E416" i="17"/>
  <c r="F416" i="17"/>
  <c r="G416" i="17"/>
  <c r="F420" i="17"/>
  <c r="E421" i="17"/>
  <c r="F421" i="17"/>
  <c r="G421" i="17"/>
  <c r="F422" i="17"/>
  <c r="F423" i="17"/>
  <c r="G423" i="17"/>
  <c r="F424" i="17"/>
  <c r="E425" i="17"/>
  <c r="F425" i="17"/>
  <c r="G425" i="17"/>
  <c r="F426" i="17"/>
  <c r="E427" i="17"/>
  <c r="F427" i="17"/>
  <c r="G427" i="17"/>
  <c r="F428" i="17"/>
  <c r="E429" i="17"/>
  <c r="F429" i="17"/>
  <c r="G429" i="17"/>
  <c r="F430" i="17"/>
  <c r="E431" i="17"/>
  <c r="F431" i="17"/>
  <c r="G431" i="17"/>
  <c r="F432" i="17"/>
  <c r="E433" i="17"/>
  <c r="F433" i="17"/>
  <c r="G433" i="17"/>
  <c r="H433" i="17" s="1"/>
  <c r="F434" i="17"/>
  <c r="E435" i="17"/>
  <c r="F435" i="17"/>
  <c r="G435" i="17"/>
  <c r="F436" i="17"/>
  <c r="E437" i="17"/>
  <c r="F437" i="17"/>
  <c r="G437" i="17"/>
  <c r="E439" i="17"/>
  <c r="F439" i="17"/>
  <c r="G439" i="17"/>
  <c r="F440" i="17"/>
  <c r="E441" i="17"/>
  <c r="F441" i="17"/>
  <c r="G441" i="17"/>
  <c r="H441" i="17" s="1"/>
  <c r="F442" i="17"/>
  <c r="E443" i="17"/>
  <c r="F443" i="17"/>
  <c r="G443" i="17"/>
  <c r="F444" i="17"/>
  <c r="F445" i="17"/>
  <c r="G445" i="17"/>
  <c r="F446" i="17"/>
  <c r="E447" i="17"/>
  <c r="F447" i="17"/>
  <c r="G447" i="17"/>
  <c r="F448" i="17"/>
  <c r="E449" i="17"/>
  <c r="F449" i="17"/>
  <c r="G449" i="17"/>
  <c r="F450" i="17"/>
  <c r="E451" i="17"/>
  <c r="F451" i="17"/>
  <c r="G451" i="17"/>
  <c r="F452" i="17"/>
  <c r="E453" i="17"/>
  <c r="F453" i="17"/>
  <c r="G453" i="17"/>
  <c r="F454" i="17"/>
  <c r="E455" i="17"/>
  <c r="F455" i="17"/>
  <c r="G455" i="17"/>
  <c r="F456" i="17"/>
  <c r="E457" i="17"/>
  <c r="F457" i="17"/>
  <c r="G457" i="17"/>
  <c r="F458" i="17"/>
  <c r="E459" i="17"/>
  <c r="F459" i="17"/>
  <c r="G459" i="17"/>
  <c r="F460" i="17"/>
  <c r="E461" i="17"/>
  <c r="F461" i="17"/>
  <c r="G461" i="17"/>
  <c r="F462" i="17"/>
  <c r="E463" i="17"/>
  <c r="F463" i="17"/>
  <c r="G463" i="17"/>
  <c r="F464" i="17"/>
  <c r="E465" i="17"/>
  <c r="F465" i="17"/>
  <c r="G465" i="17"/>
  <c r="F466" i="17"/>
  <c r="E467" i="17"/>
  <c r="F467" i="17"/>
  <c r="G467" i="17"/>
  <c r="H467" i="17" s="1"/>
  <c r="F468" i="17"/>
  <c r="E469" i="17"/>
  <c r="F469" i="17"/>
  <c r="G469" i="17"/>
  <c r="F470" i="17"/>
  <c r="E471" i="17"/>
  <c r="F471" i="17"/>
  <c r="G471" i="17"/>
  <c r="H471" i="17" s="1"/>
  <c r="F472" i="17"/>
  <c r="E473" i="17"/>
  <c r="F473" i="17"/>
  <c r="G473" i="17"/>
  <c r="F474" i="17"/>
  <c r="E475" i="17"/>
  <c r="F475" i="17"/>
  <c r="G475" i="17"/>
  <c r="F476" i="17"/>
  <c r="E477" i="17"/>
  <c r="F477" i="17"/>
  <c r="G477" i="17"/>
  <c r="F478" i="17"/>
  <c r="E479" i="17"/>
  <c r="F479" i="17"/>
  <c r="G479" i="17"/>
  <c r="F480" i="17"/>
  <c r="E481" i="17"/>
  <c r="F481" i="17"/>
  <c r="G481" i="17"/>
  <c r="E483" i="17"/>
  <c r="F483" i="17"/>
  <c r="G483" i="17"/>
  <c r="F484" i="17"/>
  <c r="E485" i="17"/>
  <c r="F485" i="17"/>
  <c r="G485" i="17"/>
  <c r="F486" i="17"/>
  <c r="E487" i="17"/>
  <c r="F487" i="17"/>
  <c r="G487" i="17"/>
  <c r="F488" i="17"/>
  <c r="E489" i="17"/>
  <c r="F489" i="17"/>
  <c r="G489" i="17"/>
  <c r="F490" i="17"/>
  <c r="E491" i="17"/>
  <c r="F491" i="17"/>
  <c r="G491" i="17"/>
  <c r="F492" i="17"/>
  <c r="E493" i="17"/>
  <c r="F493" i="17"/>
  <c r="G493" i="17"/>
  <c r="F494" i="17"/>
  <c r="E495" i="17"/>
  <c r="F495" i="17"/>
  <c r="G495" i="17"/>
  <c r="F496" i="17"/>
  <c r="E497" i="17"/>
  <c r="F497" i="17"/>
  <c r="G497" i="17"/>
  <c r="F498" i="17"/>
  <c r="F499" i="17"/>
  <c r="G499" i="17"/>
  <c r="F500" i="17"/>
  <c r="E501" i="17"/>
  <c r="F501" i="17"/>
  <c r="G501" i="17"/>
  <c r="F502" i="17"/>
  <c r="E503" i="17"/>
  <c r="F503" i="17"/>
  <c r="G503" i="17"/>
  <c r="F504" i="17"/>
  <c r="E506" i="17"/>
  <c r="F506" i="17"/>
  <c r="G506" i="17"/>
  <c r="F507" i="17"/>
  <c r="E508" i="17"/>
  <c r="F508" i="17"/>
  <c r="G508" i="17"/>
  <c r="E510" i="17"/>
  <c r="F510" i="17"/>
  <c r="G510" i="17"/>
  <c r="F511" i="17"/>
  <c r="E512" i="17"/>
  <c r="F512" i="17"/>
  <c r="G512" i="17"/>
  <c r="H512" i="17" s="1"/>
  <c r="F513" i="17"/>
  <c r="E514" i="17"/>
  <c r="F514" i="17"/>
  <c r="G514" i="17"/>
  <c r="F515" i="17"/>
  <c r="E516" i="17"/>
  <c r="F516" i="17"/>
  <c r="G516" i="17"/>
  <c r="F517" i="17"/>
  <c r="E518" i="17"/>
  <c r="F518" i="17"/>
  <c r="G518" i="17"/>
  <c r="F519" i="17"/>
  <c r="E520" i="17"/>
  <c r="F520" i="17"/>
  <c r="G520" i="17"/>
  <c r="F521" i="17"/>
  <c r="E522" i="17"/>
  <c r="F522" i="17"/>
  <c r="G522" i="17"/>
  <c r="F523" i="17"/>
  <c r="E524" i="17"/>
  <c r="F524" i="17"/>
  <c r="G524" i="17"/>
  <c r="F525" i="17"/>
  <c r="E526" i="17"/>
  <c r="F526" i="17"/>
  <c r="G526" i="17"/>
  <c r="F527" i="17"/>
  <c r="E528" i="17"/>
  <c r="F528" i="17"/>
  <c r="G528" i="17"/>
  <c r="H528" i="17" s="1"/>
  <c r="E530" i="17"/>
  <c r="F530" i="17"/>
  <c r="G530" i="17"/>
  <c r="E533" i="17"/>
  <c r="F533" i="17"/>
  <c r="G533" i="17"/>
  <c r="F534" i="17"/>
  <c r="E535" i="17"/>
  <c r="F535" i="17"/>
  <c r="G535" i="17"/>
  <c r="F536" i="17"/>
  <c r="E537" i="17"/>
  <c r="F537" i="17"/>
  <c r="G537" i="17"/>
  <c r="F538" i="17"/>
  <c r="E539" i="17"/>
  <c r="F539" i="17"/>
  <c r="G539" i="17"/>
  <c r="F540" i="17"/>
  <c r="E541" i="17"/>
  <c r="F541" i="17"/>
  <c r="G541" i="17"/>
  <c r="F542" i="17"/>
  <c r="E543" i="17"/>
  <c r="F543" i="17"/>
  <c r="G543" i="17"/>
  <c r="F544" i="17"/>
  <c r="E545" i="17"/>
  <c r="F545" i="17"/>
  <c r="G545" i="17"/>
  <c r="F546" i="17"/>
  <c r="G331" i="16"/>
  <c r="G332" i="16"/>
  <c r="G333" i="16"/>
  <c r="E334" i="16"/>
  <c r="F334" i="16"/>
  <c r="G334" i="16"/>
  <c r="E335" i="16"/>
  <c r="F335" i="16"/>
  <c r="G335" i="16"/>
  <c r="G336" i="16"/>
  <c r="G337" i="16"/>
  <c r="G338" i="16"/>
  <c r="E339" i="16"/>
  <c r="F339" i="16"/>
  <c r="G339" i="16"/>
  <c r="G340" i="16"/>
  <c r="E341" i="16"/>
  <c r="F341" i="16"/>
  <c r="G341" i="16"/>
  <c r="G342" i="16"/>
  <c r="G343" i="16"/>
  <c r="E344" i="16"/>
  <c r="F344" i="16"/>
  <c r="G344" i="16"/>
  <c r="G345" i="16"/>
  <c r="E346" i="16"/>
  <c r="F346" i="16"/>
  <c r="G346" i="16"/>
  <c r="E347" i="16"/>
  <c r="F347" i="16"/>
  <c r="G347" i="16"/>
  <c r="E348" i="16"/>
  <c r="F348" i="16"/>
  <c r="G348" i="16"/>
  <c r="G349" i="16"/>
  <c r="G350" i="16"/>
  <c r="E351" i="16"/>
  <c r="F351" i="16"/>
  <c r="G351" i="16"/>
  <c r="E352" i="16"/>
  <c r="F352" i="16"/>
  <c r="G352" i="16"/>
  <c r="G353" i="16"/>
  <c r="G354" i="16"/>
  <c r="E355" i="16"/>
  <c r="F355" i="16"/>
  <c r="G355" i="16"/>
  <c r="E356" i="16"/>
  <c r="F356" i="16"/>
  <c r="G356" i="16"/>
  <c r="E357" i="16"/>
  <c r="F357" i="16"/>
  <c r="G357" i="16"/>
  <c r="H357" i="16" s="1"/>
  <c r="G358" i="16"/>
  <c r="E359" i="16"/>
  <c r="F359" i="16"/>
  <c r="G359" i="16"/>
  <c r="E360" i="16"/>
  <c r="F360" i="16"/>
  <c r="G360" i="16"/>
  <c r="G361" i="16"/>
  <c r="G362" i="16"/>
  <c r="G363" i="16"/>
  <c r="G364" i="16"/>
  <c r="E365" i="16"/>
  <c r="G365" i="16"/>
  <c r="G366" i="16"/>
  <c r="G367" i="16"/>
  <c r="G368" i="16"/>
  <c r="G369" i="16"/>
  <c r="G370" i="16"/>
  <c r="E371" i="16"/>
  <c r="F371" i="16"/>
  <c r="G371" i="16"/>
  <c r="E372" i="16"/>
  <c r="F372" i="16"/>
  <c r="G372" i="16"/>
  <c r="E373" i="16"/>
  <c r="F373" i="16"/>
  <c r="G373" i="16"/>
  <c r="G374" i="16"/>
  <c r="G375" i="16"/>
  <c r="E376" i="16"/>
  <c r="F376" i="16"/>
  <c r="G376" i="16"/>
  <c r="E377" i="16"/>
  <c r="F377" i="16"/>
  <c r="G377" i="16"/>
  <c r="G378" i="16"/>
  <c r="G379" i="16"/>
  <c r="E380" i="16"/>
  <c r="F380" i="16"/>
  <c r="G380" i="16"/>
  <c r="E381" i="16"/>
  <c r="F381" i="16"/>
  <c r="G381" i="16"/>
  <c r="G382" i="16"/>
  <c r="E384" i="16"/>
  <c r="F384" i="16"/>
  <c r="G384" i="16"/>
  <c r="E385" i="16"/>
  <c r="F385" i="16"/>
  <c r="G385" i="16"/>
  <c r="E386" i="16"/>
  <c r="F386" i="16"/>
  <c r="G386" i="16"/>
  <c r="E387" i="16"/>
  <c r="F387" i="16"/>
  <c r="G387" i="16"/>
  <c r="E388" i="16"/>
  <c r="F388" i="16"/>
  <c r="G388" i="16"/>
  <c r="E389" i="16"/>
  <c r="F389" i="16"/>
  <c r="G389" i="16"/>
  <c r="G390" i="16"/>
  <c r="E391" i="16"/>
  <c r="F391" i="16"/>
  <c r="G391" i="16"/>
  <c r="E392" i="16"/>
  <c r="F392" i="16"/>
  <c r="G392" i="16"/>
  <c r="E393" i="16"/>
  <c r="F393" i="16"/>
  <c r="G393" i="16"/>
  <c r="G394" i="16"/>
  <c r="E395" i="16"/>
  <c r="F395" i="16"/>
  <c r="G395" i="16"/>
  <c r="E396" i="16"/>
  <c r="F396" i="16"/>
  <c r="G396" i="16"/>
  <c r="E397" i="16"/>
  <c r="F397" i="16"/>
  <c r="G397" i="16"/>
  <c r="E401" i="16"/>
  <c r="F401" i="16"/>
  <c r="G401" i="16"/>
  <c r="E402" i="16"/>
  <c r="G402" i="16"/>
  <c r="E403" i="16"/>
  <c r="F403" i="16"/>
  <c r="G403" i="16"/>
  <c r="E404" i="16"/>
  <c r="F404" i="16"/>
  <c r="G404" i="16"/>
  <c r="E405" i="16"/>
  <c r="F405" i="16"/>
  <c r="G405" i="16"/>
  <c r="E407" i="16"/>
  <c r="F407" i="16"/>
  <c r="G407" i="16"/>
  <c r="E408" i="16"/>
  <c r="F408" i="16"/>
  <c r="G408" i="16"/>
  <c r="E409" i="16"/>
  <c r="F409" i="16"/>
  <c r="G409" i="16"/>
  <c r="E410" i="16"/>
  <c r="F410" i="16"/>
  <c r="G410" i="16"/>
  <c r="E411" i="16"/>
  <c r="F411" i="16"/>
  <c r="G411" i="16"/>
  <c r="E412" i="16"/>
  <c r="F412" i="16"/>
  <c r="G412" i="16"/>
  <c r="E413" i="16"/>
  <c r="F413" i="16"/>
  <c r="G413" i="16"/>
  <c r="E416" i="16"/>
  <c r="F416" i="16"/>
  <c r="G416" i="16"/>
  <c r="E420" i="16"/>
  <c r="F420" i="16"/>
  <c r="G420" i="16"/>
  <c r="E421" i="16"/>
  <c r="F421" i="16"/>
  <c r="G421" i="16"/>
  <c r="G422" i="16"/>
  <c r="G423" i="16"/>
  <c r="G424" i="16"/>
  <c r="E425" i="16"/>
  <c r="G425" i="16"/>
  <c r="E426" i="16"/>
  <c r="F426" i="16"/>
  <c r="G426" i="16"/>
  <c r="E427" i="16"/>
  <c r="F427" i="16"/>
  <c r="G427" i="16"/>
  <c r="H427" i="16" s="1"/>
  <c r="E428" i="16"/>
  <c r="G428" i="16"/>
  <c r="G429" i="16"/>
  <c r="G430" i="16"/>
  <c r="E431" i="16"/>
  <c r="F431" i="16"/>
  <c r="G431" i="16"/>
  <c r="G432" i="16"/>
  <c r="G433" i="16"/>
  <c r="E434" i="16"/>
  <c r="F434" i="16"/>
  <c r="G434" i="16"/>
  <c r="G435" i="16"/>
  <c r="E436" i="16"/>
  <c r="F436" i="16"/>
  <c r="G436" i="16"/>
  <c r="E437" i="16"/>
  <c r="G437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F444" i="16"/>
  <c r="G444" i="16"/>
  <c r="E445" i="16"/>
  <c r="F445" i="16"/>
  <c r="G445" i="16"/>
  <c r="G446" i="16"/>
  <c r="E447" i="16"/>
  <c r="F447" i="16"/>
  <c r="G447" i="16"/>
  <c r="G448" i="16"/>
  <c r="E449" i="16"/>
  <c r="F449" i="16"/>
  <c r="G449" i="16"/>
  <c r="H449" i="16" s="1"/>
  <c r="G450" i="16"/>
  <c r="G451" i="16"/>
  <c r="E452" i="16"/>
  <c r="G452" i="16"/>
  <c r="E453" i="16"/>
  <c r="F453" i="16"/>
  <c r="G453" i="16"/>
  <c r="E454" i="16"/>
  <c r="F454" i="16"/>
  <c r="G454" i="16"/>
  <c r="E455" i="16"/>
  <c r="F455" i="16"/>
  <c r="G455" i="16"/>
  <c r="G456" i="16"/>
  <c r="G457" i="16"/>
  <c r="E458" i="16"/>
  <c r="F458" i="16"/>
  <c r="G458" i="16"/>
  <c r="E459" i="16"/>
  <c r="F459" i="16"/>
  <c r="G459" i="16"/>
  <c r="H459" i="16" s="1"/>
  <c r="E460" i="16"/>
  <c r="F460" i="16"/>
  <c r="G460" i="16"/>
  <c r="E461" i="16"/>
  <c r="F461" i="16"/>
  <c r="G461" i="16"/>
  <c r="E462" i="16"/>
  <c r="F462" i="16"/>
  <c r="G462" i="16"/>
  <c r="E463" i="16"/>
  <c r="F463" i="16"/>
  <c r="G463" i="16"/>
  <c r="H463" i="16" s="1"/>
  <c r="E464" i="16"/>
  <c r="F464" i="16"/>
  <c r="G464" i="16"/>
  <c r="E465" i="16"/>
  <c r="F465" i="16"/>
  <c r="G465" i="16"/>
  <c r="E466" i="16"/>
  <c r="F466" i="16"/>
  <c r="G466" i="16"/>
  <c r="E467" i="16"/>
  <c r="F467" i="16"/>
  <c r="G467" i="16"/>
  <c r="H467" i="16" s="1"/>
  <c r="E468" i="16"/>
  <c r="F468" i="16"/>
  <c r="G468" i="16"/>
  <c r="E469" i="16"/>
  <c r="F469" i="16"/>
  <c r="G469" i="16"/>
  <c r="E470" i="16"/>
  <c r="F470" i="16"/>
  <c r="G470" i="16"/>
  <c r="E471" i="16"/>
  <c r="F471" i="16"/>
  <c r="G471" i="16"/>
  <c r="H471" i="16" s="1"/>
  <c r="E472" i="16"/>
  <c r="F472" i="16"/>
  <c r="G472" i="16"/>
  <c r="E473" i="16"/>
  <c r="F473" i="16"/>
  <c r="G473" i="16"/>
  <c r="E474" i="16"/>
  <c r="F474" i="16"/>
  <c r="G474" i="16"/>
  <c r="E475" i="16"/>
  <c r="F475" i="16"/>
  <c r="G475" i="16"/>
  <c r="H475" i="16" s="1"/>
  <c r="E476" i="16"/>
  <c r="F476" i="16"/>
  <c r="G476" i="16"/>
  <c r="F477" i="16"/>
  <c r="G477" i="16"/>
  <c r="E478" i="16"/>
  <c r="F478" i="16"/>
  <c r="G478" i="16"/>
  <c r="H478" i="16" s="1"/>
  <c r="E479" i="16"/>
  <c r="F479" i="16"/>
  <c r="G479" i="16"/>
  <c r="E480" i="16"/>
  <c r="F480" i="16"/>
  <c r="G480" i="16"/>
  <c r="E481" i="16"/>
  <c r="F481" i="16"/>
  <c r="G481" i="16"/>
  <c r="E482" i="16"/>
  <c r="F482" i="16"/>
  <c r="G482" i="16"/>
  <c r="H482" i="16" s="1"/>
  <c r="E483" i="16"/>
  <c r="F483" i="16"/>
  <c r="G483" i="16"/>
  <c r="E484" i="16"/>
  <c r="F484" i="16"/>
  <c r="G484" i="16"/>
  <c r="E485" i="16"/>
  <c r="F485" i="16"/>
  <c r="G485" i="16"/>
  <c r="E486" i="16"/>
  <c r="F486" i="16"/>
  <c r="G486" i="16"/>
  <c r="H486" i="16" s="1"/>
  <c r="E487" i="16"/>
  <c r="F487" i="16"/>
  <c r="G487" i="16"/>
  <c r="E488" i="16"/>
  <c r="F488" i="16"/>
  <c r="G488" i="16"/>
  <c r="E489" i="16"/>
  <c r="F489" i="16"/>
  <c r="G489" i="16"/>
  <c r="E490" i="16"/>
  <c r="F490" i="16"/>
  <c r="G490" i="16"/>
  <c r="E491" i="16"/>
  <c r="F491" i="16"/>
  <c r="G491" i="16"/>
  <c r="E492" i="16"/>
  <c r="F492" i="16"/>
  <c r="G492" i="16"/>
  <c r="E493" i="16"/>
  <c r="F493" i="16"/>
  <c r="G493" i="16"/>
  <c r="E494" i="16"/>
  <c r="F494" i="16"/>
  <c r="G494" i="16"/>
  <c r="E495" i="16"/>
  <c r="F495" i="16"/>
  <c r="G495" i="16"/>
  <c r="E496" i="16"/>
  <c r="F496" i="16"/>
  <c r="G496" i="16"/>
  <c r="E497" i="16"/>
  <c r="F497" i="16"/>
  <c r="G497" i="16"/>
  <c r="E498" i="16"/>
  <c r="F498" i="16"/>
  <c r="G498" i="16"/>
  <c r="H498" i="16" s="1"/>
  <c r="E499" i="16"/>
  <c r="F499" i="16"/>
  <c r="G499" i="16"/>
  <c r="E500" i="16"/>
  <c r="F500" i="16"/>
  <c r="G500" i="16"/>
  <c r="E501" i="16"/>
  <c r="F501" i="16"/>
  <c r="G501" i="16"/>
  <c r="E502" i="16"/>
  <c r="F502" i="16"/>
  <c r="G502" i="16"/>
  <c r="G503" i="16"/>
  <c r="E504" i="16"/>
  <c r="F504" i="16"/>
  <c r="G504" i="16"/>
  <c r="G506" i="16"/>
  <c r="E507" i="16"/>
  <c r="F507" i="16"/>
  <c r="G507" i="16"/>
  <c r="E508" i="16"/>
  <c r="F508" i="16"/>
  <c r="G508" i="16"/>
  <c r="G509" i="16"/>
  <c r="E510" i="16"/>
  <c r="G510" i="16"/>
  <c r="E511" i="16"/>
  <c r="F511" i="16"/>
  <c r="G511" i="16"/>
  <c r="E512" i="16"/>
  <c r="F512" i="16"/>
  <c r="G512" i="16"/>
  <c r="G513" i="16"/>
  <c r="E514" i="16"/>
  <c r="F514" i="16"/>
  <c r="G514" i="16"/>
  <c r="E515" i="16"/>
  <c r="F515" i="16"/>
  <c r="G515" i="16"/>
  <c r="E516" i="16"/>
  <c r="F516" i="16"/>
  <c r="G516" i="16"/>
  <c r="E517" i="16"/>
  <c r="F517" i="16"/>
  <c r="G517" i="16"/>
  <c r="E518" i="16"/>
  <c r="F518" i="16"/>
  <c r="G518" i="16"/>
  <c r="E519" i="16"/>
  <c r="F519" i="16"/>
  <c r="G519" i="16"/>
  <c r="E520" i="16"/>
  <c r="F520" i="16"/>
  <c r="G520" i="16"/>
  <c r="E521" i="16"/>
  <c r="F521" i="16"/>
  <c r="G521" i="16"/>
  <c r="E522" i="16"/>
  <c r="F522" i="16"/>
  <c r="G522" i="16"/>
  <c r="E523" i="16"/>
  <c r="F523" i="16"/>
  <c r="G523" i="16"/>
  <c r="G524" i="16"/>
  <c r="E525" i="16"/>
  <c r="F525" i="16"/>
  <c r="G525" i="16"/>
  <c r="E526" i="16"/>
  <c r="F526" i="16"/>
  <c r="G526" i="16"/>
  <c r="E527" i="16"/>
  <c r="F527" i="16"/>
  <c r="G527" i="16"/>
  <c r="E528" i="16"/>
  <c r="F528" i="16"/>
  <c r="G528" i="16"/>
  <c r="G529" i="16"/>
  <c r="F530" i="16"/>
  <c r="G530" i="16"/>
  <c r="G531" i="16"/>
  <c r="E533" i="16"/>
  <c r="F533" i="16"/>
  <c r="G533" i="16"/>
  <c r="E534" i="16"/>
  <c r="F534" i="16"/>
  <c r="G534" i="16"/>
  <c r="E535" i="16"/>
  <c r="F535" i="16"/>
  <c r="G535" i="16"/>
  <c r="E536" i="16"/>
  <c r="F536" i="16"/>
  <c r="G536" i="16"/>
  <c r="E537" i="16"/>
  <c r="F537" i="16"/>
  <c r="G537" i="16"/>
  <c r="G538" i="16"/>
  <c r="G539" i="16"/>
  <c r="G540" i="16"/>
  <c r="E541" i="16"/>
  <c r="F541" i="16"/>
  <c r="G541" i="16"/>
  <c r="E542" i="16"/>
  <c r="F542" i="16"/>
  <c r="G542" i="16"/>
  <c r="E543" i="16"/>
  <c r="F543" i="16"/>
  <c r="G543" i="16"/>
  <c r="E544" i="16"/>
  <c r="F544" i="16"/>
  <c r="G544" i="16"/>
  <c r="E545" i="16"/>
  <c r="F545" i="16"/>
  <c r="G545" i="16"/>
  <c r="E546" i="16"/>
  <c r="F546" i="16"/>
  <c r="G546" i="16"/>
  <c r="G331" i="15"/>
  <c r="G332" i="15"/>
  <c r="G333" i="15"/>
  <c r="E334" i="15"/>
  <c r="F334" i="15"/>
  <c r="G334" i="15"/>
  <c r="E335" i="15"/>
  <c r="F335" i="15"/>
  <c r="G335" i="15"/>
  <c r="G336" i="15"/>
  <c r="E337" i="15"/>
  <c r="F337" i="15"/>
  <c r="G337" i="15"/>
  <c r="E338" i="15"/>
  <c r="F338" i="15"/>
  <c r="G338" i="15"/>
  <c r="E339" i="15"/>
  <c r="G339" i="15"/>
  <c r="E340" i="15"/>
  <c r="F340" i="15"/>
  <c r="G340" i="15"/>
  <c r="E341" i="15"/>
  <c r="F341" i="15"/>
  <c r="G341" i="15"/>
  <c r="G342" i="15"/>
  <c r="E343" i="15"/>
  <c r="F343" i="15"/>
  <c r="G343" i="15"/>
  <c r="H343" i="15" s="1"/>
  <c r="E344" i="15"/>
  <c r="F344" i="15"/>
  <c r="G344" i="15"/>
  <c r="G345" i="15"/>
  <c r="E346" i="15"/>
  <c r="F346" i="15"/>
  <c r="G346" i="15"/>
  <c r="E347" i="15"/>
  <c r="F347" i="15"/>
  <c r="G347" i="15"/>
  <c r="E348" i="15"/>
  <c r="F348" i="15"/>
  <c r="G348" i="15"/>
  <c r="G349" i="15"/>
  <c r="G350" i="15"/>
  <c r="E351" i="15"/>
  <c r="F351" i="15"/>
  <c r="G351" i="15"/>
  <c r="E352" i="15"/>
  <c r="F352" i="15"/>
  <c r="G352" i="15"/>
  <c r="E353" i="15"/>
  <c r="F353" i="15"/>
  <c r="G353" i="15"/>
  <c r="E354" i="15"/>
  <c r="F354" i="15"/>
  <c r="G354" i="15"/>
  <c r="H354" i="15" s="1"/>
  <c r="E355" i="15"/>
  <c r="F355" i="15"/>
  <c r="G355" i="15"/>
  <c r="E356" i="15"/>
  <c r="F356" i="15"/>
  <c r="G356" i="15"/>
  <c r="E357" i="15"/>
  <c r="F357" i="15"/>
  <c r="G357" i="15"/>
  <c r="E358" i="15"/>
  <c r="F358" i="15"/>
  <c r="G358" i="15"/>
  <c r="E359" i="15"/>
  <c r="F359" i="15"/>
  <c r="G359" i="15"/>
  <c r="E360" i="15"/>
  <c r="F360" i="15"/>
  <c r="G360" i="15"/>
  <c r="G361" i="15"/>
  <c r="G362" i="15"/>
  <c r="G363" i="15"/>
  <c r="G364" i="15"/>
  <c r="G365" i="15"/>
  <c r="E366" i="15"/>
  <c r="F366" i="15"/>
  <c r="G366" i="15"/>
  <c r="G367" i="15"/>
  <c r="G368" i="15"/>
  <c r="G369" i="15"/>
  <c r="G370" i="15"/>
  <c r="E371" i="15"/>
  <c r="F371" i="15"/>
  <c r="G371" i="15"/>
  <c r="E372" i="15"/>
  <c r="F372" i="15"/>
  <c r="G372" i="15"/>
  <c r="E373" i="15"/>
  <c r="F373" i="15"/>
  <c r="G373" i="15"/>
  <c r="G374" i="15"/>
  <c r="E375" i="15"/>
  <c r="F375" i="15"/>
  <c r="G375" i="15"/>
  <c r="E376" i="15"/>
  <c r="F376" i="15"/>
  <c r="G376" i="15"/>
  <c r="E377" i="15"/>
  <c r="F377" i="15"/>
  <c r="G377" i="15"/>
  <c r="G378" i="15"/>
  <c r="G379" i="15"/>
  <c r="G380" i="15"/>
  <c r="E381" i="15"/>
  <c r="F381" i="15"/>
  <c r="G381" i="15"/>
  <c r="G382" i="15"/>
  <c r="E384" i="15"/>
  <c r="F384" i="15"/>
  <c r="G384" i="15"/>
  <c r="H384" i="15" s="1"/>
  <c r="E385" i="15"/>
  <c r="F385" i="15"/>
  <c r="G385" i="15"/>
  <c r="E386" i="15"/>
  <c r="F386" i="15"/>
  <c r="G386" i="15"/>
  <c r="E387" i="15"/>
  <c r="F387" i="15"/>
  <c r="G387" i="15"/>
  <c r="E388" i="15"/>
  <c r="F388" i="15"/>
  <c r="G388" i="15"/>
  <c r="E389" i="15"/>
  <c r="F389" i="15"/>
  <c r="G389" i="15"/>
  <c r="G390" i="15"/>
  <c r="E391" i="15"/>
  <c r="F391" i="15"/>
  <c r="G391" i="15"/>
  <c r="E392" i="15"/>
  <c r="F392" i="15"/>
  <c r="G392" i="15"/>
  <c r="E393" i="15"/>
  <c r="G393" i="15"/>
  <c r="G394" i="15"/>
  <c r="G395" i="15"/>
  <c r="E396" i="15"/>
  <c r="F396" i="15"/>
  <c r="G396" i="15"/>
  <c r="E397" i="15"/>
  <c r="F397" i="15"/>
  <c r="G397" i="15"/>
  <c r="E401" i="15"/>
  <c r="F401" i="15"/>
  <c r="G401" i="15"/>
  <c r="E402" i="15"/>
  <c r="F402" i="15"/>
  <c r="G402" i="15"/>
  <c r="E403" i="15"/>
  <c r="F403" i="15"/>
  <c r="G403" i="15"/>
  <c r="E404" i="15"/>
  <c r="F404" i="15"/>
  <c r="G404" i="15"/>
  <c r="E405" i="15"/>
  <c r="F405" i="15"/>
  <c r="G405" i="15"/>
  <c r="E407" i="15"/>
  <c r="F407" i="15"/>
  <c r="G407" i="15"/>
  <c r="E408" i="15"/>
  <c r="F408" i="15"/>
  <c r="G408" i="15"/>
  <c r="E409" i="15"/>
  <c r="F409" i="15"/>
  <c r="G409" i="15"/>
  <c r="G410" i="15"/>
  <c r="E411" i="15"/>
  <c r="F411" i="15"/>
  <c r="G411" i="15"/>
  <c r="G412" i="15"/>
  <c r="E413" i="15"/>
  <c r="F413" i="15"/>
  <c r="G413" i="15"/>
  <c r="E416" i="15"/>
  <c r="F416" i="15"/>
  <c r="G416" i="15"/>
  <c r="E420" i="15"/>
  <c r="F420" i="15"/>
  <c r="G420" i="15"/>
  <c r="E421" i="15"/>
  <c r="F421" i="15"/>
  <c r="G421" i="15"/>
  <c r="E422" i="15"/>
  <c r="F422" i="15"/>
  <c r="G422" i="15"/>
  <c r="G423" i="15"/>
  <c r="E424" i="15"/>
  <c r="F424" i="15"/>
  <c r="G424" i="15"/>
  <c r="E425" i="15"/>
  <c r="F425" i="15"/>
  <c r="G425" i="15"/>
  <c r="E426" i="15"/>
  <c r="F426" i="15"/>
  <c r="G426" i="15"/>
  <c r="E427" i="15"/>
  <c r="F427" i="15"/>
  <c r="G427" i="15"/>
  <c r="E428" i="15"/>
  <c r="G428" i="15"/>
  <c r="E429" i="15"/>
  <c r="F429" i="15"/>
  <c r="G429" i="15"/>
  <c r="E430" i="15"/>
  <c r="F430" i="15"/>
  <c r="G430" i="15"/>
  <c r="E431" i="15"/>
  <c r="F431" i="15"/>
  <c r="G431" i="15"/>
  <c r="E432" i="15"/>
  <c r="F432" i="15"/>
  <c r="G432" i="15"/>
  <c r="E433" i="15"/>
  <c r="F433" i="15"/>
  <c r="G433" i="15"/>
  <c r="E434" i="15"/>
  <c r="F434" i="15"/>
  <c r="G434" i="15"/>
  <c r="E435" i="15"/>
  <c r="F435" i="15"/>
  <c r="G435" i="15"/>
  <c r="E436" i="15"/>
  <c r="F436" i="15"/>
  <c r="G436" i="15"/>
  <c r="E437" i="15"/>
  <c r="F437" i="15"/>
  <c r="G437" i="15"/>
  <c r="G438" i="15"/>
  <c r="E439" i="15"/>
  <c r="F439" i="15"/>
  <c r="G439" i="15"/>
  <c r="E440" i="15"/>
  <c r="F440" i="15"/>
  <c r="G440" i="15"/>
  <c r="E441" i="15"/>
  <c r="F441" i="15"/>
  <c r="G441" i="15"/>
  <c r="E442" i="15"/>
  <c r="F442" i="15"/>
  <c r="G442" i="15"/>
  <c r="G443" i="15"/>
  <c r="E444" i="15"/>
  <c r="F444" i="15"/>
  <c r="G444" i="15"/>
  <c r="E445" i="15"/>
  <c r="F445" i="15"/>
  <c r="G445" i="15"/>
  <c r="E446" i="15"/>
  <c r="F446" i="15"/>
  <c r="G446" i="15"/>
  <c r="E447" i="15"/>
  <c r="F447" i="15"/>
  <c r="G447" i="15"/>
  <c r="G448" i="15"/>
  <c r="E449" i="15"/>
  <c r="F449" i="15"/>
  <c r="G449" i="15"/>
  <c r="E450" i="15"/>
  <c r="G450" i="15"/>
  <c r="E451" i="15"/>
  <c r="F451" i="15"/>
  <c r="G451" i="15"/>
  <c r="E452" i="15"/>
  <c r="F452" i="15"/>
  <c r="G452" i="15"/>
  <c r="E453" i="15"/>
  <c r="F453" i="15"/>
  <c r="G453" i="15"/>
  <c r="E454" i="15"/>
  <c r="F454" i="15"/>
  <c r="G454" i="15"/>
  <c r="E455" i="15"/>
  <c r="F455" i="15"/>
  <c r="G455" i="15"/>
  <c r="E456" i="15"/>
  <c r="F456" i="15"/>
  <c r="G456" i="15"/>
  <c r="F457" i="15"/>
  <c r="G457" i="15"/>
  <c r="E458" i="15"/>
  <c r="F458" i="15"/>
  <c r="G458" i="15"/>
  <c r="E459" i="15"/>
  <c r="F459" i="15"/>
  <c r="G459" i="15"/>
  <c r="E460" i="15"/>
  <c r="F460" i="15"/>
  <c r="G460" i="15"/>
  <c r="E461" i="15"/>
  <c r="F461" i="15"/>
  <c r="G461" i="15"/>
  <c r="E462" i="15"/>
  <c r="F462" i="15"/>
  <c r="G462" i="15"/>
  <c r="E463" i="15"/>
  <c r="F463" i="15"/>
  <c r="G463" i="15"/>
  <c r="E464" i="15"/>
  <c r="F464" i="15"/>
  <c r="G464" i="15"/>
  <c r="E465" i="15"/>
  <c r="F465" i="15"/>
  <c r="G465" i="15"/>
  <c r="E466" i="15"/>
  <c r="F466" i="15"/>
  <c r="G466" i="15"/>
  <c r="E467" i="15"/>
  <c r="F467" i="15"/>
  <c r="G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E472" i="15"/>
  <c r="F472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G477" i="15"/>
  <c r="E478" i="15"/>
  <c r="F478" i="15"/>
  <c r="G478" i="15"/>
  <c r="E479" i="15"/>
  <c r="F479" i="15"/>
  <c r="G479" i="15"/>
  <c r="H479" i="15" s="1"/>
  <c r="E480" i="15"/>
  <c r="F480" i="15"/>
  <c r="G480" i="15"/>
  <c r="H480" i="15" s="1"/>
  <c r="E481" i="15"/>
  <c r="F481" i="15"/>
  <c r="G481" i="15"/>
  <c r="G482" i="15"/>
  <c r="E483" i="15"/>
  <c r="F483" i="15"/>
  <c r="G483" i="15"/>
  <c r="E484" i="15"/>
  <c r="F484" i="15"/>
  <c r="G484" i="15"/>
  <c r="E485" i="15"/>
  <c r="F485" i="15"/>
  <c r="G485" i="15"/>
  <c r="E486" i="15"/>
  <c r="F486" i="15"/>
  <c r="G486" i="15"/>
  <c r="E487" i="15"/>
  <c r="F487" i="15"/>
  <c r="G487" i="15"/>
  <c r="E488" i="15"/>
  <c r="F488" i="15"/>
  <c r="G488" i="15"/>
  <c r="E489" i="15"/>
  <c r="F489" i="15"/>
  <c r="G489" i="15"/>
  <c r="E490" i="15"/>
  <c r="F490" i="15"/>
  <c r="G490" i="15"/>
  <c r="E491" i="15"/>
  <c r="F491" i="15"/>
  <c r="G491" i="15"/>
  <c r="E492" i="15"/>
  <c r="F492" i="15"/>
  <c r="G492" i="15"/>
  <c r="E493" i="15"/>
  <c r="F493" i="15"/>
  <c r="G493" i="15"/>
  <c r="H493" i="15" s="1"/>
  <c r="E494" i="15"/>
  <c r="F494" i="15"/>
  <c r="G494" i="15"/>
  <c r="H494" i="15" s="1"/>
  <c r="E495" i="15"/>
  <c r="F495" i="15"/>
  <c r="G495" i="15"/>
  <c r="E496" i="15"/>
  <c r="F496" i="15"/>
  <c r="G496" i="15"/>
  <c r="E497" i="15"/>
  <c r="F497" i="15"/>
  <c r="G497" i="15"/>
  <c r="E498" i="15"/>
  <c r="F498" i="15"/>
  <c r="G498" i="15"/>
  <c r="E499" i="15"/>
  <c r="F499" i="15"/>
  <c r="G499" i="15"/>
  <c r="E500" i="15"/>
  <c r="F500" i="15"/>
  <c r="G500" i="15"/>
  <c r="E501" i="15"/>
  <c r="F501" i="15"/>
  <c r="G501" i="15"/>
  <c r="E502" i="15"/>
  <c r="F502" i="15"/>
  <c r="G502" i="15"/>
  <c r="E503" i="15"/>
  <c r="F503" i="15"/>
  <c r="G503" i="15"/>
  <c r="E504" i="15"/>
  <c r="F504" i="15"/>
  <c r="G504" i="15"/>
  <c r="G506" i="15"/>
  <c r="E507" i="15"/>
  <c r="F507" i="15"/>
  <c r="G507" i="15"/>
  <c r="E508" i="15"/>
  <c r="F508" i="15"/>
  <c r="G508" i="15"/>
  <c r="E509" i="15"/>
  <c r="F509" i="15"/>
  <c r="G509" i="15"/>
  <c r="H509" i="15" s="1"/>
  <c r="E510" i="15"/>
  <c r="F510" i="15"/>
  <c r="G510" i="15"/>
  <c r="E511" i="15"/>
  <c r="F511" i="15"/>
  <c r="G511" i="15"/>
  <c r="E512" i="15"/>
  <c r="F512" i="15"/>
  <c r="G512" i="15"/>
  <c r="E513" i="15"/>
  <c r="F513" i="15"/>
  <c r="G513" i="15"/>
  <c r="E514" i="15"/>
  <c r="F514" i="15"/>
  <c r="G514" i="15"/>
  <c r="E515" i="15"/>
  <c r="F515" i="15"/>
  <c r="G515" i="15"/>
  <c r="E516" i="15"/>
  <c r="F516" i="15"/>
  <c r="G516" i="15"/>
  <c r="E517" i="15"/>
  <c r="F517" i="15"/>
  <c r="G517" i="15"/>
  <c r="E518" i="15"/>
  <c r="F518" i="15"/>
  <c r="G518" i="15"/>
  <c r="E519" i="15"/>
  <c r="F519" i="15"/>
  <c r="G519" i="15"/>
  <c r="E520" i="15"/>
  <c r="F520" i="15"/>
  <c r="G520" i="15"/>
  <c r="E521" i="15"/>
  <c r="F521" i="15"/>
  <c r="G521" i="15"/>
  <c r="E522" i="15"/>
  <c r="F522" i="15"/>
  <c r="G522" i="15"/>
  <c r="E523" i="15"/>
  <c r="F523" i="15"/>
  <c r="G523" i="15"/>
  <c r="E524" i="15"/>
  <c r="F524" i="15"/>
  <c r="G524" i="15"/>
  <c r="E525" i="15"/>
  <c r="F525" i="15"/>
  <c r="G525" i="15"/>
  <c r="H525" i="15" s="1"/>
  <c r="E526" i="15"/>
  <c r="F526" i="15"/>
  <c r="G526" i="15"/>
  <c r="E527" i="15"/>
  <c r="F527" i="15"/>
  <c r="G527" i="15"/>
  <c r="E528" i="15"/>
  <c r="F528" i="15"/>
  <c r="G528" i="15"/>
  <c r="E529" i="15"/>
  <c r="F529" i="15"/>
  <c r="G529" i="15"/>
  <c r="G530" i="15"/>
  <c r="G531" i="15"/>
  <c r="E533" i="15"/>
  <c r="F533" i="15"/>
  <c r="G533" i="15"/>
  <c r="E534" i="15"/>
  <c r="F534" i="15"/>
  <c r="G534" i="15"/>
  <c r="G535" i="15"/>
  <c r="E536" i="15"/>
  <c r="F536" i="15"/>
  <c r="G536" i="15"/>
  <c r="E537" i="15"/>
  <c r="F537" i="15"/>
  <c r="G537" i="15"/>
  <c r="G538" i="15"/>
  <c r="E539" i="15"/>
  <c r="F539" i="15"/>
  <c r="G539" i="15"/>
  <c r="E540" i="15"/>
  <c r="F540" i="15"/>
  <c r="G540" i="15"/>
  <c r="E541" i="15"/>
  <c r="F541" i="15"/>
  <c r="G541" i="15"/>
  <c r="E542" i="15"/>
  <c r="F542" i="15"/>
  <c r="G542" i="15"/>
  <c r="E543" i="15"/>
  <c r="F543" i="15"/>
  <c r="G543" i="15"/>
  <c r="E544" i="15"/>
  <c r="F544" i="15"/>
  <c r="G544" i="15"/>
  <c r="E545" i="15"/>
  <c r="F545" i="15"/>
  <c r="G545" i="15"/>
  <c r="H545" i="15" s="1"/>
  <c r="E546" i="15"/>
  <c r="F546" i="15"/>
  <c r="G546" i="15"/>
  <c r="G331" i="14"/>
  <c r="G333" i="14"/>
  <c r="F334" i="14"/>
  <c r="F335" i="14"/>
  <c r="G335" i="14"/>
  <c r="G337" i="14"/>
  <c r="G339" i="14"/>
  <c r="E341" i="14"/>
  <c r="F341" i="14"/>
  <c r="G341" i="14"/>
  <c r="G343" i="14"/>
  <c r="F344" i="14"/>
  <c r="G345" i="14"/>
  <c r="E347" i="14"/>
  <c r="F347" i="14"/>
  <c r="G347" i="14"/>
  <c r="F348" i="14"/>
  <c r="G349" i="14"/>
  <c r="E351" i="14"/>
  <c r="F351" i="14"/>
  <c r="G351" i="14"/>
  <c r="G353" i="14"/>
  <c r="E355" i="14"/>
  <c r="G355" i="14"/>
  <c r="E357" i="14"/>
  <c r="F357" i="14"/>
  <c r="G357" i="14"/>
  <c r="E359" i="14"/>
  <c r="G359" i="14"/>
  <c r="G361" i="14"/>
  <c r="E363" i="14"/>
  <c r="F363" i="14"/>
  <c r="G363" i="14"/>
  <c r="H363" i="14" s="1"/>
  <c r="G365" i="14"/>
  <c r="F366" i="14"/>
  <c r="G367" i="14"/>
  <c r="G369" i="14"/>
  <c r="E371" i="14"/>
  <c r="F371" i="14"/>
  <c r="G371" i="14"/>
  <c r="F372" i="14"/>
  <c r="G373" i="14"/>
  <c r="E375" i="14"/>
  <c r="F375" i="14"/>
  <c r="G375" i="14"/>
  <c r="F376" i="14"/>
  <c r="E377" i="14"/>
  <c r="F377" i="14"/>
  <c r="G377" i="14"/>
  <c r="G379" i="14"/>
  <c r="E381" i="14"/>
  <c r="F381" i="14"/>
  <c r="G381" i="14"/>
  <c r="E384" i="14"/>
  <c r="F384" i="14"/>
  <c r="G384" i="14"/>
  <c r="F385" i="14"/>
  <c r="E386" i="14"/>
  <c r="G386" i="14"/>
  <c r="F387" i="14"/>
  <c r="E388" i="14"/>
  <c r="F388" i="14"/>
  <c r="G388" i="14"/>
  <c r="F389" i="14"/>
  <c r="G390" i="14"/>
  <c r="F391" i="14"/>
  <c r="E392" i="14"/>
  <c r="F392" i="14"/>
  <c r="G392" i="14"/>
  <c r="H392" i="14" s="1"/>
  <c r="G394" i="14"/>
  <c r="E396" i="14"/>
  <c r="F396" i="14"/>
  <c r="G396" i="14"/>
  <c r="H396" i="14" s="1"/>
  <c r="F397" i="14"/>
  <c r="E401" i="14"/>
  <c r="F401" i="14"/>
  <c r="G401" i="14"/>
  <c r="E403" i="14"/>
  <c r="F403" i="14"/>
  <c r="G403" i="14"/>
  <c r="G405" i="14"/>
  <c r="F407" i="14"/>
  <c r="G408" i="14"/>
  <c r="G410" i="14"/>
  <c r="F411" i="14"/>
  <c r="G412" i="14"/>
  <c r="F413" i="14"/>
  <c r="E416" i="14"/>
  <c r="F416" i="14"/>
  <c r="G416" i="14"/>
  <c r="F420" i="14"/>
  <c r="E421" i="14"/>
  <c r="F421" i="14"/>
  <c r="G421" i="14"/>
  <c r="G423" i="14"/>
  <c r="E425" i="14"/>
  <c r="F425" i="14"/>
  <c r="G425" i="14"/>
  <c r="F426" i="14"/>
  <c r="E427" i="14"/>
  <c r="F427" i="14"/>
  <c r="G427" i="14"/>
  <c r="E429" i="14"/>
  <c r="F429" i="14"/>
  <c r="G429" i="14"/>
  <c r="G431" i="14"/>
  <c r="E433" i="14"/>
  <c r="G433" i="14"/>
  <c r="F434" i="14"/>
  <c r="G435" i="14"/>
  <c r="F436" i="14"/>
  <c r="E437" i="14"/>
  <c r="G437" i="14"/>
  <c r="E439" i="14"/>
  <c r="F439" i="14"/>
  <c r="G439" i="14"/>
  <c r="F440" i="14"/>
  <c r="E441" i="14"/>
  <c r="F441" i="14"/>
  <c r="G441" i="14"/>
  <c r="F442" i="14"/>
  <c r="G443" i="14"/>
  <c r="F444" i="14"/>
  <c r="E445" i="14"/>
  <c r="F445" i="14"/>
  <c r="G445" i="14"/>
  <c r="E447" i="14"/>
  <c r="F447" i="14"/>
  <c r="G447" i="14"/>
  <c r="E449" i="14"/>
  <c r="F449" i="14"/>
  <c r="G449" i="14"/>
  <c r="H449" i="14" s="1"/>
  <c r="G451" i="14"/>
  <c r="G453" i="14"/>
  <c r="F454" i="14"/>
  <c r="E455" i="14"/>
  <c r="F455" i="14"/>
  <c r="G455" i="14"/>
  <c r="G457" i="14"/>
  <c r="E459" i="14"/>
  <c r="F459" i="14"/>
  <c r="G459" i="14"/>
  <c r="F460" i="14"/>
  <c r="E461" i="14"/>
  <c r="F461" i="14"/>
  <c r="G461" i="14"/>
  <c r="E463" i="14"/>
  <c r="F463" i="14"/>
  <c r="G463" i="14"/>
  <c r="E465" i="14"/>
  <c r="F465" i="14"/>
  <c r="G465" i="14"/>
  <c r="H465" i="14" s="1"/>
  <c r="F466" i="14"/>
  <c r="G467" i="14"/>
  <c r="F468" i="14"/>
  <c r="E469" i="14"/>
  <c r="F469" i="14"/>
  <c r="G469" i="14"/>
  <c r="F470" i="14"/>
  <c r="E471" i="14"/>
  <c r="F471" i="14"/>
  <c r="G471" i="14"/>
  <c r="F472" i="14"/>
  <c r="E473" i="14"/>
  <c r="F473" i="14"/>
  <c r="G473" i="14"/>
  <c r="G475" i="14"/>
  <c r="F476" i="14"/>
  <c r="G477" i="14"/>
  <c r="F478" i="14"/>
  <c r="E479" i="14"/>
  <c r="F479" i="14"/>
  <c r="G479" i="14"/>
  <c r="F480" i="14"/>
  <c r="E481" i="14"/>
  <c r="F481" i="14"/>
  <c r="G481" i="14"/>
  <c r="G483" i="14"/>
  <c r="E485" i="14"/>
  <c r="F485" i="14"/>
  <c r="G485" i="14"/>
  <c r="E487" i="14"/>
  <c r="F487" i="14"/>
  <c r="G487" i="14"/>
  <c r="F488" i="14"/>
  <c r="E489" i="14"/>
  <c r="F489" i="14"/>
  <c r="G489" i="14"/>
  <c r="F490" i="14"/>
  <c r="E491" i="14"/>
  <c r="F491" i="14"/>
  <c r="G491" i="14"/>
  <c r="F492" i="14"/>
  <c r="E493" i="14"/>
  <c r="F493" i="14"/>
  <c r="G493" i="14"/>
  <c r="F494" i="14"/>
  <c r="E495" i="14"/>
  <c r="F495" i="14"/>
  <c r="G495" i="14"/>
  <c r="F496" i="14"/>
  <c r="E497" i="14"/>
  <c r="F497" i="14"/>
  <c r="G497" i="14"/>
  <c r="F498" i="14"/>
  <c r="E499" i="14"/>
  <c r="F499" i="14"/>
  <c r="G499" i="14"/>
  <c r="F500" i="14"/>
  <c r="E501" i="14"/>
  <c r="F501" i="14"/>
  <c r="G501" i="14"/>
  <c r="F502" i="14"/>
  <c r="G503" i="14"/>
  <c r="F504" i="14"/>
  <c r="G506" i="14"/>
  <c r="F507" i="14"/>
  <c r="E508" i="14"/>
  <c r="F508" i="14"/>
  <c r="G508" i="14"/>
  <c r="G510" i="14"/>
  <c r="F511" i="14"/>
  <c r="E512" i="14"/>
  <c r="F512" i="14"/>
  <c r="G512" i="14"/>
  <c r="F513" i="14"/>
  <c r="G514" i="14"/>
  <c r="F515" i="14"/>
  <c r="E516" i="14"/>
  <c r="F516" i="14"/>
  <c r="G516" i="14"/>
  <c r="F517" i="14"/>
  <c r="E518" i="14"/>
  <c r="F518" i="14"/>
  <c r="G518" i="14"/>
  <c r="E520" i="14"/>
  <c r="F520" i="14"/>
  <c r="G520" i="14"/>
  <c r="E522" i="14"/>
  <c r="F522" i="14"/>
  <c r="G522" i="14"/>
  <c r="H522" i="14" s="1"/>
  <c r="F523" i="14"/>
  <c r="G524" i="14"/>
  <c r="G526" i="14"/>
  <c r="F527" i="14"/>
  <c r="E528" i="14"/>
  <c r="F528" i="14"/>
  <c r="G528" i="14"/>
  <c r="H528" i="14" s="1"/>
  <c r="G530" i="14"/>
  <c r="G533" i="14"/>
  <c r="F534" i="14"/>
  <c r="E535" i="14"/>
  <c r="F535" i="14"/>
  <c r="G535" i="14"/>
  <c r="E537" i="14"/>
  <c r="F537" i="14"/>
  <c r="G537" i="14"/>
  <c r="G539" i="14"/>
  <c r="E541" i="14"/>
  <c r="F541" i="14"/>
  <c r="G541" i="14"/>
  <c r="E543" i="14"/>
  <c r="F543" i="14"/>
  <c r="G543" i="14"/>
  <c r="F544" i="14"/>
  <c r="E545" i="14"/>
  <c r="F545" i="14"/>
  <c r="G545" i="14"/>
  <c r="F546" i="14"/>
  <c r="G331" i="13"/>
  <c r="F333" i="13"/>
  <c r="G333" i="13"/>
  <c r="E334" i="13"/>
  <c r="E335" i="13"/>
  <c r="F335" i="13"/>
  <c r="G335" i="13"/>
  <c r="G337" i="13"/>
  <c r="G339" i="13"/>
  <c r="E341" i="13"/>
  <c r="F341" i="13"/>
  <c r="G341" i="13"/>
  <c r="G343" i="13"/>
  <c r="G345" i="13"/>
  <c r="E347" i="13"/>
  <c r="F347" i="13"/>
  <c r="G347" i="13"/>
  <c r="E348" i="13"/>
  <c r="F348" i="13"/>
  <c r="G349" i="13"/>
  <c r="E350" i="13"/>
  <c r="E351" i="13"/>
  <c r="F351" i="13"/>
  <c r="G351" i="13"/>
  <c r="G353" i="13"/>
  <c r="E354" i="13"/>
  <c r="G355" i="13"/>
  <c r="E356" i="13"/>
  <c r="F356" i="13"/>
  <c r="E357" i="13"/>
  <c r="F357" i="13"/>
  <c r="G357" i="13"/>
  <c r="E359" i="13"/>
  <c r="G359" i="13"/>
  <c r="E360" i="13"/>
  <c r="G361" i="13"/>
  <c r="E363" i="13"/>
  <c r="G363" i="13"/>
  <c r="E364" i="13"/>
  <c r="F364" i="13"/>
  <c r="G365" i="13"/>
  <c r="E366" i="13"/>
  <c r="G367" i="13"/>
  <c r="G369" i="13"/>
  <c r="E371" i="13"/>
  <c r="F371" i="13"/>
  <c r="G371" i="13"/>
  <c r="E372" i="13"/>
  <c r="F372" i="13"/>
  <c r="E373" i="13"/>
  <c r="F373" i="13"/>
  <c r="G373" i="13"/>
  <c r="G375" i="13"/>
  <c r="E377" i="13"/>
  <c r="F377" i="13"/>
  <c r="G377" i="13"/>
  <c r="E378" i="13"/>
  <c r="G379" i="13"/>
  <c r="G381" i="13"/>
  <c r="E384" i="13"/>
  <c r="F384" i="13"/>
  <c r="G384" i="13"/>
  <c r="E385" i="13"/>
  <c r="F385" i="13"/>
  <c r="E386" i="13"/>
  <c r="F386" i="13"/>
  <c r="G386" i="13"/>
  <c r="E387" i="13"/>
  <c r="E388" i="13"/>
  <c r="F388" i="13"/>
  <c r="G388" i="13"/>
  <c r="E389" i="13"/>
  <c r="F389" i="13"/>
  <c r="G390" i="13"/>
  <c r="E391" i="13"/>
  <c r="E392" i="13"/>
  <c r="F392" i="13"/>
  <c r="G392" i="13"/>
  <c r="G394" i="13"/>
  <c r="E395" i="13"/>
  <c r="E396" i="13"/>
  <c r="F396" i="13"/>
  <c r="G396" i="13"/>
  <c r="E397" i="13"/>
  <c r="F397" i="13"/>
  <c r="E401" i="13"/>
  <c r="F401" i="13"/>
  <c r="G401" i="13"/>
  <c r="E403" i="13"/>
  <c r="F403" i="13"/>
  <c r="G403" i="13"/>
  <c r="E404" i="13"/>
  <c r="G405" i="13"/>
  <c r="E407" i="13"/>
  <c r="E408" i="13"/>
  <c r="F408" i="13"/>
  <c r="G408" i="13"/>
  <c r="G410" i="13"/>
  <c r="E411" i="13"/>
  <c r="G412" i="13"/>
  <c r="E413" i="13"/>
  <c r="E416" i="13"/>
  <c r="F416" i="13"/>
  <c r="G416" i="13"/>
  <c r="E421" i="13"/>
  <c r="F421" i="13"/>
  <c r="G421" i="13"/>
  <c r="G423" i="13"/>
  <c r="E424" i="13"/>
  <c r="E425" i="13"/>
  <c r="F425" i="13"/>
  <c r="G425" i="13"/>
  <c r="E427" i="13"/>
  <c r="F427" i="13"/>
  <c r="G427" i="13"/>
  <c r="E429" i="13"/>
  <c r="F429" i="13"/>
  <c r="G429" i="13"/>
  <c r="F431" i="13"/>
  <c r="G431" i="13"/>
  <c r="G433" i="13"/>
  <c r="G435" i="13"/>
  <c r="G437" i="13"/>
  <c r="E439" i="13"/>
  <c r="F439" i="13"/>
  <c r="G439" i="13"/>
  <c r="E441" i="13"/>
  <c r="F441" i="13"/>
  <c r="G441" i="13"/>
  <c r="E442" i="13"/>
  <c r="F442" i="13"/>
  <c r="E443" i="13"/>
  <c r="G443" i="13"/>
  <c r="E444" i="13"/>
  <c r="E445" i="13"/>
  <c r="F445" i="13"/>
  <c r="G445" i="13"/>
  <c r="E447" i="13"/>
  <c r="F447" i="13"/>
  <c r="G447" i="13"/>
  <c r="E449" i="13"/>
  <c r="F449" i="13"/>
  <c r="G449" i="13"/>
  <c r="G451" i="13"/>
  <c r="E452" i="13"/>
  <c r="E453" i="13"/>
  <c r="F453" i="13"/>
  <c r="G453" i="13"/>
  <c r="E454" i="13"/>
  <c r="F454" i="13"/>
  <c r="E455" i="13"/>
  <c r="F455" i="13"/>
  <c r="G455" i="13"/>
  <c r="G457" i="13"/>
  <c r="E458" i="13"/>
  <c r="F458" i="13"/>
  <c r="E459" i="13"/>
  <c r="F459" i="13"/>
  <c r="G459" i="13"/>
  <c r="E460" i="13"/>
  <c r="E461" i="13"/>
  <c r="F461" i="13"/>
  <c r="G461" i="13"/>
  <c r="H461" i="13" s="1"/>
  <c r="E462" i="13"/>
  <c r="F462" i="13"/>
  <c r="G463" i="13"/>
  <c r="E464" i="13"/>
  <c r="E465" i="13"/>
  <c r="F465" i="13"/>
  <c r="G465" i="13"/>
  <c r="E466" i="13"/>
  <c r="F466" i="13"/>
  <c r="G467" i="13"/>
  <c r="E468" i="13"/>
  <c r="E469" i="13"/>
  <c r="F469" i="13"/>
  <c r="G469" i="13"/>
  <c r="E470" i="13"/>
  <c r="F470" i="13"/>
  <c r="E471" i="13"/>
  <c r="F471" i="13"/>
  <c r="G471" i="13"/>
  <c r="E472" i="13"/>
  <c r="E473" i="13"/>
  <c r="F473" i="13"/>
  <c r="G473" i="13"/>
  <c r="E474" i="13"/>
  <c r="F474" i="13"/>
  <c r="E475" i="13"/>
  <c r="F475" i="13"/>
  <c r="G475" i="13"/>
  <c r="E476" i="13"/>
  <c r="E477" i="13"/>
  <c r="F477" i="13"/>
  <c r="G477" i="13"/>
  <c r="E479" i="13"/>
  <c r="F479" i="13"/>
  <c r="G479" i="13"/>
  <c r="E480" i="13"/>
  <c r="E481" i="13"/>
  <c r="F481" i="13"/>
  <c r="G481" i="13"/>
  <c r="E483" i="13"/>
  <c r="F483" i="13"/>
  <c r="G483" i="13"/>
  <c r="E484" i="13"/>
  <c r="E485" i="13"/>
  <c r="F485" i="13"/>
  <c r="G485" i="13"/>
  <c r="E486" i="13"/>
  <c r="E487" i="13"/>
  <c r="F487" i="13"/>
  <c r="G487" i="13"/>
  <c r="E488" i="13"/>
  <c r="E489" i="13"/>
  <c r="F489" i="13"/>
  <c r="G489" i="13"/>
  <c r="E490" i="13"/>
  <c r="F490" i="13"/>
  <c r="E491" i="13"/>
  <c r="F491" i="13"/>
  <c r="G491" i="13"/>
  <c r="E492" i="13"/>
  <c r="E493" i="13"/>
  <c r="F493" i="13"/>
  <c r="G493" i="13"/>
  <c r="E494" i="13"/>
  <c r="F494" i="13"/>
  <c r="F495" i="13"/>
  <c r="G495" i="13"/>
  <c r="E496" i="13"/>
  <c r="E497" i="13"/>
  <c r="F497" i="13"/>
  <c r="G497" i="13"/>
  <c r="E498" i="13"/>
  <c r="F498" i="13"/>
  <c r="E499" i="13"/>
  <c r="F499" i="13"/>
  <c r="G499" i="13"/>
  <c r="F501" i="13"/>
  <c r="G501" i="13"/>
  <c r="E502" i="13"/>
  <c r="F502" i="13"/>
  <c r="F503" i="13"/>
  <c r="G503" i="13"/>
  <c r="E504" i="13"/>
  <c r="G506" i="13"/>
  <c r="F507" i="13"/>
  <c r="E508" i="13"/>
  <c r="F508" i="13"/>
  <c r="G508" i="13"/>
  <c r="G510" i="13"/>
  <c r="E511" i="13"/>
  <c r="F511" i="13"/>
  <c r="G512" i="13"/>
  <c r="E514" i="13"/>
  <c r="F514" i="13"/>
  <c r="G514" i="13"/>
  <c r="E515" i="13"/>
  <c r="F515" i="13"/>
  <c r="E516" i="13"/>
  <c r="F516" i="13"/>
  <c r="G516" i="13"/>
  <c r="E518" i="13"/>
  <c r="F518" i="13"/>
  <c r="G518" i="13"/>
  <c r="E520" i="13"/>
  <c r="F520" i="13"/>
  <c r="G520" i="13"/>
  <c r="G522" i="13"/>
  <c r="E523" i="13"/>
  <c r="F523" i="13"/>
  <c r="G524" i="13"/>
  <c r="E525" i="13"/>
  <c r="G526" i="13"/>
  <c r="E528" i="13"/>
  <c r="F528" i="13"/>
  <c r="G528" i="13"/>
  <c r="G530" i="13"/>
  <c r="E533" i="13"/>
  <c r="G533" i="13"/>
  <c r="E534" i="13"/>
  <c r="E535" i="13"/>
  <c r="G535" i="13"/>
  <c r="E536" i="13"/>
  <c r="F536" i="13"/>
  <c r="G537" i="13"/>
  <c r="F539" i="13"/>
  <c r="G539" i="13"/>
  <c r="E541" i="13"/>
  <c r="F541" i="13"/>
  <c r="G541" i="13"/>
  <c r="E542" i="13"/>
  <c r="E543" i="13"/>
  <c r="F543" i="13"/>
  <c r="G543" i="13"/>
  <c r="E544" i="13"/>
  <c r="F544" i="13"/>
  <c r="F545" i="13"/>
  <c r="G545" i="13"/>
  <c r="E546" i="13"/>
  <c r="G331" i="12"/>
  <c r="G333" i="12"/>
  <c r="E334" i="12"/>
  <c r="G334" i="12"/>
  <c r="G335" i="12"/>
  <c r="G337" i="12"/>
  <c r="G338" i="12"/>
  <c r="G339" i="12"/>
  <c r="E341" i="12"/>
  <c r="F341" i="12"/>
  <c r="G341" i="12"/>
  <c r="G342" i="12"/>
  <c r="G343" i="12"/>
  <c r="E344" i="12"/>
  <c r="G345" i="12"/>
  <c r="G346" i="12"/>
  <c r="E347" i="12"/>
  <c r="F347" i="12"/>
  <c r="G347" i="12"/>
  <c r="E348" i="12"/>
  <c r="G349" i="12"/>
  <c r="G350" i="12"/>
  <c r="G351" i="12"/>
  <c r="G353" i="12"/>
  <c r="G354" i="12"/>
  <c r="G355" i="12"/>
  <c r="E357" i="12"/>
  <c r="F357" i="12"/>
  <c r="G357" i="12"/>
  <c r="G358" i="12"/>
  <c r="G359" i="12"/>
  <c r="G361" i="12"/>
  <c r="G362" i="12"/>
  <c r="E363" i="12"/>
  <c r="F363" i="12"/>
  <c r="G363" i="12"/>
  <c r="G365" i="12"/>
  <c r="E366" i="12"/>
  <c r="G366" i="12"/>
  <c r="G367" i="12"/>
  <c r="G369" i="12"/>
  <c r="G370" i="12"/>
  <c r="E371" i="12"/>
  <c r="F371" i="12"/>
  <c r="G371" i="12"/>
  <c r="E372" i="12"/>
  <c r="E373" i="12"/>
  <c r="F373" i="12"/>
  <c r="G373" i="12"/>
  <c r="H373" i="12" s="1"/>
  <c r="G374" i="12"/>
  <c r="E375" i="12"/>
  <c r="G375" i="12"/>
  <c r="E377" i="12"/>
  <c r="F377" i="12"/>
  <c r="G377" i="12"/>
  <c r="G378" i="12"/>
  <c r="G379" i="12"/>
  <c r="G381" i="12"/>
  <c r="G382" i="12"/>
  <c r="E384" i="12"/>
  <c r="F384" i="12"/>
  <c r="G384" i="12"/>
  <c r="E386" i="12"/>
  <c r="F386" i="12"/>
  <c r="G386" i="12"/>
  <c r="E387" i="12"/>
  <c r="G387" i="12"/>
  <c r="E388" i="12"/>
  <c r="F388" i="12"/>
  <c r="G388" i="12"/>
  <c r="G390" i="12"/>
  <c r="E391" i="12"/>
  <c r="G391" i="12"/>
  <c r="G392" i="12"/>
  <c r="G394" i="12"/>
  <c r="G395" i="12"/>
  <c r="E396" i="12"/>
  <c r="F396" i="12"/>
  <c r="G396" i="12"/>
  <c r="E397" i="12"/>
  <c r="E401" i="12"/>
  <c r="F401" i="12"/>
  <c r="G401" i="12"/>
  <c r="G402" i="12"/>
  <c r="E403" i="12"/>
  <c r="G403" i="12"/>
  <c r="E404" i="12"/>
  <c r="E405" i="12"/>
  <c r="F405" i="12"/>
  <c r="G405" i="12"/>
  <c r="H405" i="12" s="1"/>
  <c r="G407" i="12"/>
  <c r="E408" i="12"/>
  <c r="F408" i="12"/>
  <c r="G408" i="12"/>
  <c r="H408" i="12" s="1"/>
  <c r="G410" i="12"/>
  <c r="E411" i="12"/>
  <c r="G411" i="12"/>
  <c r="G412" i="12"/>
  <c r="E413" i="12"/>
  <c r="E416" i="12"/>
  <c r="F416" i="12"/>
  <c r="G416" i="12"/>
  <c r="E420" i="12"/>
  <c r="G420" i="12"/>
  <c r="E421" i="12"/>
  <c r="F421" i="12"/>
  <c r="G421" i="12"/>
  <c r="G423" i="12"/>
  <c r="G424" i="12"/>
  <c r="G425" i="12"/>
  <c r="E426" i="12"/>
  <c r="E427" i="12"/>
  <c r="F427" i="12"/>
  <c r="G427" i="12"/>
  <c r="G428" i="12"/>
  <c r="G429" i="12"/>
  <c r="G431" i="12"/>
  <c r="G432" i="12"/>
  <c r="E433" i="12"/>
  <c r="G433" i="12"/>
  <c r="G435" i="12"/>
  <c r="G436" i="12"/>
  <c r="G437" i="12"/>
  <c r="E439" i="12"/>
  <c r="F439" i="12"/>
  <c r="G439" i="12"/>
  <c r="H439" i="12" s="1"/>
  <c r="E440" i="12"/>
  <c r="G440" i="12"/>
  <c r="H440" i="12" s="1"/>
  <c r="E441" i="12"/>
  <c r="F441" i="12"/>
  <c r="G441" i="12"/>
  <c r="E443" i="12"/>
  <c r="F443" i="12"/>
  <c r="G443" i="12"/>
  <c r="E444" i="12"/>
  <c r="G444" i="12"/>
  <c r="H444" i="12" s="1"/>
  <c r="E445" i="12"/>
  <c r="G445" i="12"/>
  <c r="E447" i="12"/>
  <c r="F447" i="12"/>
  <c r="G447" i="12"/>
  <c r="G448" i="12"/>
  <c r="F449" i="12"/>
  <c r="G449" i="12"/>
  <c r="G451" i="12"/>
  <c r="G452" i="12"/>
  <c r="G453" i="12"/>
  <c r="E454" i="12"/>
  <c r="E455" i="12"/>
  <c r="F455" i="12"/>
  <c r="G455" i="12"/>
  <c r="G456" i="12"/>
  <c r="G457" i="12"/>
  <c r="F459" i="12"/>
  <c r="G459" i="12"/>
  <c r="E460" i="12"/>
  <c r="G460" i="12"/>
  <c r="E461" i="12"/>
  <c r="F461" i="12"/>
  <c r="G461" i="12"/>
  <c r="E462" i="12"/>
  <c r="G463" i="12"/>
  <c r="G464" i="12"/>
  <c r="E465" i="12"/>
  <c r="F465" i="12"/>
  <c r="G465" i="12"/>
  <c r="E466" i="12"/>
  <c r="G467" i="12"/>
  <c r="E468" i="12"/>
  <c r="G468" i="12"/>
  <c r="E469" i="12"/>
  <c r="F469" i="12"/>
  <c r="G469" i="12"/>
  <c r="E470" i="12"/>
  <c r="E471" i="12"/>
  <c r="F471" i="12"/>
  <c r="G471" i="12"/>
  <c r="E472" i="12"/>
  <c r="G472" i="12"/>
  <c r="E473" i="12"/>
  <c r="F473" i="12"/>
  <c r="G473" i="12"/>
  <c r="E474" i="12"/>
  <c r="E475" i="12"/>
  <c r="F475" i="12"/>
  <c r="G475" i="12"/>
  <c r="E476" i="12"/>
  <c r="G476" i="12"/>
  <c r="G477" i="12"/>
  <c r="E479" i="12"/>
  <c r="F479" i="12"/>
  <c r="G479" i="12"/>
  <c r="E480" i="12"/>
  <c r="G480" i="12"/>
  <c r="E481" i="12"/>
  <c r="F481" i="12"/>
  <c r="G481" i="12"/>
  <c r="G483" i="12"/>
  <c r="E484" i="12"/>
  <c r="G484" i="12"/>
  <c r="E485" i="12"/>
  <c r="F485" i="12"/>
  <c r="G485" i="12"/>
  <c r="E487" i="12"/>
  <c r="F487" i="12"/>
  <c r="G487" i="12"/>
  <c r="E488" i="12"/>
  <c r="G488" i="12"/>
  <c r="F489" i="12"/>
  <c r="G489" i="12"/>
  <c r="E490" i="12"/>
  <c r="E491" i="12"/>
  <c r="F491" i="12"/>
  <c r="G491" i="12"/>
  <c r="E492" i="12"/>
  <c r="G492" i="12"/>
  <c r="E493" i="12"/>
  <c r="F493" i="12"/>
  <c r="G493" i="12"/>
  <c r="E494" i="12"/>
  <c r="E495" i="12"/>
  <c r="F495" i="12"/>
  <c r="G495" i="12"/>
  <c r="E496" i="12"/>
  <c r="G496" i="12"/>
  <c r="E497" i="12"/>
  <c r="F497" i="12"/>
  <c r="G497" i="12"/>
  <c r="E498" i="12"/>
  <c r="E499" i="12"/>
  <c r="F499" i="12"/>
  <c r="G499" i="12"/>
  <c r="E500" i="12"/>
  <c r="G500" i="12"/>
  <c r="E501" i="12"/>
  <c r="F501" i="12"/>
  <c r="G501" i="12"/>
  <c r="E502" i="12"/>
  <c r="G503" i="12"/>
  <c r="E504" i="12"/>
  <c r="G504" i="12"/>
  <c r="G506" i="12"/>
  <c r="E507" i="12"/>
  <c r="E508" i="12"/>
  <c r="F508" i="12"/>
  <c r="G508" i="12"/>
  <c r="G509" i="12"/>
  <c r="G510" i="12"/>
  <c r="E512" i="12"/>
  <c r="F512" i="12"/>
  <c r="G512" i="12"/>
  <c r="G513" i="12"/>
  <c r="E514" i="12"/>
  <c r="F514" i="12"/>
  <c r="G514" i="12"/>
  <c r="E515" i="12"/>
  <c r="E516" i="12"/>
  <c r="F516" i="12"/>
  <c r="G516" i="12"/>
  <c r="E517" i="12"/>
  <c r="G517" i="12"/>
  <c r="E518" i="12"/>
  <c r="F518" i="12"/>
  <c r="G518" i="12"/>
  <c r="E519" i="12"/>
  <c r="F520" i="12"/>
  <c r="G520" i="12"/>
  <c r="G521" i="12"/>
  <c r="E522" i="12"/>
  <c r="F522" i="12"/>
  <c r="G522" i="12"/>
  <c r="E523" i="12"/>
  <c r="G524" i="12"/>
  <c r="E525" i="12"/>
  <c r="G525" i="12"/>
  <c r="G526" i="12"/>
  <c r="E527" i="12"/>
  <c r="E528" i="12"/>
  <c r="F528" i="12"/>
  <c r="G528" i="12"/>
  <c r="G529" i="12"/>
  <c r="G530" i="12"/>
  <c r="E533" i="12"/>
  <c r="F533" i="12"/>
  <c r="G533" i="12"/>
  <c r="E534" i="12"/>
  <c r="G534" i="12"/>
  <c r="E535" i="12"/>
  <c r="F535" i="12"/>
  <c r="G535" i="12"/>
  <c r="E537" i="12"/>
  <c r="F537" i="12"/>
  <c r="G537" i="12"/>
  <c r="G538" i="12"/>
  <c r="E539" i="12"/>
  <c r="G539" i="12"/>
  <c r="E541" i="12"/>
  <c r="F541" i="12"/>
  <c r="G541" i="12"/>
  <c r="G542" i="12"/>
  <c r="E543" i="12"/>
  <c r="F543" i="12"/>
  <c r="G543" i="12"/>
  <c r="E544" i="12"/>
  <c r="E545" i="12"/>
  <c r="F545" i="12"/>
  <c r="G545" i="12"/>
  <c r="E546" i="12"/>
  <c r="G546" i="12"/>
  <c r="F334" i="11"/>
  <c r="G334" i="11"/>
  <c r="G338" i="11"/>
  <c r="F340" i="11"/>
  <c r="E341" i="11"/>
  <c r="F341" i="11"/>
  <c r="G342" i="11"/>
  <c r="E344" i="11"/>
  <c r="F344" i="11"/>
  <c r="G346" i="11"/>
  <c r="E347" i="11"/>
  <c r="F348" i="11"/>
  <c r="G350" i="11"/>
  <c r="E351" i="11"/>
  <c r="G354" i="11"/>
  <c r="E355" i="11"/>
  <c r="F356" i="11"/>
  <c r="F357" i="11"/>
  <c r="F358" i="11"/>
  <c r="G358" i="11"/>
  <c r="E359" i="11"/>
  <c r="E360" i="11"/>
  <c r="F362" i="11"/>
  <c r="G362" i="11"/>
  <c r="F364" i="11"/>
  <c r="F366" i="11"/>
  <c r="G366" i="11"/>
  <c r="G370" i="11"/>
  <c r="E371" i="11"/>
  <c r="F372" i="11"/>
  <c r="E373" i="11"/>
  <c r="F373" i="11"/>
  <c r="G374" i="11"/>
  <c r="E375" i="11"/>
  <c r="E376" i="11"/>
  <c r="F376" i="11"/>
  <c r="E377" i="11"/>
  <c r="F377" i="11"/>
  <c r="F378" i="11"/>
  <c r="G378" i="11"/>
  <c r="G382" i="11"/>
  <c r="E384" i="11"/>
  <c r="E385" i="11"/>
  <c r="F385" i="11"/>
  <c r="E386" i="11"/>
  <c r="F386" i="11"/>
  <c r="F387" i="11"/>
  <c r="G387" i="11"/>
  <c r="E388" i="11"/>
  <c r="E389" i="11"/>
  <c r="F389" i="11"/>
  <c r="F391" i="11"/>
  <c r="G391" i="11"/>
  <c r="E392" i="11"/>
  <c r="E394" i="11"/>
  <c r="F395" i="11"/>
  <c r="G395" i="11"/>
  <c r="H395" i="11" s="1"/>
  <c r="E396" i="11"/>
  <c r="E397" i="11"/>
  <c r="F397" i="11"/>
  <c r="E401" i="11"/>
  <c r="F401" i="11"/>
  <c r="F402" i="11"/>
  <c r="G402" i="11"/>
  <c r="E403" i="11"/>
  <c r="G403" i="11"/>
  <c r="E404" i="11"/>
  <c r="F404" i="11"/>
  <c r="E405" i="11"/>
  <c r="F405" i="11"/>
  <c r="F407" i="11"/>
  <c r="G407" i="11"/>
  <c r="E408" i="11"/>
  <c r="G408" i="11"/>
  <c r="F410" i="11"/>
  <c r="F411" i="11"/>
  <c r="G411" i="11"/>
  <c r="G412" i="11"/>
  <c r="E413" i="11"/>
  <c r="F413" i="11"/>
  <c r="E416" i="11"/>
  <c r="F416" i="11"/>
  <c r="F420" i="11"/>
  <c r="G420" i="11"/>
  <c r="E421" i="11"/>
  <c r="G421" i="11"/>
  <c r="E422" i="11"/>
  <c r="F422" i="11"/>
  <c r="G424" i="11"/>
  <c r="G425" i="11"/>
  <c r="E426" i="11"/>
  <c r="F426" i="11"/>
  <c r="E427" i="11"/>
  <c r="F427" i="11"/>
  <c r="G428" i="11"/>
  <c r="E429" i="11"/>
  <c r="G429" i="11"/>
  <c r="F430" i="11"/>
  <c r="E431" i="11"/>
  <c r="F431" i="11"/>
  <c r="G432" i="11"/>
  <c r="E433" i="11"/>
  <c r="G433" i="11"/>
  <c r="E434" i="11"/>
  <c r="F434" i="11"/>
  <c r="E435" i="11"/>
  <c r="F436" i="11"/>
  <c r="G436" i="11"/>
  <c r="G437" i="11"/>
  <c r="E439" i="11"/>
  <c r="F439" i="11"/>
  <c r="F440" i="11"/>
  <c r="G440" i="11"/>
  <c r="E441" i="11"/>
  <c r="G441" i="11"/>
  <c r="E442" i="11"/>
  <c r="F442" i="11"/>
  <c r="E443" i="11"/>
  <c r="F443" i="11"/>
  <c r="F444" i="11"/>
  <c r="G444" i="11"/>
  <c r="E445" i="11"/>
  <c r="G445" i="11"/>
  <c r="E447" i="11"/>
  <c r="F447" i="11"/>
  <c r="F448" i="11"/>
  <c r="G448" i="11"/>
  <c r="E449" i="11"/>
  <c r="G449" i="11"/>
  <c r="E450" i="11"/>
  <c r="F450" i="11"/>
  <c r="G450" i="11"/>
  <c r="F452" i="11"/>
  <c r="G452" i="11"/>
  <c r="G453" i="11"/>
  <c r="G454" i="11"/>
  <c r="E455" i="11"/>
  <c r="F455" i="11"/>
  <c r="G456" i="11"/>
  <c r="G457" i="11"/>
  <c r="E458" i="11"/>
  <c r="F458" i="11"/>
  <c r="G458" i="11"/>
  <c r="E459" i="11"/>
  <c r="F459" i="11"/>
  <c r="E460" i="11"/>
  <c r="F460" i="11"/>
  <c r="G460" i="11"/>
  <c r="E461" i="11"/>
  <c r="G461" i="11"/>
  <c r="E462" i="11"/>
  <c r="F462" i="11"/>
  <c r="G462" i="11"/>
  <c r="E463" i="11"/>
  <c r="F463" i="11"/>
  <c r="E464" i="11"/>
  <c r="F464" i="11"/>
  <c r="G464" i="11"/>
  <c r="G465" i="11"/>
  <c r="E466" i="11"/>
  <c r="F466" i="11"/>
  <c r="G466" i="11"/>
  <c r="H466" i="11" s="1"/>
  <c r="E467" i="11"/>
  <c r="F467" i="11"/>
  <c r="E468" i="11"/>
  <c r="F468" i="11"/>
  <c r="G468" i="11"/>
  <c r="E469" i="11"/>
  <c r="G469" i="11"/>
  <c r="E470" i="11"/>
  <c r="F470" i="11"/>
  <c r="G470" i="11"/>
  <c r="E471" i="11"/>
  <c r="F471" i="11"/>
  <c r="E472" i="11"/>
  <c r="F472" i="11"/>
  <c r="G472" i="11"/>
  <c r="E473" i="11"/>
  <c r="G473" i="11"/>
  <c r="F474" i="11"/>
  <c r="G474" i="11"/>
  <c r="E475" i="11"/>
  <c r="F475" i="11"/>
  <c r="E476" i="11"/>
  <c r="F476" i="11"/>
  <c r="G476" i="11"/>
  <c r="G477" i="11"/>
  <c r="F478" i="11"/>
  <c r="G478" i="11"/>
  <c r="E479" i="11"/>
  <c r="F479" i="11"/>
  <c r="E480" i="11"/>
  <c r="F480" i="11"/>
  <c r="G480" i="11"/>
  <c r="E481" i="11"/>
  <c r="G481" i="11"/>
  <c r="G482" i="11"/>
  <c r="E483" i="11"/>
  <c r="F484" i="11"/>
  <c r="G484" i="11"/>
  <c r="E485" i="11"/>
  <c r="G485" i="11"/>
  <c r="E486" i="11"/>
  <c r="F486" i="11"/>
  <c r="G486" i="11"/>
  <c r="E487" i="11"/>
  <c r="F487" i="11"/>
  <c r="E488" i="11"/>
  <c r="F488" i="11"/>
  <c r="G488" i="11"/>
  <c r="E489" i="11"/>
  <c r="G489" i="11"/>
  <c r="E490" i="11"/>
  <c r="F490" i="11"/>
  <c r="G490" i="11"/>
  <c r="E491" i="11"/>
  <c r="E492" i="11"/>
  <c r="F492" i="11"/>
  <c r="G492" i="11"/>
  <c r="E493" i="11"/>
  <c r="F493" i="11"/>
  <c r="G493" i="11"/>
  <c r="E494" i="11"/>
  <c r="F494" i="11"/>
  <c r="G494" i="11"/>
  <c r="E495" i="11"/>
  <c r="F495" i="11"/>
  <c r="G495" i="11"/>
  <c r="E496" i="11"/>
  <c r="F496" i="11"/>
  <c r="G496" i="11"/>
  <c r="E497" i="11"/>
  <c r="F497" i="11"/>
  <c r="G497" i="11"/>
  <c r="E498" i="11"/>
  <c r="F498" i="11"/>
  <c r="G498" i="11"/>
  <c r="H498" i="11" s="1"/>
  <c r="E499" i="11"/>
  <c r="F499" i="11"/>
  <c r="G499" i="11"/>
  <c r="F500" i="11"/>
  <c r="G500" i="11"/>
  <c r="E501" i="11"/>
  <c r="F501" i="11"/>
  <c r="G501" i="11"/>
  <c r="H501" i="11" s="1"/>
  <c r="E502" i="11"/>
  <c r="F502" i="11"/>
  <c r="G502" i="11"/>
  <c r="F503" i="11"/>
  <c r="G503" i="11"/>
  <c r="E504" i="11"/>
  <c r="F504" i="11"/>
  <c r="G504" i="11"/>
  <c r="H504" i="11" s="1"/>
  <c r="F506" i="11"/>
  <c r="G506" i="11"/>
  <c r="E507" i="11"/>
  <c r="F507" i="11"/>
  <c r="G507" i="11"/>
  <c r="E508" i="11"/>
  <c r="F508" i="11"/>
  <c r="G508" i="11"/>
  <c r="G509" i="11"/>
  <c r="G510" i="11"/>
  <c r="E511" i="11"/>
  <c r="F511" i="11"/>
  <c r="G511" i="11"/>
  <c r="E512" i="11"/>
  <c r="F512" i="11"/>
  <c r="G512" i="11"/>
  <c r="E513" i="11"/>
  <c r="F513" i="11"/>
  <c r="G513" i="11"/>
  <c r="G514" i="11"/>
  <c r="E515" i="11"/>
  <c r="F515" i="11"/>
  <c r="G515" i="11"/>
  <c r="E516" i="11"/>
  <c r="F516" i="11"/>
  <c r="G516" i="11"/>
  <c r="E517" i="11"/>
  <c r="F517" i="11"/>
  <c r="G517" i="11"/>
  <c r="G518" i="11"/>
  <c r="E519" i="11"/>
  <c r="F519" i="11"/>
  <c r="G519" i="11"/>
  <c r="E520" i="11"/>
  <c r="F520" i="11"/>
  <c r="G520" i="11"/>
  <c r="G521" i="11"/>
  <c r="G522" i="11"/>
  <c r="E523" i="11"/>
  <c r="F523" i="11"/>
  <c r="G523" i="11"/>
  <c r="F524" i="11"/>
  <c r="G524" i="11"/>
  <c r="F525" i="11"/>
  <c r="G525" i="11"/>
  <c r="E526" i="11"/>
  <c r="G526" i="11"/>
  <c r="E527" i="11"/>
  <c r="F527" i="11"/>
  <c r="G527" i="11"/>
  <c r="E528" i="11"/>
  <c r="F528" i="11"/>
  <c r="G528" i="11"/>
  <c r="G529" i="11"/>
  <c r="G530" i="11"/>
  <c r="G531" i="11"/>
  <c r="G533" i="11"/>
  <c r="E534" i="11"/>
  <c r="F534" i="11"/>
  <c r="G534" i="11"/>
  <c r="G535" i="11"/>
  <c r="E536" i="11"/>
  <c r="F536" i="11"/>
  <c r="G536" i="11"/>
  <c r="E537" i="11"/>
  <c r="F537" i="11"/>
  <c r="G537" i="11"/>
  <c r="G538" i="11"/>
  <c r="E539" i="11"/>
  <c r="F539" i="11"/>
  <c r="G539" i="11"/>
  <c r="G540" i="11"/>
  <c r="F541" i="11"/>
  <c r="G541" i="11"/>
  <c r="E542" i="11"/>
  <c r="F542" i="11"/>
  <c r="G542" i="11"/>
  <c r="E543" i="11"/>
  <c r="F543" i="11"/>
  <c r="G543" i="11"/>
  <c r="G544" i="11"/>
  <c r="E545" i="11"/>
  <c r="F545" i="11"/>
  <c r="G545" i="11"/>
  <c r="E546" i="11"/>
  <c r="F546" i="11"/>
  <c r="G546" i="11"/>
  <c r="G331" i="10"/>
  <c r="G333" i="10"/>
  <c r="E335" i="10"/>
  <c r="F335" i="10"/>
  <c r="G335" i="10"/>
  <c r="G337" i="10"/>
  <c r="G339" i="10"/>
  <c r="F340" i="10"/>
  <c r="E341" i="10"/>
  <c r="F341" i="10"/>
  <c r="G341" i="10"/>
  <c r="G343" i="10"/>
  <c r="E344" i="10"/>
  <c r="F344" i="10"/>
  <c r="G345" i="10"/>
  <c r="G347" i="10"/>
  <c r="E348" i="10"/>
  <c r="F348" i="10"/>
  <c r="G349" i="10"/>
  <c r="E351" i="10"/>
  <c r="F351" i="10"/>
  <c r="G351" i="10"/>
  <c r="G353" i="10"/>
  <c r="F355" i="10"/>
  <c r="G355" i="10"/>
  <c r="E356" i="10"/>
  <c r="F356" i="10"/>
  <c r="E357" i="10"/>
  <c r="F357" i="10"/>
  <c r="G357" i="10"/>
  <c r="E358" i="10"/>
  <c r="E359" i="10"/>
  <c r="F359" i="10"/>
  <c r="G359" i="10"/>
  <c r="E360" i="10"/>
  <c r="F360" i="10"/>
  <c r="G361" i="10"/>
  <c r="F363" i="10"/>
  <c r="G363" i="10"/>
  <c r="F364" i="10"/>
  <c r="G365" i="10"/>
  <c r="E366" i="10"/>
  <c r="G367" i="10"/>
  <c r="G369" i="10"/>
  <c r="E371" i="10"/>
  <c r="F371" i="10"/>
  <c r="G371" i="10"/>
  <c r="E372" i="10"/>
  <c r="F372" i="10"/>
  <c r="F373" i="10"/>
  <c r="G373" i="10"/>
  <c r="E375" i="10"/>
  <c r="F375" i="10"/>
  <c r="G375" i="10"/>
  <c r="H375" i="10" s="1"/>
  <c r="E376" i="10"/>
  <c r="F376" i="10"/>
  <c r="F377" i="10"/>
  <c r="G377" i="10"/>
  <c r="G379" i="10"/>
  <c r="G381" i="10"/>
  <c r="E384" i="10"/>
  <c r="F384" i="10"/>
  <c r="G384" i="10"/>
  <c r="F385" i="10"/>
  <c r="E386" i="10"/>
  <c r="G386" i="10"/>
  <c r="E387" i="10"/>
  <c r="E388" i="10"/>
  <c r="F388" i="10"/>
  <c r="G388" i="10"/>
  <c r="E389" i="10"/>
  <c r="F389" i="10"/>
  <c r="G390" i="10"/>
  <c r="E391" i="10"/>
  <c r="E392" i="10"/>
  <c r="F392" i="10"/>
  <c r="G392" i="10"/>
  <c r="G394" i="10"/>
  <c r="E396" i="10"/>
  <c r="F396" i="10"/>
  <c r="G396" i="10"/>
  <c r="E397" i="10"/>
  <c r="F397" i="10"/>
  <c r="E401" i="10"/>
  <c r="G401" i="10"/>
  <c r="G403" i="10"/>
  <c r="E404" i="10"/>
  <c r="E405" i="10"/>
  <c r="F405" i="10"/>
  <c r="G405" i="10"/>
  <c r="H405" i="10" s="1"/>
  <c r="G408" i="10"/>
  <c r="G410" i="10"/>
  <c r="F412" i="10"/>
  <c r="G412" i="10"/>
  <c r="E413" i="10"/>
  <c r="F413" i="10"/>
  <c r="E416" i="10"/>
  <c r="F416" i="10"/>
  <c r="G416" i="10"/>
  <c r="E421" i="10"/>
  <c r="F421" i="10"/>
  <c r="G421" i="10"/>
  <c r="G423" i="10"/>
  <c r="G425" i="10"/>
  <c r="E426" i="10"/>
  <c r="F426" i="10"/>
  <c r="E427" i="10"/>
  <c r="F427" i="10"/>
  <c r="G427" i="10"/>
  <c r="E429" i="10"/>
  <c r="G429" i="10"/>
  <c r="F430" i="10"/>
  <c r="F431" i="10"/>
  <c r="G431" i="10"/>
  <c r="F433" i="10"/>
  <c r="G433" i="10"/>
  <c r="E435" i="10"/>
  <c r="G435" i="10"/>
  <c r="E437" i="10"/>
  <c r="F437" i="10"/>
  <c r="G437" i="10"/>
  <c r="E439" i="10"/>
  <c r="F439" i="10"/>
  <c r="G439" i="10"/>
  <c r="E441" i="10"/>
  <c r="G441" i="10"/>
  <c r="E442" i="10"/>
  <c r="F442" i="10"/>
  <c r="G443" i="10"/>
  <c r="E444" i="10"/>
  <c r="F445" i="10"/>
  <c r="G445" i="10"/>
  <c r="F447" i="10"/>
  <c r="G447" i="10"/>
  <c r="E449" i="10"/>
  <c r="F449" i="10"/>
  <c r="G449" i="10"/>
  <c r="G451" i="10"/>
  <c r="F453" i="10"/>
  <c r="G453" i="10"/>
  <c r="G455" i="10"/>
  <c r="G457" i="10"/>
  <c r="E458" i="10"/>
  <c r="F458" i="10"/>
  <c r="F459" i="10"/>
  <c r="G459" i="10"/>
  <c r="E460" i="10"/>
  <c r="F461" i="10"/>
  <c r="G461" i="10"/>
  <c r="G463" i="10"/>
  <c r="E464" i="10"/>
  <c r="G465" i="10"/>
  <c r="E466" i="10"/>
  <c r="F466" i="10"/>
  <c r="G467" i="10"/>
  <c r="E468" i="10"/>
  <c r="E469" i="10"/>
  <c r="F469" i="10"/>
  <c r="G469" i="10"/>
  <c r="E470" i="10"/>
  <c r="F470" i="10"/>
  <c r="E471" i="10"/>
  <c r="F471" i="10"/>
  <c r="G471" i="10"/>
  <c r="E472" i="10"/>
  <c r="E473" i="10"/>
  <c r="F473" i="10"/>
  <c r="G473" i="10"/>
  <c r="F474" i="10"/>
  <c r="E475" i="10"/>
  <c r="F475" i="10"/>
  <c r="G475" i="10"/>
  <c r="H475" i="10" s="1"/>
  <c r="G477" i="10"/>
  <c r="G479" i="10"/>
  <c r="E480" i="10"/>
  <c r="G481" i="10"/>
  <c r="F483" i="10"/>
  <c r="G483" i="10"/>
  <c r="E484" i="10"/>
  <c r="E485" i="10"/>
  <c r="F485" i="10"/>
  <c r="G485" i="10"/>
  <c r="F487" i="10"/>
  <c r="G487" i="10"/>
  <c r="E488" i="10"/>
  <c r="E489" i="10"/>
  <c r="F489" i="10"/>
  <c r="G489" i="10"/>
  <c r="E490" i="10"/>
  <c r="F490" i="10"/>
  <c r="F491" i="10"/>
  <c r="G491" i="10"/>
  <c r="E492" i="10"/>
  <c r="E493" i="10"/>
  <c r="F493" i="10"/>
  <c r="G493" i="10"/>
  <c r="E494" i="10"/>
  <c r="F494" i="10"/>
  <c r="E495" i="10"/>
  <c r="F495" i="10"/>
  <c r="G495" i="10"/>
  <c r="E496" i="10"/>
  <c r="E497" i="10"/>
  <c r="F497" i="10"/>
  <c r="G497" i="10"/>
  <c r="E498" i="10"/>
  <c r="F498" i="10"/>
  <c r="E499" i="10"/>
  <c r="F499" i="10"/>
  <c r="G499" i="10"/>
  <c r="F501" i="10"/>
  <c r="G501" i="10"/>
  <c r="E502" i="10"/>
  <c r="F502" i="10"/>
  <c r="F503" i="10"/>
  <c r="G503" i="10"/>
  <c r="E504" i="10"/>
  <c r="G506" i="10"/>
  <c r="F507" i="10"/>
  <c r="E508" i="10"/>
  <c r="F508" i="10"/>
  <c r="G508" i="10"/>
  <c r="G510" i="10"/>
  <c r="E511" i="10"/>
  <c r="F511" i="10"/>
  <c r="E512" i="10"/>
  <c r="G512" i="10"/>
  <c r="E513" i="10"/>
  <c r="F514" i="10"/>
  <c r="G514" i="10"/>
  <c r="E515" i="10"/>
  <c r="F515" i="10"/>
  <c r="E516" i="10"/>
  <c r="F516" i="10"/>
  <c r="G516" i="10"/>
  <c r="E517" i="10"/>
  <c r="H517" i="10" s="1"/>
  <c r="E518" i="10"/>
  <c r="F518" i="10"/>
  <c r="G518" i="10"/>
  <c r="E519" i="10"/>
  <c r="F519" i="10"/>
  <c r="E520" i="10"/>
  <c r="F520" i="10"/>
  <c r="G520" i="10"/>
  <c r="H520" i="10" s="1"/>
  <c r="E522" i="10"/>
  <c r="F522" i="10"/>
  <c r="G522" i="10"/>
  <c r="E523" i="10"/>
  <c r="F523" i="10"/>
  <c r="G524" i="10"/>
  <c r="E525" i="10"/>
  <c r="F526" i="10"/>
  <c r="G526" i="10"/>
  <c r="E527" i="10"/>
  <c r="F527" i="10"/>
  <c r="E528" i="10"/>
  <c r="F528" i="10"/>
  <c r="G528" i="10"/>
  <c r="G530" i="10"/>
  <c r="E533" i="10"/>
  <c r="F533" i="10"/>
  <c r="G533" i="10"/>
  <c r="E534" i="10"/>
  <c r="H534" i="10" s="1"/>
  <c r="E535" i="10"/>
  <c r="F535" i="10"/>
  <c r="G535" i="10"/>
  <c r="F536" i="10"/>
  <c r="E537" i="10"/>
  <c r="F537" i="10"/>
  <c r="G537" i="10"/>
  <c r="F539" i="10"/>
  <c r="G539" i="10"/>
  <c r="E541" i="10"/>
  <c r="F541" i="10"/>
  <c r="G541" i="10"/>
  <c r="E542" i="10"/>
  <c r="E543" i="10"/>
  <c r="F543" i="10"/>
  <c r="G543" i="10"/>
  <c r="E544" i="10"/>
  <c r="E545" i="10"/>
  <c r="F545" i="10"/>
  <c r="G545" i="10"/>
  <c r="E331" i="9"/>
  <c r="G331" i="9"/>
  <c r="G333" i="9"/>
  <c r="F334" i="9"/>
  <c r="E335" i="9"/>
  <c r="F335" i="9"/>
  <c r="G335" i="9"/>
  <c r="E337" i="9"/>
  <c r="F337" i="9"/>
  <c r="G337" i="9"/>
  <c r="F338" i="9"/>
  <c r="E339" i="9"/>
  <c r="F339" i="9"/>
  <c r="G339" i="9"/>
  <c r="F340" i="9"/>
  <c r="E341" i="9"/>
  <c r="F341" i="9"/>
  <c r="G341" i="9"/>
  <c r="E343" i="9"/>
  <c r="F343" i="9"/>
  <c r="G343" i="9"/>
  <c r="F344" i="9"/>
  <c r="G345" i="9"/>
  <c r="E347" i="9"/>
  <c r="F347" i="9"/>
  <c r="G347" i="9"/>
  <c r="F348" i="9"/>
  <c r="G349" i="9"/>
  <c r="F350" i="9"/>
  <c r="E351" i="9"/>
  <c r="F351" i="9"/>
  <c r="G351" i="9"/>
  <c r="G353" i="9"/>
  <c r="F354" i="9"/>
  <c r="E355" i="9"/>
  <c r="F355" i="9"/>
  <c r="G355" i="9"/>
  <c r="F356" i="9"/>
  <c r="E357" i="9"/>
  <c r="F357" i="9"/>
  <c r="G357" i="9"/>
  <c r="E359" i="9"/>
  <c r="F359" i="9"/>
  <c r="G359" i="9"/>
  <c r="G361" i="9"/>
  <c r="F362" i="9"/>
  <c r="E363" i="9"/>
  <c r="F363" i="9"/>
  <c r="G363" i="9"/>
  <c r="H363" i="9" s="1"/>
  <c r="F364" i="9"/>
  <c r="G365" i="9"/>
  <c r="F366" i="9"/>
  <c r="G367" i="9"/>
  <c r="F369" i="9"/>
  <c r="G369" i="9"/>
  <c r="E371" i="9"/>
  <c r="F371" i="9"/>
  <c r="G371" i="9"/>
  <c r="H371" i="9" s="1"/>
  <c r="F372" i="9"/>
  <c r="E373" i="9"/>
  <c r="F373" i="9"/>
  <c r="G373" i="9"/>
  <c r="E375" i="9"/>
  <c r="F375" i="9"/>
  <c r="G375" i="9"/>
  <c r="F376" i="9"/>
  <c r="E377" i="9"/>
  <c r="F377" i="9"/>
  <c r="G377" i="9"/>
  <c r="E379" i="9"/>
  <c r="G379" i="9"/>
  <c r="E381" i="9"/>
  <c r="F381" i="9"/>
  <c r="G381" i="9"/>
  <c r="F382" i="9"/>
  <c r="E384" i="9"/>
  <c r="F384" i="9"/>
  <c r="G384" i="9"/>
  <c r="F385" i="9"/>
  <c r="E386" i="9"/>
  <c r="F386" i="9"/>
  <c r="G386" i="9"/>
  <c r="F387" i="9"/>
  <c r="E388" i="9"/>
  <c r="F388" i="9"/>
  <c r="G388" i="9"/>
  <c r="F389" i="9"/>
  <c r="G390" i="9"/>
  <c r="F391" i="9"/>
  <c r="E392" i="9"/>
  <c r="F392" i="9"/>
  <c r="G392" i="9"/>
  <c r="F393" i="9"/>
  <c r="E394" i="9"/>
  <c r="F394" i="9"/>
  <c r="G394" i="9"/>
  <c r="E396" i="9"/>
  <c r="F396" i="9"/>
  <c r="G396" i="9"/>
  <c r="H396" i="9" s="1"/>
  <c r="F397" i="9"/>
  <c r="F401" i="9"/>
  <c r="G401" i="9"/>
  <c r="E403" i="9"/>
  <c r="F403" i="9"/>
  <c r="G403" i="9"/>
  <c r="E405" i="9"/>
  <c r="F405" i="9"/>
  <c r="G405" i="9"/>
  <c r="F407" i="9"/>
  <c r="E408" i="9"/>
  <c r="F408" i="9"/>
  <c r="G408" i="9"/>
  <c r="F409" i="9"/>
  <c r="G410" i="9"/>
  <c r="F411" i="9"/>
  <c r="E412" i="9"/>
  <c r="F412" i="9"/>
  <c r="G412" i="9"/>
  <c r="F413" i="9"/>
  <c r="E416" i="9"/>
  <c r="F416" i="9"/>
  <c r="G416" i="9"/>
  <c r="F420" i="9"/>
  <c r="E421" i="9"/>
  <c r="F421" i="9"/>
  <c r="G421" i="9"/>
  <c r="E423" i="9"/>
  <c r="F423" i="9"/>
  <c r="G423" i="9"/>
  <c r="E425" i="9"/>
  <c r="F425" i="9"/>
  <c r="G425" i="9"/>
  <c r="F426" i="9"/>
  <c r="E427" i="9"/>
  <c r="F427" i="9"/>
  <c r="G427" i="9"/>
  <c r="F428" i="9"/>
  <c r="E429" i="9"/>
  <c r="F429" i="9"/>
  <c r="G429" i="9"/>
  <c r="F430" i="9"/>
  <c r="E431" i="9"/>
  <c r="F431" i="9"/>
  <c r="G431" i="9"/>
  <c r="E433" i="9"/>
  <c r="F433" i="9"/>
  <c r="G433" i="9"/>
  <c r="F434" i="9"/>
  <c r="E435" i="9"/>
  <c r="F435" i="9"/>
  <c r="G435" i="9"/>
  <c r="F436" i="9"/>
  <c r="E437" i="9"/>
  <c r="F437" i="9"/>
  <c r="G437" i="9"/>
  <c r="E439" i="9"/>
  <c r="F439" i="9"/>
  <c r="G439" i="9"/>
  <c r="F440" i="9"/>
  <c r="E441" i="9"/>
  <c r="F441" i="9"/>
  <c r="G441" i="9"/>
  <c r="F442" i="9"/>
  <c r="E443" i="9"/>
  <c r="F443" i="9"/>
  <c r="G443" i="9"/>
  <c r="F444" i="9"/>
  <c r="E445" i="9"/>
  <c r="F445" i="9"/>
  <c r="G445" i="9"/>
  <c r="E447" i="9"/>
  <c r="F447" i="9"/>
  <c r="G447" i="9"/>
  <c r="F448" i="9"/>
  <c r="E449" i="9"/>
  <c r="F449" i="9"/>
  <c r="G449" i="9"/>
  <c r="H449" i="9" s="1"/>
  <c r="F450" i="9"/>
  <c r="F451" i="9"/>
  <c r="G451" i="9"/>
  <c r="F452" i="9"/>
  <c r="E453" i="9"/>
  <c r="F453" i="9"/>
  <c r="G453" i="9"/>
  <c r="F454" i="9"/>
  <c r="E455" i="9"/>
  <c r="F455" i="9"/>
  <c r="G455" i="9"/>
  <c r="F456" i="9"/>
  <c r="E457" i="9"/>
  <c r="F457" i="9"/>
  <c r="G457" i="9"/>
  <c r="E459" i="9"/>
  <c r="F459" i="9"/>
  <c r="G459" i="9"/>
  <c r="F460" i="9"/>
  <c r="E461" i="9"/>
  <c r="F461" i="9"/>
  <c r="G461" i="9"/>
  <c r="F462" i="9"/>
  <c r="E463" i="9"/>
  <c r="F463" i="9"/>
  <c r="G463" i="9"/>
  <c r="F464" i="9"/>
  <c r="E465" i="9"/>
  <c r="F465" i="9"/>
  <c r="G465" i="9"/>
  <c r="F466" i="9"/>
  <c r="G467" i="9"/>
  <c r="F468" i="9"/>
  <c r="E469" i="9"/>
  <c r="F469" i="9"/>
  <c r="G469" i="9"/>
  <c r="F470" i="9"/>
  <c r="E471" i="9"/>
  <c r="F471" i="9"/>
  <c r="G471" i="9"/>
  <c r="F472" i="9"/>
  <c r="E473" i="9"/>
  <c r="F473" i="9"/>
  <c r="G473" i="9"/>
  <c r="F474" i="9"/>
  <c r="E475" i="9"/>
  <c r="F475" i="9"/>
  <c r="G475" i="9"/>
  <c r="F476" i="9"/>
  <c r="E477" i="9"/>
  <c r="F477" i="9"/>
  <c r="G477" i="9"/>
  <c r="F478" i="9"/>
  <c r="E479" i="9"/>
  <c r="F479" i="9"/>
  <c r="G479" i="9"/>
  <c r="H479" i="9" s="1"/>
  <c r="F480" i="9"/>
  <c r="E481" i="9"/>
  <c r="F481" i="9"/>
  <c r="G481" i="9"/>
  <c r="E483" i="9"/>
  <c r="F483" i="9"/>
  <c r="G483" i="9"/>
  <c r="F484" i="9"/>
  <c r="E485" i="9"/>
  <c r="F485" i="9"/>
  <c r="G485" i="9"/>
  <c r="F486" i="9"/>
  <c r="E487" i="9"/>
  <c r="F487" i="9"/>
  <c r="G487" i="9"/>
  <c r="F488" i="9"/>
  <c r="E489" i="9"/>
  <c r="F489" i="9"/>
  <c r="G489" i="9"/>
  <c r="F490" i="9"/>
  <c r="E491" i="9"/>
  <c r="F491" i="9"/>
  <c r="G491" i="9"/>
  <c r="F492" i="9"/>
  <c r="E493" i="9"/>
  <c r="F493" i="9"/>
  <c r="G493" i="9"/>
  <c r="F494" i="9"/>
  <c r="E495" i="9"/>
  <c r="F495" i="9"/>
  <c r="G495" i="9"/>
  <c r="F496" i="9"/>
  <c r="E497" i="9"/>
  <c r="F497" i="9"/>
  <c r="G497" i="9"/>
  <c r="F498" i="9"/>
  <c r="E499" i="9"/>
  <c r="F499" i="9"/>
  <c r="G499" i="9"/>
  <c r="F500" i="9"/>
  <c r="E501" i="9"/>
  <c r="F501" i="9"/>
  <c r="G501" i="9"/>
  <c r="F502" i="9"/>
  <c r="E503" i="9"/>
  <c r="F503" i="9"/>
  <c r="G503" i="9"/>
  <c r="F504" i="9"/>
  <c r="E506" i="9"/>
  <c r="F506" i="9"/>
  <c r="G506" i="9"/>
  <c r="F507" i="9"/>
  <c r="E508" i="9"/>
  <c r="F508" i="9"/>
  <c r="G508" i="9"/>
  <c r="F509" i="9"/>
  <c r="G510" i="9"/>
  <c r="F511" i="9"/>
  <c r="E512" i="9"/>
  <c r="F512" i="9"/>
  <c r="G512" i="9"/>
  <c r="E514" i="9"/>
  <c r="F514" i="9"/>
  <c r="G514" i="9"/>
  <c r="F515" i="9"/>
  <c r="E516" i="9"/>
  <c r="F516" i="9"/>
  <c r="G516" i="9"/>
  <c r="F517" i="9"/>
  <c r="E518" i="9"/>
  <c r="F518" i="9"/>
  <c r="G518" i="9"/>
  <c r="E520" i="9"/>
  <c r="F520" i="9"/>
  <c r="G520" i="9"/>
  <c r="F521" i="9"/>
  <c r="E522" i="9"/>
  <c r="F522" i="9"/>
  <c r="G522" i="9"/>
  <c r="F523" i="9"/>
  <c r="G524" i="9"/>
  <c r="F525" i="9"/>
  <c r="E526" i="9"/>
  <c r="F526" i="9"/>
  <c r="G526" i="9"/>
  <c r="H526" i="9" s="1"/>
  <c r="F527" i="9"/>
  <c r="E528" i="9"/>
  <c r="F528" i="9"/>
  <c r="G528" i="9"/>
  <c r="G530" i="9"/>
  <c r="G533" i="9"/>
  <c r="F534" i="9"/>
  <c r="E535" i="9"/>
  <c r="F535" i="9"/>
  <c r="G535" i="9"/>
  <c r="F536" i="9"/>
  <c r="E537" i="9"/>
  <c r="F537" i="9"/>
  <c r="G537" i="9"/>
  <c r="F538" i="9"/>
  <c r="E539" i="9"/>
  <c r="G539" i="9"/>
  <c r="F540" i="9"/>
  <c r="E541" i="9"/>
  <c r="F541" i="9"/>
  <c r="G541" i="9"/>
  <c r="F542" i="9"/>
  <c r="E543" i="9"/>
  <c r="F543" i="9"/>
  <c r="G543" i="9"/>
  <c r="F544" i="9"/>
  <c r="E545" i="9"/>
  <c r="F545" i="9"/>
  <c r="G545" i="9"/>
  <c r="F546" i="9"/>
  <c r="G331" i="8"/>
  <c r="G333" i="8"/>
  <c r="F334" i="8"/>
  <c r="E335" i="8"/>
  <c r="F335" i="8"/>
  <c r="G335" i="8"/>
  <c r="G337" i="8"/>
  <c r="G339" i="8"/>
  <c r="E341" i="8"/>
  <c r="F341" i="8"/>
  <c r="G341" i="8"/>
  <c r="G343" i="8"/>
  <c r="F344" i="8"/>
  <c r="E345" i="8"/>
  <c r="G345" i="8"/>
  <c r="E347" i="8"/>
  <c r="F347" i="8"/>
  <c r="G347" i="8"/>
  <c r="F348" i="8"/>
  <c r="G349" i="8"/>
  <c r="E351" i="8"/>
  <c r="F351" i="8"/>
  <c r="G351" i="8"/>
  <c r="G353" i="8"/>
  <c r="E355" i="8"/>
  <c r="F355" i="8"/>
  <c r="G355" i="8"/>
  <c r="E357" i="8"/>
  <c r="F357" i="8"/>
  <c r="G357" i="8"/>
  <c r="E359" i="8"/>
  <c r="G359" i="8"/>
  <c r="F360" i="8"/>
  <c r="G361" i="8"/>
  <c r="F362" i="8"/>
  <c r="G363" i="8"/>
  <c r="G365" i="8"/>
  <c r="F366" i="8"/>
  <c r="G367" i="8"/>
  <c r="G369" i="8"/>
  <c r="E371" i="8"/>
  <c r="F371" i="8"/>
  <c r="G371" i="8"/>
  <c r="E373" i="8"/>
  <c r="F373" i="8"/>
  <c r="G373" i="8"/>
  <c r="H373" i="8" s="1"/>
  <c r="G375" i="8"/>
  <c r="E377" i="8"/>
  <c r="F377" i="8"/>
  <c r="G377" i="8"/>
  <c r="G379" i="8"/>
  <c r="G381" i="8"/>
  <c r="E384" i="8"/>
  <c r="F384" i="8"/>
  <c r="G384" i="8"/>
  <c r="F385" i="8"/>
  <c r="E386" i="8"/>
  <c r="F386" i="8"/>
  <c r="G386" i="8"/>
  <c r="F387" i="8"/>
  <c r="E388" i="8"/>
  <c r="F388" i="8"/>
  <c r="G388" i="8"/>
  <c r="F389" i="8"/>
  <c r="G390" i="8"/>
  <c r="F391" i="8"/>
  <c r="E392" i="8"/>
  <c r="G392" i="8"/>
  <c r="G394" i="8"/>
  <c r="F395" i="8"/>
  <c r="E396" i="8"/>
  <c r="F396" i="8"/>
  <c r="G396" i="8"/>
  <c r="F397" i="8"/>
  <c r="E401" i="8"/>
  <c r="F401" i="8"/>
  <c r="G401" i="8"/>
  <c r="E403" i="8"/>
  <c r="F403" i="8"/>
  <c r="G403" i="8"/>
  <c r="F404" i="8"/>
  <c r="E405" i="8"/>
  <c r="F405" i="8"/>
  <c r="G405" i="8"/>
  <c r="F407" i="8"/>
  <c r="E408" i="8"/>
  <c r="F408" i="8"/>
  <c r="G408" i="8"/>
  <c r="E410" i="8"/>
  <c r="G410" i="8"/>
  <c r="F411" i="8"/>
  <c r="G412" i="8"/>
  <c r="F413" i="8"/>
  <c r="E416" i="8"/>
  <c r="F416" i="8"/>
  <c r="G416" i="8"/>
  <c r="F420" i="8"/>
  <c r="E421" i="8"/>
  <c r="F421" i="8"/>
  <c r="G421" i="8"/>
  <c r="G423" i="8"/>
  <c r="E425" i="8"/>
  <c r="G425" i="8"/>
  <c r="F426" i="8"/>
  <c r="E427" i="8"/>
  <c r="G427" i="8"/>
  <c r="E429" i="8"/>
  <c r="G429" i="8"/>
  <c r="E431" i="8"/>
  <c r="G431" i="8"/>
  <c r="E433" i="8"/>
  <c r="G433" i="8"/>
  <c r="E435" i="8"/>
  <c r="F435" i="8"/>
  <c r="G435" i="8"/>
  <c r="F436" i="8"/>
  <c r="E437" i="8"/>
  <c r="G437" i="8"/>
  <c r="E439" i="8"/>
  <c r="G439" i="8"/>
  <c r="H439" i="8" s="1"/>
  <c r="E441" i="8"/>
  <c r="F441" i="8"/>
  <c r="G441" i="8"/>
  <c r="F442" i="8"/>
  <c r="E443" i="8"/>
  <c r="G443" i="8"/>
  <c r="F444" i="8"/>
  <c r="E445" i="8"/>
  <c r="F445" i="8"/>
  <c r="G445" i="8"/>
  <c r="E447" i="8"/>
  <c r="F447" i="8"/>
  <c r="G447" i="8"/>
  <c r="F448" i="8"/>
  <c r="E449" i="8"/>
  <c r="F449" i="8"/>
  <c r="G449" i="8"/>
  <c r="F450" i="8"/>
  <c r="G451" i="8"/>
  <c r="F452" i="8"/>
  <c r="E453" i="8"/>
  <c r="G453" i="8"/>
  <c r="E455" i="8"/>
  <c r="F455" i="8"/>
  <c r="G455" i="8"/>
  <c r="H455" i="8" s="1"/>
  <c r="G457" i="8"/>
  <c r="F458" i="8"/>
  <c r="E459" i="8"/>
  <c r="F459" i="8"/>
  <c r="G459" i="8"/>
  <c r="F460" i="8"/>
  <c r="E461" i="8"/>
  <c r="F461" i="8"/>
  <c r="G461" i="8"/>
  <c r="F462" i="8"/>
  <c r="E463" i="8"/>
  <c r="F463" i="8"/>
  <c r="G463" i="8"/>
  <c r="F464" i="8"/>
  <c r="E465" i="8"/>
  <c r="F465" i="8"/>
  <c r="G465" i="8"/>
  <c r="F466" i="8"/>
  <c r="G467" i="8"/>
  <c r="F468" i="8"/>
  <c r="E469" i="8"/>
  <c r="F469" i="8"/>
  <c r="G469" i="8"/>
  <c r="F470" i="8"/>
  <c r="E471" i="8"/>
  <c r="F471" i="8"/>
  <c r="G471" i="8"/>
  <c r="F472" i="8"/>
  <c r="E473" i="8"/>
  <c r="F473" i="8"/>
  <c r="G473" i="8"/>
  <c r="F474" i="8"/>
  <c r="E475" i="8"/>
  <c r="F475" i="8"/>
  <c r="G475" i="8"/>
  <c r="F476" i="8"/>
  <c r="G477" i="8"/>
  <c r="F478" i="8"/>
  <c r="E479" i="8"/>
  <c r="F479" i="8"/>
  <c r="G479" i="8"/>
  <c r="H479" i="8" s="1"/>
  <c r="F480" i="8"/>
  <c r="E481" i="8"/>
  <c r="F481" i="8"/>
  <c r="G481" i="8"/>
  <c r="E483" i="8"/>
  <c r="G483" i="8"/>
  <c r="E485" i="8"/>
  <c r="F485" i="8"/>
  <c r="G485" i="8"/>
  <c r="E487" i="8"/>
  <c r="F487" i="8"/>
  <c r="G487" i="8"/>
  <c r="F488" i="8"/>
  <c r="E489" i="8"/>
  <c r="F489" i="8"/>
  <c r="G489" i="8"/>
  <c r="F490" i="8"/>
  <c r="E491" i="8"/>
  <c r="F491" i="8"/>
  <c r="G491" i="8"/>
  <c r="F492" i="8"/>
  <c r="E493" i="8"/>
  <c r="F493" i="8"/>
  <c r="G493" i="8"/>
  <c r="F494" i="8"/>
  <c r="E495" i="8"/>
  <c r="G495" i="8"/>
  <c r="F496" i="8"/>
  <c r="E497" i="8"/>
  <c r="F497" i="8"/>
  <c r="G497" i="8"/>
  <c r="F498" i="8"/>
  <c r="E499" i="8"/>
  <c r="F499" i="8"/>
  <c r="G499" i="8"/>
  <c r="H499" i="8" s="1"/>
  <c r="E501" i="8"/>
  <c r="F501" i="8"/>
  <c r="G501" i="8"/>
  <c r="F502" i="8"/>
  <c r="E503" i="8"/>
  <c r="G503" i="8"/>
  <c r="F504" i="8"/>
  <c r="G506" i="8"/>
  <c r="F507" i="8"/>
  <c r="E508" i="8"/>
  <c r="F508" i="8"/>
  <c r="G508" i="8"/>
  <c r="E510" i="8"/>
  <c r="G510" i="8"/>
  <c r="F511" i="8"/>
  <c r="E512" i="8"/>
  <c r="G512" i="8"/>
  <c r="E514" i="8"/>
  <c r="F514" i="8"/>
  <c r="G514" i="8"/>
  <c r="F515" i="8"/>
  <c r="E516" i="8"/>
  <c r="F516" i="8"/>
  <c r="G516" i="8"/>
  <c r="F517" i="8"/>
  <c r="E518" i="8"/>
  <c r="F518" i="8"/>
  <c r="G518" i="8"/>
  <c r="E520" i="8"/>
  <c r="F520" i="8"/>
  <c r="G520" i="8"/>
  <c r="F521" i="8"/>
  <c r="G522" i="8"/>
  <c r="F523" i="8"/>
  <c r="G524" i="8"/>
  <c r="E526" i="8"/>
  <c r="G526" i="8"/>
  <c r="F527" i="8"/>
  <c r="E528" i="8"/>
  <c r="F528" i="8"/>
  <c r="G528" i="8"/>
  <c r="G530" i="8"/>
  <c r="E533" i="8"/>
  <c r="F533" i="8"/>
  <c r="G533" i="8"/>
  <c r="F534" i="8"/>
  <c r="E535" i="8"/>
  <c r="F535" i="8"/>
  <c r="G535" i="8"/>
  <c r="F536" i="8"/>
  <c r="E537" i="8"/>
  <c r="F537" i="8"/>
  <c r="G537" i="8"/>
  <c r="E539" i="8"/>
  <c r="F539" i="8"/>
  <c r="G539" i="8"/>
  <c r="E541" i="8"/>
  <c r="F541" i="8"/>
  <c r="G541" i="8"/>
  <c r="F542" i="8"/>
  <c r="E543" i="8"/>
  <c r="F543" i="8"/>
  <c r="G543" i="8"/>
  <c r="F544" i="8"/>
  <c r="E545" i="8"/>
  <c r="F545" i="8"/>
  <c r="G545" i="8"/>
  <c r="G331" i="7"/>
  <c r="G332" i="7"/>
  <c r="G333" i="7"/>
  <c r="E334" i="7"/>
  <c r="F334" i="7"/>
  <c r="G334" i="7"/>
  <c r="E335" i="7"/>
  <c r="F335" i="7"/>
  <c r="G335" i="7"/>
  <c r="G336" i="7"/>
  <c r="G337" i="7"/>
  <c r="G338" i="7"/>
  <c r="G339" i="7"/>
  <c r="G340" i="7"/>
  <c r="E341" i="7"/>
  <c r="F341" i="7"/>
  <c r="G341" i="7"/>
  <c r="G342" i="7"/>
  <c r="G343" i="7"/>
  <c r="E344" i="7"/>
  <c r="F344" i="7"/>
  <c r="G344" i="7"/>
  <c r="G345" i="7"/>
  <c r="G346" i="7"/>
  <c r="E347" i="7"/>
  <c r="F347" i="7"/>
  <c r="G347" i="7"/>
  <c r="G348" i="7"/>
  <c r="G349" i="7"/>
  <c r="G350" i="7"/>
  <c r="E351" i="7"/>
  <c r="F351" i="7"/>
  <c r="G351" i="7"/>
  <c r="G352" i="7"/>
  <c r="G353" i="7"/>
  <c r="G354" i="7"/>
  <c r="G355" i="7"/>
  <c r="E356" i="7"/>
  <c r="F356" i="7"/>
  <c r="G356" i="7"/>
  <c r="G357" i="7"/>
  <c r="G358" i="7"/>
  <c r="E359" i="7"/>
  <c r="F359" i="7"/>
  <c r="G359" i="7"/>
  <c r="E360" i="7"/>
  <c r="F360" i="7"/>
  <c r="G360" i="7"/>
  <c r="G361" i="7"/>
  <c r="G362" i="7"/>
  <c r="G363" i="7"/>
  <c r="G364" i="7"/>
  <c r="G365" i="7"/>
  <c r="G366" i="7"/>
  <c r="G367" i="7"/>
  <c r="G368" i="7"/>
  <c r="G369" i="7"/>
  <c r="G370" i="7"/>
  <c r="E371" i="7"/>
  <c r="F371" i="7"/>
  <c r="G371" i="7"/>
  <c r="H371" i="7" s="1"/>
  <c r="G372" i="7"/>
  <c r="E373" i="7"/>
  <c r="F373" i="7"/>
  <c r="G373" i="7"/>
  <c r="G374" i="7"/>
  <c r="E375" i="7"/>
  <c r="F375" i="7"/>
  <c r="G375" i="7"/>
  <c r="G376" i="7"/>
  <c r="G377" i="7"/>
  <c r="G378" i="7"/>
  <c r="G379" i="7"/>
  <c r="G380" i="7"/>
  <c r="G381" i="7"/>
  <c r="G382" i="7"/>
  <c r="E384" i="7"/>
  <c r="F384" i="7"/>
  <c r="G384" i="7"/>
  <c r="E385" i="7"/>
  <c r="F385" i="7"/>
  <c r="G385" i="7"/>
  <c r="E386" i="7"/>
  <c r="F386" i="7"/>
  <c r="G386" i="7"/>
  <c r="E387" i="7"/>
  <c r="F387" i="7"/>
  <c r="G387" i="7"/>
  <c r="E388" i="7"/>
  <c r="F388" i="7"/>
  <c r="G388" i="7"/>
  <c r="E389" i="7"/>
  <c r="F389" i="7"/>
  <c r="G389" i="7"/>
  <c r="G390" i="7"/>
  <c r="E391" i="7"/>
  <c r="F391" i="7"/>
  <c r="G391" i="7"/>
  <c r="E392" i="7"/>
  <c r="F392" i="7"/>
  <c r="G392" i="7"/>
  <c r="G393" i="7"/>
  <c r="G394" i="7"/>
  <c r="G395" i="7"/>
  <c r="E396" i="7"/>
  <c r="F396" i="7"/>
  <c r="G396" i="7"/>
  <c r="E397" i="7"/>
  <c r="F397" i="7"/>
  <c r="G397" i="7"/>
  <c r="E401" i="7"/>
  <c r="F401" i="7"/>
  <c r="G401" i="7"/>
  <c r="G402" i="7"/>
  <c r="E403" i="7"/>
  <c r="F403" i="7"/>
  <c r="G403" i="7"/>
  <c r="E404" i="7"/>
  <c r="F404" i="7"/>
  <c r="G404" i="7"/>
  <c r="E405" i="7"/>
  <c r="F405" i="7"/>
  <c r="G405" i="7"/>
  <c r="E407" i="7"/>
  <c r="F407" i="7"/>
  <c r="G407" i="7"/>
  <c r="E408" i="7"/>
  <c r="F408" i="7"/>
  <c r="G408" i="7"/>
  <c r="G409" i="7"/>
  <c r="G410" i="7"/>
  <c r="E411" i="7"/>
  <c r="F411" i="7"/>
  <c r="G411" i="7"/>
  <c r="G412" i="7"/>
  <c r="E413" i="7"/>
  <c r="F413" i="7"/>
  <c r="G413" i="7"/>
  <c r="E416" i="7"/>
  <c r="F416" i="7"/>
  <c r="G416" i="7"/>
  <c r="G420" i="7"/>
  <c r="E421" i="7"/>
  <c r="F421" i="7"/>
  <c r="G421" i="7"/>
  <c r="G422" i="7"/>
  <c r="G423" i="7"/>
  <c r="E424" i="7"/>
  <c r="F424" i="7"/>
  <c r="G424" i="7"/>
  <c r="G425" i="7"/>
  <c r="E426" i="7"/>
  <c r="G426" i="7"/>
  <c r="G427" i="7"/>
  <c r="G428" i="7"/>
  <c r="E429" i="7"/>
  <c r="F429" i="7"/>
  <c r="G429" i="7"/>
  <c r="G430" i="7"/>
  <c r="G431" i="7"/>
  <c r="G432" i="7"/>
  <c r="G433" i="7"/>
  <c r="E434" i="7"/>
  <c r="G434" i="7"/>
  <c r="H434" i="7" s="1"/>
  <c r="E435" i="7"/>
  <c r="F435" i="7"/>
  <c r="G435" i="7"/>
  <c r="E436" i="7"/>
  <c r="G436" i="7"/>
  <c r="F437" i="7"/>
  <c r="G437" i="7"/>
  <c r="G438" i="7"/>
  <c r="E439" i="7"/>
  <c r="F439" i="7"/>
  <c r="G439" i="7"/>
  <c r="E440" i="7"/>
  <c r="F440" i="7"/>
  <c r="G440" i="7"/>
  <c r="E441" i="7"/>
  <c r="F441" i="7"/>
  <c r="G441" i="7"/>
  <c r="E442" i="7"/>
  <c r="F442" i="7"/>
  <c r="G442" i="7"/>
  <c r="E443" i="7"/>
  <c r="F443" i="7"/>
  <c r="G443" i="7"/>
  <c r="H443" i="7" s="1"/>
  <c r="E444" i="7"/>
  <c r="G444" i="7"/>
  <c r="E445" i="7"/>
  <c r="F445" i="7"/>
  <c r="G445" i="7"/>
  <c r="G446" i="7"/>
  <c r="E447" i="7"/>
  <c r="F447" i="7"/>
  <c r="G447" i="7"/>
  <c r="G448" i="7"/>
  <c r="E449" i="7"/>
  <c r="G449" i="7"/>
  <c r="G450" i="7"/>
  <c r="G451" i="7"/>
  <c r="G452" i="7"/>
  <c r="G453" i="7"/>
  <c r="G454" i="7"/>
  <c r="G455" i="7"/>
  <c r="G456" i="7"/>
  <c r="G457" i="7"/>
  <c r="E458" i="7"/>
  <c r="F458" i="7"/>
  <c r="G458" i="7"/>
  <c r="E459" i="7"/>
  <c r="F459" i="7"/>
  <c r="G459" i="7"/>
  <c r="G460" i="7"/>
  <c r="E461" i="7"/>
  <c r="F461" i="7"/>
  <c r="G461" i="7"/>
  <c r="H461" i="7" s="1"/>
  <c r="G462" i="7"/>
  <c r="E463" i="7"/>
  <c r="F463" i="7"/>
  <c r="G463" i="7"/>
  <c r="E464" i="7"/>
  <c r="F464" i="7"/>
  <c r="G464" i="7"/>
  <c r="G465" i="7"/>
  <c r="E466" i="7"/>
  <c r="F466" i="7"/>
  <c r="G466" i="7"/>
  <c r="G467" i="7"/>
  <c r="G468" i="7"/>
  <c r="E469" i="7"/>
  <c r="F469" i="7"/>
  <c r="G469" i="7"/>
  <c r="E470" i="7"/>
  <c r="F470" i="7"/>
  <c r="G470" i="7"/>
  <c r="E471" i="7"/>
  <c r="F471" i="7"/>
  <c r="G471" i="7"/>
  <c r="E472" i="7"/>
  <c r="F472" i="7"/>
  <c r="G472" i="7"/>
  <c r="G473" i="7"/>
  <c r="E474" i="7"/>
  <c r="F474" i="7"/>
  <c r="G474" i="7"/>
  <c r="H474" i="7" s="1"/>
  <c r="G475" i="7"/>
  <c r="G476" i="7"/>
  <c r="G477" i="7"/>
  <c r="G478" i="7"/>
  <c r="F479" i="7"/>
  <c r="G479" i="7"/>
  <c r="E480" i="7"/>
  <c r="F480" i="7"/>
  <c r="G480" i="7"/>
  <c r="G481" i="7"/>
  <c r="G482" i="7"/>
  <c r="G483" i="7"/>
  <c r="E484" i="7"/>
  <c r="F484" i="7"/>
  <c r="G484" i="7"/>
  <c r="E485" i="7"/>
  <c r="F485" i="7"/>
  <c r="G485" i="7"/>
  <c r="E486" i="7"/>
  <c r="G486" i="7"/>
  <c r="G487" i="7"/>
  <c r="E488" i="7"/>
  <c r="F488" i="7"/>
  <c r="G488" i="7"/>
  <c r="G489" i="7"/>
  <c r="E490" i="7"/>
  <c r="F490" i="7"/>
  <c r="G490" i="7"/>
  <c r="G491" i="7"/>
  <c r="G492" i="7"/>
  <c r="E493" i="7"/>
  <c r="F493" i="7"/>
  <c r="G493" i="7"/>
  <c r="E494" i="7"/>
  <c r="F494" i="7"/>
  <c r="G494" i="7"/>
  <c r="G495" i="7"/>
  <c r="E496" i="7"/>
  <c r="F496" i="7"/>
  <c r="G496" i="7"/>
  <c r="E497" i="7"/>
  <c r="F497" i="7"/>
  <c r="G497" i="7"/>
  <c r="E498" i="7"/>
  <c r="F498" i="7"/>
  <c r="G498" i="7"/>
  <c r="G499" i="7"/>
  <c r="E500" i="7"/>
  <c r="F500" i="7"/>
  <c r="G500" i="7"/>
  <c r="G501" i="7"/>
  <c r="E502" i="7"/>
  <c r="F502" i="7"/>
  <c r="G502" i="7"/>
  <c r="G503" i="7"/>
  <c r="E504" i="7"/>
  <c r="F504" i="7"/>
  <c r="G504" i="7"/>
  <c r="G506" i="7"/>
  <c r="E507" i="7"/>
  <c r="F507" i="7"/>
  <c r="G507" i="7"/>
  <c r="E508" i="7"/>
  <c r="F508" i="7"/>
  <c r="G508" i="7"/>
  <c r="G509" i="7"/>
  <c r="G510" i="7"/>
  <c r="E511" i="7"/>
  <c r="F511" i="7"/>
  <c r="G511" i="7"/>
  <c r="E512" i="7"/>
  <c r="F512" i="7"/>
  <c r="G512" i="7"/>
  <c r="G513" i="7"/>
  <c r="E514" i="7"/>
  <c r="F514" i="7"/>
  <c r="G514" i="7"/>
  <c r="G515" i="7"/>
  <c r="E516" i="7"/>
  <c r="F516" i="7"/>
  <c r="G516" i="7"/>
  <c r="E517" i="7"/>
  <c r="F517" i="7"/>
  <c r="G517" i="7"/>
  <c r="E518" i="7"/>
  <c r="F518" i="7"/>
  <c r="G518" i="7"/>
  <c r="G519" i="7"/>
  <c r="E520" i="7"/>
  <c r="F520" i="7"/>
  <c r="G520" i="7"/>
  <c r="E521" i="7"/>
  <c r="F521" i="7"/>
  <c r="G521" i="7"/>
  <c r="E522" i="7"/>
  <c r="F522" i="7"/>
  <c r="G522" i="7"/>
  <c r="E523" i="7"/>
  <c r="F523" i="7"/>
  <c r="G523" i="7"/>
  <c r="G524" i="7"/>
  <c r="E525" i="7"/>
  <c r="F525" i="7"/>
  <c r="G525" i="7"/>
  <c r="E526" i="7"/>
  <c r="F526" i="7"/>
  <c r="G526" i="7"/>
  <c r="H526" i="7" s="1"/>
  <c r="E527" i="7"/>
  <c r="F527" i="7"/>
  <c r="G527" i="7"/>
  <c r="E528" i="7"/>
  <c r="F528" i="7"/>
  <c r="G528" i="7"/>
  <c r="G529" i="7"/>
  <c r="G530" i="7"/>
  <c r="G531" i="7"/>
  <c r="E533" i="7"/>
  <c r="F533" i="7"/>
  <c r="G533" i="7"/>
  <c r="E534" i="7"/>
  <c r="F534" i="7"/>
  <c r="G534" i="7"/>
  <c r="E535" i="7"/>
  <c r="F535" i="7"/>
  <c r="G535" i="7"/>
  <c r="E536" i="7"/>
  <c r="F536" i="7"/>
  <c r="G536" i="7"/>
  <c r="E537" i="7"/>
  <c r="F537" i="7"/>
  <c r="G537" i="7"/>
  <c r="G538" i="7"/>
  <c r="G539" i="7"/>
  <c r="G540" i="7"/>
  <c r="G541" i="7"/>
  <c r="E542" i="7"/>
  <c r="F542" i="7"/>
  <c r="G542" i="7"/>
  <c r="E543" i="7"/>
  <c r="F543" i="7"/>
  <c r="G543" i="7"/>
  <c r="G544" i="7"/>
  <c r="E545" i="7"/>
  <c r="F545" i="7"/>
  <c r="G545" i="7"/>
  <c r="E546" i="7"/>
  <c r="F546" i="7"/>
  <c r="G546" i="7"/>
  <c r="G331" i="6"/>
  <c r="G332" i="6"/>
  <c r="G333" i="6"/>
  <c r="E334" i="6"/>
  <c r="F334" i="6"/>
  <c r="G334" i="6"/>
  <c r="E335" i="6"/>
  <c r="F335" i="6"/>
  <c r="G335" i="6"/>
  <c r="G336" i="6"/>
  <c r="E337" i="6"/>
  <c r="F337" i="6"/>
  <c r="G337" i="6"/>
  <c r="E338" i="6"/>
  <c r="F338" i="6"/>
  <c r="G338" i="6"/>
  <c r="E339" i="6"/>
  <c r="G339" i="6"/>
  <c r="H339" i="6" s="1"/>
  <c r="E340" i="6"/>
  <c r="F340" i="6"/>
  <c r="G340" i="6"/>
  <c r="H340" i="6" s="1"/>
  <c r="E341" i="6"/>
  <c r="F341" i="6"/>
  <c r="G341" i="6"/>
  <c r="G342" i="6"/>
  <c r="G343" i="6"/>
  <c r="E344" i="6"/>
  <c r="F344" i="6"/>
  <c r="G344" i="6"/>
  <c r="G345" i="6"/>
  <c r="E346" i="6"/>
  <c r="F346" i="6"/>
  <c r="G346" i="6"/>
  <c r="E347" i="6"/>
  <c r="F347" i="6"/>
  <c r="G347" i="6"/>
  <c r="E348" i="6"/>
  <c r="F348" i="6"/>
  <c r="G348" i="6"/>
  <c r="G349" i="6"/>
  <c r="G350" i="6"/>
  <c r="F351" i="6"/>
  <c r="G351" i="6"/>
  <c r="E352" i="6"/>
  <c r="G352" i="6"/>
  <c r="G353" i="6"/>
  <c r="G354" i="6"/>
  <c r="E355" i="6"/>
  <c r="F355" i="6"/>
  <c r="G355" i="6"/>
  <c r="E356" i="6"/>
  <c r="F356" i="6"/>
  <c r="G356" i="6"/>
  <c r="E357" i="6"/>
  <c r="F357" i="6"/>
  <c r="G357" i="6"/>
  <c r="E358" i="6"/>
  <c r="F358" i="6"/>
  <c r="G358" i="6"/>
  <c r="E359" i="6"/>
  <c r="F359" i="6"/>
  <c r="G359" i="6"/>
  <c r="E360" i="6"/>
  <c r="F360" i="6"/>
  <c r="G360" i="6"/>
  <c r="G361" i="6"/>
  <c r="E362" i="6"/>
  <c r="F362" i="6"/>
  <c r="G362" i="6"/>
  <c r="E363" i="6"/>
  <c r="F363" i="6"/>
  <c r="G363" i="6"/>
  <c r="E364" i="6"/>
  <c r="F364" i="6"/>
  <c r="G364" i="6"/>
  <c r="G365" i="6"/>
  <c r="E366" i="6"/>
  <c r="F366" i="6"/>
  <c r="G366" i="6"/>
  <c r="G367" i="6"/>
  <c r="G368" i="6"/>
  <c r="G369" i="6"/>
  <c r="G370" i="6"/>
  <c r="E371" i="6"/>
  <c r="F371" i="6"/>
  <c r="G371" i="6"/>
  <c r="G372" i="6"/>
  <c r="G373" i="6"/>
  <c r="G374" i="6"/>
  <c r="G375" i="6"/>
  <c r="E376" i="6"/>
  <c r="F376" i="6"/>
  <c r="G376" i="6"/>
  <c r="G377" i="6"/>
  <c r="G378" i="6"/>
  <c r="G379" i="6"/>
  <c r="G380" i="6"/>
  <c r="G381" i="6"/>
  <c r="G382" i="6"/>
  <c r="E384" i="6"/>
  <c r="F384" i="6"/>
  <c r="G384" i="6"/>
  <c r="E385" i="6"/>
  <c r="F385" i="6"/>
  <c r="G385" i="6"/>
  <c r="E386" i="6"/>
  <c r="F386" i="6"/>
  <c r="G386" i="6"/>
  <c r="E387" i="6"/>
  <c r="F387" i="6"/>
  <c r="G387" i="6"/>
  <c r="E388" i="6"/>
  <c r="F388" i="6"/>
  <c r="G388" i="6"/>
  <c r="E389" i="6"/>
  <c r="F389" i="6"/>
  <c r="G389" i="6"/>
  <c r="G390" i="6"/>
  <c r="E391" i="6"/>
  <c r="F391" i="6"/>
  <c r="G391" i="6"/>
  <c r="E392" i="6"/>
  <c r="F392" i="6"/>
  <c r="G392" i="6"/>
  <c r="G393" i="6"/>
  <c r="G394" i="6"/>
  <c r="E395" i="6"/>
  <c r="F395" i="6"/>
  <c r="G395" i="6"/>
  <c r="H395" i="6" s="1"/>
  <c r="E396" i="6"/>
  <c r="F396" i="6"/>
  <c r="G396" i="6"/>
  <c r="E397" i="6"/>
  <c r="F397" i="6"/>
  <c r="G397" i="6"/>
  <c r="E401" i="6"/>
  <c r="F401" i="6"/>
  <c r="G401" i="6"/>
  <c r="E402" i="6"/>
  <c r="F402" i="6"/>
  <c r="G402" i="6"/>
  <c r="E403" i="6"/>
  <c r="F403" i="6"/>
  <c r="G403" i="6"/>
  <c r="E404" i="6"/>
  <c r="F404" i="6"/>
  <c r="G404" i="6"/>
  <c r="E405" i="6"/>
  <c r="F405" i="6"/>
  <c r="G405" i="6"/>
  <c r="E407" i="6"/>
  <c r="F407" i="6"/>
  <c r="G407" i="6"/>
  <c r="E408" i="6"/>
  <c r="F408" i="6"/>
  <c r="G408" i="6"/>
  <c r="E409" i="6"/>
  <c r="F409" i="6"/>
  <c r="G409" i="6"/>
  <c r="E410" i="6"/>
  <c r="F410" i="6"/>
  <c r="G410" i="6"/>
  <c r="E411" i="6"/>
  <c r="F411" i="6"/>
  <c r="G411" i="6"/>
  <c r="E412" i="6"/>
  <c r="F412" i="6"/>
  <c r="G412" i="6"/>
  <c r="E413" i="6"/>
  <c r="F413" i="6"/>
  <c r="G413" i="6"/>
  <c r="E416" i="6"/>
  <c r="G416" i="6"/>
  <c r="E420" i="6"/>
  <c r="F420" i="6"/>
  <c r="G420" i="6"/>
  <c r="E421" i="6"/>
  <c r="F421" i="6"/>
  <c r="G421" i="6"/>
  <c r="E422" i="6"/>
  <c r="F422" i="6"/>
  <c r="G422" i="6"/>
  <c r="G423" i="6"/>
  <c r="G424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G432" i="6"/>
  <c r="G433" i="6"/>
  <c r="E434" i="6"/>
  <c r="F434" i="6"/>
  <c r="G434" i="6"/>
  <c r="H434" i="6" s="1"/>
  <c r="E435" i="6"/>
  <c r="F435" i="6"/>
  <c r="G435" i="6"/>
  <c r="G436" i="6"/>
  <c r="E437" i="6"/>
  <c r="F437" i="6"/>
  <c r="G437" i="6"/>
  <c r="G438" i="6"/>
  <c r="E439" i="6"/>
  <c r="F439" i="6"/>
  <c r="G439" i="6"/>
  <c r="E440" i="6"/>
  <c r="F440" i="6"/>
  <c r="G440" i="6"/>
  <c r="E441" i="6"/>
  <c r="F441" i="6"/>
  <c r="G441" i="6"/>
  <c r="E442" i="6"/>
  <c r="F442" i="6"/>
  <c r="G442" i="6"/>
  <c r="G443" i="6"/>
  <c r="E444" i="6"/>
  <c r="F444" i="6"/>
  <c r="G444" i="6"/>
  <c r="E445" i="6"/>
  <c r="F445" i="6"/>
  <c r="G445" i="6"/>
  <c r="G446" i="6"/>
  <c r="E447" i="6"/>
  <c r="F447" i="6"/>
  <c r="G447" i="6"/>
  <c r="H447" i="6" s="1"/>
  <c r="G448" i="6"/>
  <c r="E449" i="6"/>
  <c r="G449" i="6"/>
  <c r="G450" i="6"/>
  <c r="G451" i="6"/>
  <c r="E452" i="6"/>
  <c r="F452" i="6"/>
  <c r="G452" i="6"/>
  <c r="E453" i="6"/>
  <c r="F453" i="6"/>
  <c r="G453" i="6"/>
  <c r="E454" i="6"/>
  <c r="F454" i="6"/>
  <c r="G454" i="6"/>
  <c r="E455" i="6"/>
  <c r="F455" i="6"/>
  <c r="G455" i="6"/>
  <c r="G456" i="6"/>
  <c r="G457" i="6"/>
  <c r="E458" i="6"/>
  <c r="F458" i="6"/>
  <c r="G458" i="6"/>
  <c r="E459" i="6"/>
  <c r="F459" i="6"/>
  <c r="G459" i="6"/>
  <c r="E460" i="6"/>
  <c r="F460" i="6"/>
  <c r="G460" i="6"/>
  <c r="E461" i="6"/>
  <c r="F461" i="6"/>
  <c r="G461" i="6"/>
  <c r="G462" i="6"/>
  <c r="E463" i="6"/>
  <c r="F463" i="6"/>
  <c r="G463" i="6"/>
  <c r="E464" i="6"/>
  <c r="F464" i="6"/>
  <c r="G464" i="6"/>
  <c r="E465" i="6"/>
  <c r="F465" i="6"/>
  <c r="G465" i="6"/>
  <c r="E466" i="6"/>
  <c r="F466" i="6"/>
  <c r="G466" i="6"/>
  <c r="E467" i="6"/>
  <c r="G467" i="6"/>
  <c r="E468" i="6"/>
  <c r="F468" i="6"/>
  <c r="G468" i="6"/>
  <c r="E469" i="6"/>
  <c r="F469" i="6"/>
  <c r="G469" i="6"/>
  <c r="E470" i="6"/>
  <c r="F470" i="6"/>
  <c r="G470" i="6"/>
  <c r="E471" i="6"/>
  <c r="F471" i="6"/>
  <c r="G471" i="6"/>
  <c r="E472" i="6"/>
  <c r="F472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E477" i="6"/>
  <c r="F477" i="6"/>
  <c r="G477" i="6"/>
  <c r="G478" i="6"/>
  <c r="E479" i="6"/>
  <c r="F479" i="6"/>
  <c r="G479" i="6"/>
  <c r="E480" i="6"/>
  <c r="F480" i="6"/>
  <c r="G480" i="6"/>
  <c r="E481" i="6"/>
  <c r="F481" i="6"/>
  <c r="G481" i="6"/>
  <c r="H481" i="6" s="1"/>
  <c r="E482" i="6"/>
  <c r="F482" i="6"/>
  <c r="G482" i="6"/>
  <c r="E483" i="6"/>
  <c r="F483" i="6"/>
  <c r="G483" i="6"/>
  <c r="E484" i="6"/>
  <c r="F484" i="6"/>
  <c r="G484" i="6"/>
  <c r="E485" i="6"/>
  <c r="F485" i="6"/>
  <c r="G485" i="6"/>
  <c r="H485" i="6" s="1"/>
  <c r="E486" i="6"/>
  <c r="F486" i="6"/>
  <c r="G486" i="6"/>
  <c r="E487" i="6"/>
  <c r="F487" i="6"/>
  <c r="G487" i="6"/>
  <c r="E488" i="6"/>
  <c r="F488" i="6"/>
  <c r="G488" i="6"/>
  <c r="E489" i="6"/>
  <c r="F489" i="6"/>
  <c r="G489" i="6"/>
  <c r="H489" i="6" s="1"/>
  <c r="E490" i="6"/>
  <c r="F490" i="6"/>
  <c r="G490" i="6"/>
  <c r="E491" i="6"/>
  <c r="F491" i="6"/>
  <c r="G491" i="6"/>
  <c r="G492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H497" i="6" s="1"/>
  <c r="E498" i="6"/>
  <c r="F498" i="6"/>
  <c r="G498" i="6"/>
  <c r="E499" i="6"/>
  <c r="F499" i="6"/>
  <c r="G499" i="6"/>
  <c r="E500" i="6"/>
  <c r="F500" i="6"/>
  <c r="G500" i="6"/>
  <c r="E501" i="6"/>
  <c r="F501" i="6"/>
  <c r="G501" i="6"/>
  <c r="H501" i="6" s="1"/>
  <c r="E502" i="6"/>
  <c r="F502" i="6"/>
  <c r="G502" i="6"/>
  <c r="E503" i="6"/>
  <c r="G503" i="6"/>
  <c r="E504" i="6"/>
  <c r="F504" i="6"/>
  <c r="G504" i="6"/>
  <c r="G506" i="6"/>
  <c r="E507" i="6"/>
  <c r="F507" i="6"/>
  <c r="G507" i="6"/>
  <c r="E508" i="6"/>
  <c r="F508" i="6"/>
  <c r="G508" i="6"/>
  <c r="H508" i="6" s="1"/>
  <c r="G509" i="6"/>
  <c r="F510" i="6"/>
  <c r="G510" i="6"/>
  <c r="E511" i="6"/>
  <c r="F511" i="6"/>
  <c r="G511" i="6"/>
  <c r="E512" i="6"/>
  <c r="F512" i="6"/>
  <c r="G512" i="6"/>
  <c r="E513" i="6"/>
  <c r="F513" i="6"/>
  <c r="G513" i="6"/>
  <c r="E514" i="6"/>
  <c r="F514" i="6"/>
  <c r="G514" i="6"/>
  <c r="E515" i="6"/>
  <c r="F515" i="6"/>
  <c r="G515" i="6"/>
  <c r="E516" i="6"/>
  <c r="F516" i="6"/>
  <c r="G516" i="6"/>
  <c r="G517" i="6"/>
  <c r="F518" i="6"/>
  <c r="G518" i="6"/>
  <c r="E519" i="6"/>
  <c r="F519" i="6"/>
  <c r="G519" i="6"/>
  <c r="E520" i="6"/>
  <c r="F520" i="6"/>
  <c r="G520" i="6"/>
  <c r="E521" i="6"/>
  <c r="G521" i="6"/>
  <c r="E522" i="6"/>
  <c r="F522" i="6"/>
  <c r="G522" i="6"/>
  <c r="E523" i="6"/>
  <c r="F523" i="6"/>
  <c r="G523" i="6"/>
  <c r="G524" i="6"/>
  <c r="G525" i="6"/>
  <c r="E526" i="6"/>
  <c r="F526" i="6"/>
  <c r="G526" i="6"/>
  <c r="E527" i="6"/>
  <c r="F527" i="6"/>
  <c r="G527" i="6"/>
  <c r="E528" i="6"/>
  <c r="F528" i="6"/>
  <c r="G528" i="6"/>
  <c r="G529" i="6"/>
  <c r="G530" i="6"/>
  <c r="G531" i="6"/>
  <c r="G533" i="6"/>
  <c r="E534" i="6"/>
  <c r="F534" i="6"/>
  <c r="G534" i="6"/>
  <c r="E535" i="6"/>
  <c r="F535" i="6"/>
  <c r="G535" i="6"/>
  <c r="G536" i="6"/>
  <c r="E537" i="6"/>
  <c r="F537" i="6"/>
  <c r="G537" i="6"/>
  <c r="G538" i="6"/>
  <c r="E539" i="6"/>
  <c r="F539" i="6"/>
  <c r="G539" i="6"/>
  <c r="G540" i="6"/>
  <c r="E541" i="6"/>
  <c r="F541" i="6"/>
  <c r="G541" i="6"/>
  <c r="E542" i="6"/>
  <c r="F542" i="6"/>
  <c r="G542" i="6"/>
  <c r="E543" i="6"/>
  <c r="F543" i="6"/>
  <c r="G543" i="6"/>
  <c r="E544" i="6"/>
  <c r="F544" i="6"/>
  <c r="G544" i="6"/>
  <c r="E545" i="6"/>
  <c r="F545" i="6"/>
  <c r="G545" i="6"/>
  <c r="E546" i="6"/>
  <c r="F546" i="6"/>
  <c r="G546" i="6"/>
  <c r="G331" i="5"/>
  <c r="G333" i="5"/>
  <c r="F334" i="5"/>
  <c r="E335" i="5"/>
  <c r="F335" i="5"/>
  <c r="G335" i="5"/>
  <c r="G337" i="5"/>
  <c r="G339" i="5"/>
  <c r="E341" i="5"/>
  <c r="F341" i="5"/>
  <c r="G341" i="5"/>
  <c r="G343" i="5"/>
  <c r="F344" i="5"/>
  <c r="G345" i="5"/>
  <c r="E347" i="5"/>
  <c r="F347" i="5"/>
  <c r="G347" i="5"/>
  <c r="F348" i="5"/>
  <c r="G349" i="5"/>
  <c r="E351" i="5"/>
  <c r="F351" i="5"/>
  <c r="G351" i="5"/>
  <c r="G353" i="5"/>
  <c r="G355" i="5"/>
  <c r="G357" i="5"/>
  <c r="G359" i="5"/>
  <c r="G361" i="5"/>
  <c r="E363" i="5"/>
  <c r="F363" i="5"/>
  <c r="G363" i="5"/>
  <c r="G365" i="5"/>
  <c r="G367" i="5"/>
  <c r="G369" i="5"/>
  <c r="E371" i="5"/>
  <c r="F371" i="5"/>
  <c r="G371" i="5"/>
  <c r="G373" i="5"/>
  <c r="G375" i="5"/>
  <c r="F377" i="5"/>
  <c r="G377" i="5"/>
  <c r="G379" i="5"/>
  <c r="G381" i="5"/>
  <c r="E384" i="5"/>
  <c r="F384" i="5"/>
  <c r="G384" i="5"/>
  <c r="F385" i="5"/>
  <c r="G386" i="5"/>
  <c r="G388" i="5"/>
  <c r="F389" i="5"/>
  <c r="G390" i="5"/>
  <c r="F391" i="5"/>
  <c r="E392" i="5"/>
  <c r="F392" i="5"/>
  <c r="G392" i="5"/>
  <c r="G394" i="5"/>
  <c r="G396" i="5"/>
  <c r="F397" i="5"/>
  <c r="E401" i="5"/>
  <c r="F401" i="5"/>
  <c r="G401" i="5"/>
  <c r="G403" i="5"/>
  <c r="G405" i="5"/>
  <c r="G408" i="5"/>
  <c r="G410" i="5"/>
  <c r="F411" i="5"/>
  <c r="G412" i="5"/>
  <c r="F413" i="5"/>
  <c r="F416" i="5"/>
  <c r="G416" i="5"/>
  <c r="E421" i="5"/>
  <c r="F421" i="5"/>
  <c r="G421" i="5"/>
  <c r="G423" i="5"/>
  <c r="G425" i="5"/>
  <c r="G427" i="5"/>
  <c r="E429" i="5"/>
  <c r="F429" i="5"/>
  <c r="G429" i="5"/>
  <c r="G431" i="5"/>
  <c r="G433" i="5"/>
  <c r="G435" i="5"/>
  <c r="G437" i="5"/>
  <c r="E439" i="5"/>
  <c r="F439" i="5"/>
  <c r="G439" i="5"/>
  <c r="F440" i="5"/>
  <c r="G441" i="5"/>
  <c r="G443" i="5"/>
  <c r="E445" i="5"/>
  <c r="F445" i="5"/>
  <c r="G445" i="5"/>
  <c r="E447" i="5"/>
  <c r="F447" i="5"/>
  <c r="G447" i="5"/>
  <c r="E449" i="5"/>
  <c r="F449" i="5"/>
  <c r="G449" i="5"/>
  <c r="H449" i="5" s="1"/>
  <c r="G451" i="5"/>
  <c r="G453" i="5"/>
  <c r="E455" i="5"/>
  <c r="G455" i="5"/>
  <c r="G457" i="5"/>
  <c r="F458" i="5"/>
  <c r="G459" i="5"/>
  <c r="F460" i="5"/>
  <c r="E461" i="5"/>
  <c r="F461" i="5"/>
  <c r="G461" i="5"/>
  <c r="G463" i="5"/>
  <c r="G465" i="5"/>
  <c r="F466" i="5"/>
  <c r="G467" i="5"/>
  <c r="E469" i="5"/>
  <c r="F469" i="5"/>
  <c r="G469" i="5"/>
  <c r="F470" i="5"/>
  <c r="E471" i="5"/>
  <c r="F471" i="5"/>
  <c r="G471" i="5"/>
  <c r="F472" i="5"/>
  <c r="G473" i="5"/>
  <c r="G475" i="5"/>
  <c r="F476" i="5"/>
  <c r="G477" i="5"/>
  <c r="G479" i="5"/>
  <c r="F480" i="5"/>
  <c r="E481" i="5"/>
  <c r="F481" i="5"/>
  <c r="G481" i="5"/>
  <c r="G483" i="5"/>
  <c r="E485" i="5"/>
  <c r="F485" i="5"/>
  <c r="G485" i="5"/>
  <c r="G487" i="5"/>
  <c r="F488" i="5"/>
  <c r="E489" i="5"/>
  <c r="F489" i="5"/>
  <c r="G489" i="5"/>
  <c r="F490" i="5"/>
  <c r="G491" i="5"/>
  <c r="E493" i="5"/>
  <c r="F493" i="5"/>
  <c r="G493" i="5"/>
  <c r="F495" i="5"/>
  <c r="G495" i="5"/>
  <c r="F496" i="5"/>
  <c r="E497" i="5"/>
  <c r="F497" i="5"/>
  <c r="G497" i="5"/>
  <c r="F498" i="5"/>
  <c r="G499" i="5"/>
  <c r="F500" i="5"/>
  <c r="G501" i="5"/>
  <c r="G503" i="5"/>
  <c r="F504" i="5"/>
  <c r="G506" i="5"/>
  <c r="G508" i="5"/>
  <c r="G510" i="5"/>
  <c r="F511" i="5"/>
  <c r="E512" i="5"/>
  <c r="F512" i="5"/>
  <c r="G512" i="5"/>
  <c r="E514" i="5"/>
  <c r="F514" i="5"/>
  <c r="G514" i="5"/>
  <c r="F515" i="5"/>
  <c r="G516" i="5"/>
  <c r="F517" i="5"/>
  <c r="E518" i="5"/>
  <c r="F518" i="5"/>
  <c r="G518" i="5"/>
  <c r="G520" i="5"/>
  <c r="G522" i="5"/>
  <c r="F523" i="5"/>
  <c r="G524" i="5"/>
  <c r="F525" i="5"/>
  <c r="G526" i="5"/>
  <c r="F527" i="5"/>
  <c r="E528" i="5"/>
  <c r="F528" i="5"/>
  <c r="G528" i="5"/>
  <c r="G530" i="5"/>
  <c r="G533" i="5"/>
  <c r="F534" i="5"/>
  <c r="G535" i="5"/>
  <c r="F536" i="5"/>
  <c r="G537" i="5"/>
  <c r="G539" i="5"/>
  <c r="G541" i="5"/>
  <c r="E543" i="5"/>
  <c r="F543" i="5"/>
  <c r="G543" i="5"/>
  <c r="E545" i="5"/>
  <c r="F545" i="5"/>
  <c r="G545" i="5"/>
  <c r="F546" i="5"/>
  <c r="E331" i="4"/>
  <c r="F331" i="4"/>
  <c r="G331" i="4"/>
  <c r="E332" i="4"/>
  <c r="G333" i="4"/>
  <c r="E334" i="4"/>
  <c r="F334" i="4"/>
  <c r="E335" i="4"/>
  <c r="F335" i="4"/>
  <c r="G335" i="4"/>
  <c r="E337" i="4"/>
  <c r="F337" i="4"/>
  <c r="G337" i="4"/>
  <c r="E338" i="4"/>
  <c r="F338" i="4"/>
  <c r="E339" i="4"/>
  <c r="G339" i="4"/>
  <c r="E340" i="4"/>
  <c r="E341" i="4"/>
  <c r="F341" i="4"/>
  <c r="G341" i="4"/>
  <c r="E343" i="4"/>
  <c r="G343" i="4"/>
  <c r="E344" i="4"/>
  <c r="G345" i="4"/>
  <c r="E346" i="4"/>
  <c r="F346" i="4"/>
  <c r="E347" i="4"/>
  <c r="F347" i="4"/>
  <c r="G347" i="4"/>
  <c r="E348" i="4"/>
  <c r="G349" i="4"/>
  <c r="E350" i="4"/>
  <c r="E351" i="4"/>
  <c r="F351" i="4"/>
  <c r="G351" i="4"/>
  <c r="E352" i="4"/>
  <c r="G353" i="4"/>
  <c r="E355" i="4"/>
  <c r="F355" i="4"/>
  <c r="G355" i="4"/>
  <c r="E356" i="4"/>
  <c r="E357" i="4"/>
  <c r="F357" i="4"/>
  <c r="G357" i="4"/>
  <c r="E358" i="4"/>
  <c r="F358" i="4"/>
  <c r="E359" i="4"/>
  <c r="F359" i="4"/>
  <c r="G359" i="4"/>
  <c r="E360" i="4"/>
  <c r="G361" i="4"/>
  <c r="E362" i="4"/>
  <c r="F362" i="4"/>
  <c r="E363" i="4"/>
  <c r="F363" i="4"/>
  <c r="G363" i="4"/>
  <c r="E364" i="4"/>
  <c r="E365" i="4"/>
  <c r="F365" i="4"/>
  <c r="G365" i="4"/>
  <c r="E366" i="4"/>
  <c r="F366" i="4"/>
  <c r="G367" i="4"/>
  <c r="G369" i="4"/>
  <c r="E371" i="4"/>
  <c r="F371" i="4"/>
  <c r="G371" i="4"/>
  <c r="E372" i="4"/>
  <c r="E373" i="4"/>
  <c r="F373" i="4"/>
  <c r="G373" i="4"/>
  <c r="E374" i="4"/>
  <c r="F374" i="4"/>
  <c r="E375" i="4"/>
  <c r="F375" i="4"/>
  <c r="G375" i="4"/>
  <c r="E376" i="4"/>
  <c r="E377" i="4"/>
  <c r="F377" i="4"/>
  <c r="G377" i="4"/>
  <c r="E378" i="4"/>
  <c r="F378" i="4"/>
  <c r="G379" i="4"/>
  <c r="E380" i="4"/>
  <c r="E381" i="4"/>
  <c r="F381" i="4"/>
  <c r="G381" i="4"/>
  <c r="E382" i="4"/>
  <c r="E384" i="4"/>
  <c r="F384" i="4"/>
  <c r="G384" i="4"/>
  <c r="E385" i="4"/>
  <c r="E386" i="4"/>
  <c r="F386" i="4"/>
  <c r="G386" i="4"/>
  <c r="E387" i="4"/>
  <c r="F387" i="4"/>
  <c r="E388" i="4"/>
  <c r="F388" i="4"/>
  <c r="G388" i="4"/>
  <c r="E389" i="4"/>
  <c r="G390" i="4"/>
  <c r="E391" i="4"/>
  <c r="F391" i="4"/>
  <c r="E392" i="4"/>
  <c r="F392" i="4"/>
  <c r="G392" i="4"/>
  <c r="G394" i="4"/>
  <c r="E395" i="4"/>
  <c r="F395" i="4"/>
  <c r="E396" i="4"/>
  <c r="F396" i="4"/>
  <c r="G396" i="4"/>
  <c r="H396" i="4" s="1"/>
  <c r="E397" i="4"/>
  <c r="E401" i="4"/>
  <c r="F401" i="4"/>
  <c r="G401" i="4"/>
  <c r="E402" i="4"/>
  <c r="E403" i="4"/>
  <c r="F403" i="4"/>
  <c r="G403" i="4"/>
  <c r="E404" i="4"/>
  <c r="E405" i="4"/>
  <c r="F405" i="4"/>
  <c r="G405" i="4"/>
  <c r="E407" i="4"/>
  <c r="F407" i="4"/>
  <c r="G408" i="4"/>
  <c r="G410" i="4"/>
  <c r="E411" i="4"/>
  <c r="F411" i="4"/>
  <c r="G412" i="4"/>
  <c r="E413" i="4"/>
  <c r="E416" i="4"/>
  <c r="F416" i="4"/>
  <c r="G416" i="4"/>
  <c r="E420" i="4"/>
  <c r="F420" i="4"/>
  <c r="E421" i="4"/>
  <c r="F421" i="4"/>
  <c r="G421" i="4"/>
  <c r="E422" i="4"/>
  <c r="E423" i="4"/>
  <c r="G423" i="4"/>
  <c r="E424" i="4"/>
  <c r="F424" i="4"/>
  <c r="E425" i="4"/>
  <c r="G425" i="4"/>
  <c r="E426" i="4"/>
  <c r="E427" i="4"/>
  <c r="F427" i="4"/>
  <c r="G427" i="4"/>
  <c r="E428" i="4"/>
  <c r="F428" i="4"/>
  <c r="E429" i="4"/>
  <c r="F429" i="4"/>
  <c r="G429" i="4"/>
  <c r="E430" i="4"/>
  <c r="E431" i="4"/>
  <c r="G431" i="4"/>
  <c r="G433" i="4"/>
  <c r="E434" i="4"/>
  <c r="E435" i="4"/>
  <c r="G435" i="4"/>
  <c r="E436" i="4"/>
  <c r="F436" i="4"/>
  <c r="E437" i="4"/>
  <c r="F437" i="4"/>
  <c r="G437" i="4"/>
  <c r="E439" i="4"/>
  <c r="F439" i="4"/>
  <c r="G439" i="4"/>
  <c r="E440" i="4"/>
  <c r="F440" i="4"/>
  <c r="E441" i="4"/>
  <c r="F441" i="4"/>
  <c r="G441" i="4"/>
  <c r="E442" i="4"/>
  <c r="G443" i="4"/>
  <c r="E444" i="4"/>
  <c r="F444" i="4"/>
  <c r="E445" i="4"/>
  <c r="F445" i="4"/>
  <c r="G445" i="4"/>
  <c r="E446" i="4"/>
  <c r="E447" i="4"/>
  <c r="F447" i="4"/>
  <c r="G447" i="4"/>
  <c r="E448" i="4"/>
  <c r="F448" i="4"/>
  <c r="E449" i="4"/>
  <c r="F449" i="4"/>
  <c r="G449" i="4"/>
  <c r="E450" i="4"/>
  <c r="E451" i="4"/>
  <c r="F451" i="4"/>
  <c r="G451" i="4"/>
  <c r="E452" i="4"/>
  <c r="F452" i="4"/>
  <c r="E453" i="4"/>
  <c r="F453" i="4"/>
  <c r="G453" i="4"/>
  <c r="E454" i="4"/>
  <c r="E455" i="4"/>
  <c r="F455" i="4"/>
  <c r="G455" i="4"/>
  <c r="E456" i="4"/>
  <c r="F456" i="4"/>
  <c r="E457" i="4"/>
  <c r="F457" i="4"/>
  <c r="G457" i="4"/>
  <c r="E458" i="4"/>
  <c r="E459" i="4"/>
  <c r="F459" i="4"/>
  <c r="G459" i="4"/>
  <c r="E460" i="4"/>
  <c r="F460" i="4"/>
  <c r="E461" i="4"/>
  <c r="F461" i="4"/>
  <c r="G461" i="4"/>
  <c r="E462" i="4"/>
  <c r="E463" i="4"/>
  <c r="F463" i="4"/>
  <c r="G463" i="4"/>
  <c r="E464" i="4"/>
  <c r="F464" i="4"/>
  <c r="E465" i="4"/>
  <c r="F465" i="4"/>
  <c r="G465" i="4"/>
  <c r="E466" i="4"/>
  <c r="E467" i="4"/>
  <c r="F467" i="4"/>
  <c r="G467" i="4"/>
  <c r="E468" i="4"/>
  <c r="F468" i="4"/>
  <c r="E469" i="4"/>
  <c r="F469" i="4"/>
  <c r="G469" i="4"/>
  <c r="E470" i="4"/>
  <c r="E471" i="4"/>
  <c r="F471" i="4"/>
  <c r="G471" i="4"/>
  <c r="E472" i="4"/>
  <c r="F472" i="4"/>
  <c r="E473" i="4"/>
  <c r="F473" i="4"/>
  <c r="G473" i="4"/>
  <c r="E475" i="4"/>
  <c r="F475" i="4"/>
  <c r="G475" i="4"/>
  <c r="E476" i="4"/>
  <c r="F476" i="4"/>
  <c r="E477" i="4"/>
  <c r="F477" i="4"/>
  <c r="G477" i="4"/>
  <c r="E478" i="4"/>
  <c r="E479" i="4"/>
  <c r="F479" i="4"/>
  <c r="G479" i="4"/>
  <c r="E480" i="4"/>
  <c r="F480" i="4"/>
  <c r="E481" i="4"/>
  <c r="F481" i="4"/>
  <c r="G481" i="4"/>
  <c r="E483" i="4"/>
  <c r="F483" i="4"/>
  <c r="G483" i="4"/>
  <c r="E484" i="4"/>
  <c r="F484" i="4"/>
  <c r="E485" i="4"/>
  <c r="F485" i="4"/>
  <c r="G485" i="4"/>
  <c r="H485" i="4" s="1"/>
  <c r="E486" i="4"/>
  <c r="E487" i="4"/>
  <c r="F487" i="4"/>
  <c r="G487" i="4"/>
  <c r="E488" i="4"/>
  <c r="F488" i="4"/>
  <c r="E489" i="4"/>
  <c r="F489" i="4"/>
  <c r="G489" i="4"/>
  <c r="E490" i="4"/>
  <c r="E491" i="4"/>
  <c r="F491" i="4"/>
  <c r="G491" i="4"/>
  <c r="E492" i="4"/>
  <c r="F492" i="4"/>
  <c r="E493" i="4"/>
  <c r="F493" i="4"/>
  <c r="G493" i="4"/>
  <c r="E494" i="4"/>
  <c r="E495" i="4"/>
  <c r="F495" i="4"/>
  <c r="G495" i="4"/>
  <c r="E496" i="4"/>
  <c r="F496" i="4"/>
  <c r="E497" i="4"/>
  <c r="F497" i="4"/>
  <c r="G497" i="4"/>
  <c r="E498" i="4"/>
  <c r="E499" i="4"/>
  <c r="F499" i="4"/>
  <c r="G499" i="4"/>
  <c r="E500" i="4"/>
  <c r="F500" i="4"/>
  <c r="E501" i="4"/>
  <c r="F501" i="4"/>
  <c r="G501" i="4"/>
  <c r="E502" i="4"/>
  <c r="E503" i="4"/>
  <c r="G503" i="4"/>
  <c r="E504" i="4"/>
  <c r="F504" i="4"/>
  <c r="G506" i="4"/>
  <c r="E507" i="4"/>
  <c r="E508" i="4"/>
  <c r="F508" i="4"/>
  <c r="G508" i="4"/>
  <c r="E509" i="4"/>
  <c r="E510" i="4"/>
  <c r="F510" i="4"/>
  <c r="G510" i="4"/>
  <c r="E511" i="4"/>
  <c r="E512" i="4"/>
  <c r="F512" i="4"/>
  <c r="G512" i="4"/>
  <c r="E513" i="4"/>
  <c r="F513" i="4"/>
  <c r="E514" i="4"/>
  <c r="F514" i="4"/>
  <c r="G514" i="4"/>
  <c r="E515" i="4"/>
  <c r="E516" i="4"/>
  <c r="F516" i="4"/>
  <c r="G516" i="4"/>
  <c r="E517" i="4"/>
  <c r="F517" i="4"/>
  <c r="E518" i="4"/>
  <c r="F518" i="4"/>
  <c r="G518" i="4"/>
  <c r="E519" i="4"/>
  <c r="E520" i="4"/>
  <c r="F520" i="4"/>
  <c r="G520" i="4"/>
  <c r="E522" i="4"/>
  <c r="F522" i="4"/>
  <c r="G522" i="4"/>
  <c r="E523" i="4"/>
  <c r="G524" i="4"/>
  <c r="E525" i="4"/>
  <c r="F525" i="4"/>
  <c r="E526" i="4"/>
  <c r="F526" i="4"/>
  <c r="G526" i="4"/>
  <c r="E527" i="4"/>
  <c r="E528" i="4"/>
  <c r="F528" i="4"/>
  <c r="G528" i="4"/>
  <c r="H528" i="4" s="1"/>
  <c r="E530" i="4"/>
  <c r="F530" i="4"/>
  <c r="G530" i="4"/>
  <c r="E533" i="4"/>
  <c r="F533" i="4"/>
  <c r="G533" i="4"/>
  <c r="E534" i="4"/>
  <c r="F534" i="4"/>
  <c r="E535" i="4"/>
  <c r="F535" i="4"/>
  <c r="G535" i="4"/>
  <c r="E536" i="4"/>
  <c r="E537" i="4"/>
  <c r="F537" i="4"/>
  <c r="G537" i="4"/>
  <c r="E538" i="4"/>
  <c r="F538" i="4"/>
  <c r="E539" i="4"/>
  <c r="F539" i="4"/>
  <c r="G539" i="4"/>
  <c r="E540" i="4"/>
  <c r="E541" i="4"/>
  <c r="F541" i="4"/>
  <c r="G541" i="4"/>
  <c r="E542" i="4"/>
  <c r="F542" i="4"/>
  <c r="E543" i="4"/>
  <c r="F543" i="4"/>
  <c r="G543" i="4"/>
  <c r="E544" i="4"/>
  <c r="E545" i="4"/>
  <c r="F545" i="4"/>
  <c r="G545" i="4"/>
  <c r="E546" i="4"/>
  <c r="F546" i="4"/>
  <c r="G331" i="3"/>
  <c r="G332" i="3"/>
  <c r="G333" i="3"/>
  <c r="E334" i="3"/>
  <c r="F334" i="3"/>
  <c r="E335" i="3"/>
  <c r="G335" i="3"/>
  <c r="G336" i="3"/>
  <c r="G337" i="3"/>
  <c r="G339" i="3"/>
  <c r="G340" i="3"/>
  <c r="E341" i="3"/>
  <c r="F341" i="3"/>
  <c r="G341" i="3"/>
  <c r="G343" i="3"/>
  <c r="F344" i="3"/>
  <c r="G344" i="3"/>
  <c r="G345" i="3"/>
  <c r="E347" i="3"/>
  <c r="F347" i="3"/>
  <c r="G347" i="3"/>
  <c r="F348" i="3"/>
  <c r="G348" i="3"/>
  <c r="H348" i="3" s="1"/>
  <c r="G349" i="3"/>
  <c r="E351" i="3"/>
  <c r="F351" i="3"/>
  <c r="G351" i="3"/>
  <c r="G352" i="3"/>
  <c r="G353" i="3"/>
  <c r="G355" i="3"/>
  <c r="G356" i="3"/>
  <c r="G357" i="3"/>
  <c r="E359" i="3"/>
  <c r="G359" i="3"/>
  <c r="G360" i="3"/>
  <c r="H360" i="3" s="1"/>
  <c r="G361" i="3"/>
  <c r="E363" i="3"/>
  <c r="F363" i="3"/>
  <c r="G363" i="3"/>
  <c r="G364" i="3"/>
  <c r="G365" i="3"/>
  <c r="E366" i="3"/>
  <c r="F366" i="3"/>
  <c r="G367" i="3"/>
  <c r="G368" i="3"/>
  <c r="G369" i="3"/>
  <c r="E371" i="3"/>
  <c r="F371" i="3"/>
  <c r="G371" i="3"/>
  <c r="G372" i="3"/>
  <c r="G373" i="3"/>
  <c r="G375" i="3"/>
  <c r="G376" i="3"/>
  <c r="G377" i="3"/>
  <c r="G379" i="3"/>
  <c r="G380" i="3"/>
  <c r="G381" i="3"/>
  <c r="E384" i="3"/>
  <c r="F384" i="3"/>
  <c r="G384" i="3"/>
  <c r="F385" i="3"/>
  <c r="G385" i="3"/>
  <c r="E386" i="3"/>
  <c r="F386" i="3"/>
  <c r="G386" i="3"/>
  <c r="E387" i="3"/>
  <c r="F387" i="3"/>
  <c r="E388" i="3"/>
  <c r="F388" i="3"/>
  <c r="G388" i="3"/>
  <c r="F389" i="3"/>
  <c r="G389" i="3"/>
  <c r="G390" i="3"/>
  <c r="E391" i="3"/>
  <c r="F391" i="3"/>
  <c r="E392" i="3"/>
  <c r="F392" i="3"/>
  <c r="G392" i="3"/>
  <c r="G393" i="3"/>
  <c r="G394" i="3"/>
  <c r="E396" i="3"/>
  <c r="F396" i="3"/>
  <c r="G396" i="3"/>
  <c r="F397" i="3"/>
  <c r="G397" i="3"/>
  <c r="G401" i="3"/>
  <c r="E403" i="3"/>
  <c r="G403" i="3"/>
  <c r="G404" i="3"/>
  <c r="E405" i="3"/>
  <c r="F405" i="3"/>
  <c r="G405" i="3"/>
  <c r="E408" i="3"/>
  <c r="F408" i="3"/>
  <c r="G408" i="3"/>
  <c r="H408" i="3" s="1"/>
  <c r="G409" i="3"/>
  <c r="G410" i="3"/>
  <c r="E411" i="3"/>
  <c r="F411" i="3"/>
  <c r="G412" i="3"/>
  <c r="F413" i="3"/>
  <c r="G413" i="3"/>
  <c r="E416" i="3"/>
  <c r="F416" i="3"/>
  <c r="G416" i="3"/>
  <c r="E420" i="3"/>
  <c r="F420" i="3"/>
  <c r="E421" i="3"/>
  <c r="F421" i="3"/>
  <c r="G421" i="3"/>
  <c r="G422" i="3"/>
  <c r="G423" i="3"/>
  <c r="G425" i="3"/>
  <c r="G426" i="3"/>
  <c r="E427" i="3"/>
  <c r="F427" i="3"/>
  <c r="G427" i="3"/>
  <c r="E428" i="3"/>
  <c r="F428" i="3"/>
  <c r="G429" i="3"/>
  <c r="G430" i="3"/>
  <c r="E431" i="3"/>
  <c r="G431" i="3"/>
  <c r="G433" i="3"/>
  <c r="F434" i="3"/>
  <c r="G434" i="3"/>
  <c r="H434" i="3" s="1"/>
  <c r="E435" i="3"/>
  <c r="F435" i="3"/>
  <c r="G435" i="3"/>
  <c r="E437" i="3"/>
  <c r="F437" i="3"/>
  <c r="G437" i="3"/>
  <c r="G438" i="3"/>
  <c r="E439" i="3"/>
  <c r="G439" i="3"/>
  <c r="G441" i="3"/>
  <c r="G442" i="3"/>
  <c r="G443" i="3"/>
  <c r="E444" i="3"/>
  <c r="F444" i="3"/>
  <c r="E445" i="3"/>
  <c r="F445" i="3"/>
  <c r="G445" i="3"/>
  <c r="G446" i="3"/>
  <c r="E447" i="3"/>
  <c r="F447" i="3"/>
  <c r="G447" i="3"/>
  <c r="E449" i="3"/>
  <c r="F449" i="3"/>
  <c r="G449" i="3"/>
  <c r="G450" i="3"/>
  <c r="G451" i="3"/>
  <c r="G453" i="3"/>
  <c r="F454" i="3"/>
  <c r="G454" i="3"/>
  <c r="G455" i="3"/>
  <c r="G457" i="3"/>
  <c r="F458" i="3"/>
  <c r="G458" i="3"/>
  <c r="E459" i="3"/>
  <c r="G459" i="3"/>
  <c r="E460" i="3"/>
  <c r="F460" i="3"/>
  <c r="E461" i="3"/>
  <c r="F461" i="3"/>
  <c r="G461" i="3"/>
  <c r="F462" i="3"/>
  <c r="G462" i="3"/>
  <c r="H462" i="3" s="1"/>
  <c r="E463" i="3"/>
  <c r="F463" i="3"/>
  <c r="G463" i="3"/>
  <c r="E464" i="3"/>
  <c r="E465" i="3"/>
  <c r="F465" i="3"/>
  <c r="G465" i="3"/>
  <c r="H465" i="3" s="1"/>
  <c r="F466" i="3"/>
  <c r="G466" i="3"/>
  <c r="G467" i="3"/>
  <c r="E468" i="3"/>
  <c r="F468" i="3"/>
  <c r="E469" i="3"/>
  <c r="F469" i="3"/>
  <c r="G469" i="3"/>
  <c r="G470" i="3"/>
  <c r="E471" i="3"/>
  <c r="F471" i="3"/>
  <c r="G471" i="3"/>
  <c r="E472" i="3"/>
  <c r="F472" i="3"/>
  <c r="E473" i="3"/>
  <c r="F473" i="3"/>
  <c r="G473" i="3"/>
  <c r="F474" i="3"/>
  <c r="G474" i="3"/>
  <c r="E475" i="3"/>
  <c r="F475" i="3"/>
  <c r="G475" i="3"/>
  <c r="E476" i="3"/>
  <c r="G477" i="3"/>
  <c r="G478" i="3"/>
  <c r="E479" i="3"/>
  <c r="F479" i="3"/>
  <c r="G479" i="3"/>
  <c r="E480" i="3"/>
  <c r="F480" i="3"/>
  <c r="E481" i="3"/>
  <c r="F481" i="3"/>
  <c r="G481" i="3"/>
  <c r="G482" i="3"/>
  <c r="E483" i="3"/>
  <c r="F483" i="3"/>
  <c r="G483" i="3"/>
  <c r="E484" i="3"/>
  <c r="F484" i="3"/>
  <c r="E485" i="3"/>
  <c r="F485" i="3"/>
  <c r="G485" i="3"/>
  <c r="G486" i="3"/>
  <c r="G487" i="3"/>
  <c r="E488" i="3"/>
  <c r="F488" i="3"/>
  <c r="E489" i="3"/>
  <c r="F489" i="3"/>
  <c r="G489" i="3"/>
  <c r="F490" i="3"/>
  <c r="G490" i="3"/>
  <c r="G491" i="3"/>
  <c r="E492" i="3"/>
  <c r="F492" i="3"/>
  <c r="E493" i="3"/>
  <c r="F493" i="3"/>
  <c r="G493" i="3"/>
  <c r="F494" i="3"/>
  <c r="G494" i="3"/>
  <c r="E495" i="3"/>
  <c r="F495" i="3"/>
  <c r="G495" i="3"/>
  <c r="E496" i="3"/>
  <c r="F496" i="3"/>
  <c r="E497" i="3"/>
  <c r="F497" i="3"/>
  <c r="G497" i="3"/>
  <c r="F498" i="3"/>
  <c r="G498" i="3"/>
  <c r="E499" i="3"/>
  <c r="F499" i="3"/>
  <c r="G499" i="3"/>
  <c r="E500" i="3"/>
  <c r="F500" i="3"/>
  <c r="E501" i="3"/>
  <c r="F501" i="3"/>
  <c r="G501" i="3"/>
  <c r="F502" i="3"/>
  <c r="G502" i="3"/>
  <c r="G503" i="3"/>
  <c r="E504" i="3"/>
  <c r="F504" i="3"/>
  <c r="G506" i="3"/>
  <c r="F507" i="3"/>
  <c r="G507" i="3"/>
  <c r="E508" i="3"/>
  <c r="G508" i="3"/>
  <c r="H508" i="3" s="1"/>
  <c r="G510" i="3"/>
  <c r="F511" i="3"/>
  <c r="G511" i="3"/>
  <c r="E512" i="3"/>
  <c r="G512" i="3"/>
  <c r="E513" i="3"/>
  <c r="F513" i="3"/>
  <c r="E514" i="3"/>
  <c r="F514" i="3"/>
  <c r="G514" i="3"/>
  <c r="F515" i="3"/>
  <c r="G515" i="3"/>
  <c r="H515" i="3" s="1"/>
  <c r="E516" i="3"/>
  <c r="F516" i="3"/>
  <c r="G516" i="3"/>
  <c r="E517" i="3"/>
  <c r="F517" i="3"/>
  <c r="G518" i="3"/>
  <c r="G519" i="3"/>
  <c r="G520" i="3"/>
  <c r="G522" i="3"/>
  <c r="F523" i="3"/>
  <c r="G523" i="3"/>
  <c r="G524" i="3"/>
  <c r="E525" i="3"/>
  <c r="H525" i="3" s="1"/>
  <c r="F525" i="3"/>
  <c r="G526" i="3"/>
  <c r="F527" i="3"/>
  <c r="G527" i="3"/>
  <c r="E528" i="3"/>
  <c r="F528" i="3"/>
  <c r="G528" i="3"/>
  <c r="G530" i="3"/>
  <c r="G531" i="3"/>
  <c r="E533" i="3"/>
  <c r="F533" i="3"/>
  <c r="G533" i="3"/>
  <c r="E534" i="3"/>
  <c r="F534" i="3"/>
  <c r="E535" i="3"/>
  <c r="F535" i="3"/>
  <c r="G535" i="3"/>
  <c r="H535" i="3" s="1"/>
  <c r="G536" i="3"/>
  <c r="E537" i="3"/>
  <c r="F537" i="3"/>
  <c r="G537" i="3"/>
  <c r="E539" i="3"/>
  <c r="F539" i="3"/>
  <c r="G539" i="3"/>
  <c r="G540" i="3"/>
  <c r="E541" i="3"/>
  <c r="F541" i="3"/>
  <c r="G541" i="3"/>
  <c r="E542" i="3"/>
  <c r="H542" i="3" s="1"/>
  <c r="E543" i="3"/>
  <c r="F543" i="3"/>
  <c r="G543" i="3"/>
  <c r="H543" i="3" s="1"/>
  <c r="G544" i="3"/>
  <c r="E545" i="3"/>
  <c r="F545" i="3"/>
  <c r="G545" i="3"/>
  <c r="E546" i="3"/>
  <c r="F546" i="3"/>
  <c r="G331" i="2"/>
  <c r="G333" i="2"/>
  <c r="E334" i="2"/>
  <c r="G334" i="2"/>
  <c r="G335" i="2"/>
  <c r="G337" i="2"/>
  <c r="G338" i="2"/>
  <c r="G339" i="2"/>
  <c r="E341" i="2"/>
  <c r="F341" i="2"/>
  <c r="G341" i="2"/>
  <c r="G342" i="2"/>
  <c r="G343" i="2"/>
  <c r="E344" i="2"/>
  <c r="G345" i="2"/>
  <c r="G346" i="2"/>
  <c r="G347" i="2"/>
  <c r="E348" i="2"/>
  <c r="H348" i="2" s="1"/>
  <c r="G349" i="2"/>
  <c r="G350" i="2"/>
  <c r="E351" i="2"/>
  <c r="F351" i="2"/>
  <c r="G351" i="2"/>
  <c r="G353" i="2"/>
  <c r="G354" i="2"/>
  <c r="G355" i="2"/>
  <c r="E357" i="2"/>
  <c r="F357" i="2"/>
  <c r="G357" i="2"/>
  <c r="G358" i="2"/>
  <c r="G359" i="2"/>
  <c r="G361" i="2"/>
  <c r="G362" i="2"/>
  <c r="G363" i="2"/>
  <c r="G365" i="2"/>
  <c r="G366" i="2"/>
  <c r="G367" i="2"/>
  <c r="G369" i="2"/>
  <c r="G370" i="2"/>
  <c r="E371" i="2"/>
  <c r="F371" i="2"/>
  <c r="G371" i="2"/>
  <c r="G373" i="2"/>
  <c r="G374" i="2"/>
  <c r="E375" i="2"/>
  <c r="F375" i="2"/>
  <c r="G375" i="2"/>
  <c r="E377" i="2"/>
  <c r="F377" i="2"/>
  <c r="G377" i="2"/>
  <c r="H377" i="2" s="1"/>
  <c r="G378" i="2"/>
  <c r="G379" i="2"/>
  <c r="G381" i="2"/>
  <c r="G382" i="2"/>
  <c r="E384" i="2"/>
  <c r="F384" i="2"/>
  <c r="G384" i="2"/>
  <c r="E385" i="2"/>
  <c r="G386" i="2"/>
  <c r="G387" i="2"/>
  <c r="E388" i="2"/>
  <c r="F388" i="2"/>
  <c r="G388" i="2"/>
  <c r="E389" i="2"/>
  <c r="G390" i="2"/>
  <c r="E391" i="2"/>
  <c r="G391" i="2"/>
  <c r="G392" i="2"/>
  <c r="G394" i="2"/>
  <c r="G395" i="2"/>
  <c r="G396" i="2"/>
  <c r="E397" i="2"/>
  <c r="E401" i="2"/>
  <c r="G401" i="2"/>
  <c r="G402" i="2"/>
  <c r="E403" i="2"/>
  <c r="F403" i="2"/>
  <c r="G403" i="2"/>
  <c r="E404" i="2"/>
  <c r="E405" i="2"/>
  <c r="F405" i="2"/>
  <c r="G405" i="2"/>
  <c r="H405" i="2" s="1"/>
  <c r="E407" i="2"/>
  <c r="G407" i="2"/>
  <c r="E408" i="2"/>
  <c r="G408" i="2"/>
  <c r="G410" i="2"/>
  <c r="E411" i="2"/>
  <c r="G411" i="2"/>
  <c r="G412" i="2"/>
  <c r="E413" i="2"/>
  <c r="E416" i="2"/>
  <c r="F416" i="2"/>
  <c r="G416" i="2"/>
  <c r="G420" i="2"/>
  <c r="G421" i="2"/>
  <c r="G423" i="2"/>
  <c r="G424" i="2"/>
  <c r="G425" i="2"/>
  <c r="E426" i="2"/>
  <c r="G427" i="2"/>
  <c r="G428" i="2"/>
  <c r="G429" i="2"/>
  <c r="G431" i="2"/>
  <c r="G432" i="2"/>
  <c r="G433" i="2"/>
  <c r="E434" i="2"/>
  <c r="E435" i="2"/>
  <c r="G435" i="2"/>
  <c r="G436" i="2"/>
  <c r="E437" i="2"/>
  <c r="G437" i="2"/>
  <c r="E439" i="2"/>
  <c r="F439" i="2"/>
  <c r="G439" i="2"/>
  <c r="E440" i="2"/>
  <c r="G440" i="2"/>
  <c r="E441" i="2"/>
  <c r="F441" i="2"/>
  <c r="G441" i="2"/>
  <c r="E442" i="2"/>
  <c r="G443" i="2"/>
  <c r="E444" i="2"/>
  <c r="G444" i="2"/>
  <c r="E445" i="2"/>
  <c r="F445" i="2"/>
  <c r="G445" i="2"/>
  <c r="G447" i="2"/>
  <c r="G448" i="2"/>
  <c r="E449" i="2"/>
  <c r="F449" i="2"/>
  <c r="G449" i="2"/>
  <c r="G451" i="2"/>
  <c r="G452" i="2"/>
  <c r="G453" i="2"/>
  <c r="F455" i="2"/>
  <c r="G455" i="2"/>
  <c r="G456" i="2"/>
  <c r="G457" i="2"/>
  <c r="G459" i="2"/>
  <c r="G460" i="2"/>
  <c r="E461" i="2"/>
  <c r="F461" i="2"/>
  <c r="G461" i="2"/>
  <c r="E462" i="2"/>
  <c r="E463" i="2"/>
  <c r="F463" i="2"/>
  <c r="G463" i="2"/>
  <c r="G464" i="2"/>
  <c r="G465" i="2"/>
  <c r="E466" i="2"/>
  <c r="G467" i="2"/>
  <c r="E468" i="2"/>
  <c r="G468" i="2"/>
  <c r="E469" i="2"/>
  <c r="F469" i="2"/>
  <c r="G469" i="2"/>
  <c r="E470" i="2"/>
  <c r="G471" i="2"/>
  <c r="E472" i="2"/>
  <c r="G472" i="2"/>
  <c r="E473" i="2"/>
  <c r="F473" i="2"/>
  <c r="G473" i="2"/>
  <c r="G475" i="2"/>
  <c r="G476" i="2"/>
  <c r="G477" i="2"/>
  <c r="G479" i="2"/>
  <c r="E480" i="2"/>
  <c r="G480" i="2"/>
  <c r="G481" i="2"/>
  <c r="G483" i="2"/>
  <c r="E484" i="2"/>
  <c r="G484" i="2"/>
  <c r="E485" i="2"/>
  <c r="F485" i="2"/>
  <c r="G485" i="2"/>
  <c r="G487" i="2"/>
  <c r="G488" i="2"/>
  <c r="G489" i="2"/>
  <c r="E490" i="2"/>
  <c r="G491" i="2"/>
  <c r="G492" i="2"/>
  <c r="G493" i="2"/>
  <c r="E495" i="2"/>
  <c r="G495" i="2"/>
  <c r="E496" i="2"/>
  <c r="G496" i="2"/>
  <c r="G497" i="2"/>
  <c r="E498" i="2"/>
  <c r="G499" i="2"/>
  <c r="G500" i="2"/>
  <c r="G501" i="2"/>
  <c r="G503" i="2"/>
  <c r="E504" i="2"/>
  <c r="G504" i="2"/>
  <c r="G506" i="2"/>
  <c r="G508" i="2"/>
  <c r="G509" i="2"/>
  <c r="G510" i="2"/>
  <c r="E511" i="2"/>
  <c r="G512" i="2"/>
  <c r="G513" i="2"/>
  <c r="E514" i="2"/>
  <c r="F514" i="2"/>
  <c r="G514" i="2"/>
  <c r="E516" i="2"/>
  <c r="F516" i="2"/>
  <c r="G516" i="2"/>
  <c r="G517" i="2"/>
  <c r="E518" i="2"/>
  <c r="F518" i="2"/>
  <c r="G518" i="2"/>
  <c r="E520" i="2"/>
  <c r="F520" i="2"/>
  <c r="G520" i="2"/>
  <c r="G521" i="2"/>
  <c r="E522" i="2"/>
  <c r="F522" i="2"/>
  <c r="G522" i="2"/>
  <c r="G524" i="2"/>
  <c r="G525" i="2"/>
  <c r="G526" i="2"/>
  <c r="E527" i="2"/>
  <c r="E528" i="2"/>
  <c r="F528" i="2"/>
  <c r="G528" i="2"/>
  <c r="G529" i="2"/>
  <c r="G530" i="2"/>
  <c r="E533" i="2"/>
  <c r="F533" i="2"/>
  <c r="G533" i="2"/>
  <c r="G534" i="2"/>
  <c r="G535" i="2"/>
  <c r="G537" i="2"/>
  <c r="G538" i="2"/>
  <c r="E539" i="2"/>
  <c r="F539" i="2"/>
  <c r="G539" i="2"/>
  <c r="G541" i="2"/>
  <c r="G542" i="2"/>
  <c r="E543" i="2"/>
  <c r="F543" i="2"/>
  <c r="G543" i="2"/>
  <c r="E545" i="2"/>
  <c r="G545" i="2"/>
  <c r="E546" i="2"/>
  <c r="G546" i="2"/>
  <c r="E331" i="1"/>
  <c r="F331" i="1"/>
  <c r="G331" i="1"/>
  <c r="E332" i="1"/>
  <c r="F332" i="1"/>
  <c r="F333" i="1"/>
  <c r="G333" i="1"/>
  <c r="F334" i="1"/>
  <c r="G334" i="1"/>
  <c r="E335" i="1"/>
  <c r="F335" i="1"/>
  <c r="G335" i="1"/>
  <c r="E337" i="1"/>
  <c r="F337" i="1"/>
  <c r="G337" i="1"/>
  <c r="F338" i="1"/>
  <c r="G338" i="1"/>
  <c r="E339" i="1"/>
  <c r="F339" i="1"/>
  <c r="G339" i="1"/>
  <c r="E340" i="1"/>
  <c r="F340" i="1"/>
  <c r="E341" i="1"/>
  <c r="F341" i="1"/>
  <c r="G341" i="1"/>
  <c r="G342" i="1"/>
  <c r="E343" i="1"/>
  <c r="F343" i="1"/>
  <c r="G343" i="1"/>
  <c r="E344" i="1"/>
  <c r="F344" i="1"/>
  <c r="E345" i="1"/>
  <c r="F345" i="1"/>
  <c r="G345" i="1"/>
  <c r="H345" i="1" s="1"/>
  <c r="F346" i="1"/>
  <c r="G346" i="1"/>
  <c r="H346" i="1" s="1"/>
  <c r="E347" i="1"/>
  <c r="F347" i="1"/>
  <c r="G347" i="1"/>
  <c r="E348" i="1"/>
  <c r="F348" i="1"/>
  <c r="E349" i="1"/>
  <c r="F349" i="1"/>
  <c r="G349" i="1"/>
  <c r="G350" i="1"/>
  <c r="E351" i="1"/>
  <c r="F351" i="1"/>
  <c r="G351" i="1"/>
  <c r="E352" i="1"/>
  <c r="H352" i="1" s="1"/>
  <c r="F352" i="1"/>
  <c r="E353" i="1"/>
  <c r="F353" i="1"/>
  <c r="G353" i="1"/>
  <c r="F354" i="1"/>
  <c r="G354" i="1"/>
  <c r="E355" i="1"/>
  <c r="F355" i="1"/>
  <c r="G355" i="1"/>
  <c r="E356" i="1"/>
  <c r="F356" i="1"/>
  <c r="E357" i="1"/>
  <c r="F357" i="1"/>
  <c r="G357" i="1"/>
  <c r="F358" i="1"/>
  <c r="G358" i="1"/>
  <c r="E359" i="1"/>
  <c r="F359" i="1"/>
  <c r="G359" i="1"/>
  <c r="E360" i="1"/>
  <c r="H360" i="1" s="1"/>
  <c r="F360" i="1"/>
  <c r="G361" i="1"/>
  <c r="F362" i="1"/>
  <c r="G362" i="1"/>
  <c r="E363" i="1"/>
  <c r="F363" i="1"/>
  <c r="G363" i="1"/>
  <c r="E364" i="1"/>
  <c r="F364" i="1"/>
  <c r="E365" i="1"/>
  <c r="F365" i="1"/>
  <c r="G365" i="1"/>
  <c r="F366" i="1"/>
  <c r="G366" i="1"/>
  <c r="E367" i="1"/>
  <c r="F367" i="1"/>
  <c r="G367" i="1"/>
  <c r="F368" i="1"/>
  <c r="E369" i="1"/>
  <c r="F369" i="1"/>
  <c r="G369" i="1"/>
  <c r="F370" i="1"/>
  <c r="G370" i="1"/>
  <c r="E371" i="1"/>
  <c r="F371" i="1"/>
  <c r="G371" i="1"/>
  <c r="E372" i="1"/>
  <c r="F372" i="1"/>
  <c r="E373" i="1"/>
  <c r="F373" i="1"/>
  <c r="G373" i="1"/>
  <c r="F374" i="1"/>
  <c r="G374" i="1"/>
  <c r="E375" i="1"/>
  <c r="F375" i="1"/>
  <c r="G375" i="1"/>
  <c r="E377" i="1"/>
  <c r="F377" i="1"/>
  <c r="G377" i="1"/>
  <c r="H377" i="1" s="1"/>
  <c r="F378" i="1"/>
  <c r="G378" i="1"/>
  <c r="G379" i="1"/>
  <c r="E380" i="1"/>
  <c r="F380" i="1"/>
  <c r="E381" i="1"/>
  <c r="F381" i="1"/>
  <c r="G381" i="1"/>
  <c r="F382" i="1"/>
  <c r="G382" i="1"/>
  <c r="E384" i="1"/>
  <c r="F384" i="1"/>
  <c r="G384" i="1"/>
  <c r="E385" i="1"/>
  <c r="F385" i="1"/>
  <c r="E386" i="1"/>
  <c r="F386" i="1"/>
  <c r="G386" i="1"/>
  <c r="F387" i="1"/>
  <c r="G387" i="1"/>
  <c r="E388" i="1"/>
  <c r="F388" i="1"/>
  <c r="G388" i="1"/>
  <c r="E389" i="1"/>
  <c r="F389" i="1"/>
  <c r="E390" i="1"/>
  <c r="F390" i="1"/>
  <c r="G390" i="1"/>
  <c r="F391" i="1"/>
  <c r="G391" i="1"/>
  <c r="E392" i="1"/>
  <c r="F392" i="1"/>
  <c r="G392" i="1"/>
  <c r="E393" i="1"/>
  <c r="F393" i="1"/>
  <c r="F394" i="1"/>
  <c r="G394" i="1"/>
  <c r="F395" i="1"/>
  <c r="G395" i="1"/>
  <c r="E396" i="1"/>
  <c r="F396" i="1"/>
  <c r="G396" i="1"/>
  <c r="E397" i="1"/>
  <c r="F397" i="1"/>
  <c r="E401" i="1"/>
  <c r="F401" i="1"/>
  <c r="G401" i="1"/>
  <c r="F402" i="1"/>
  <c r="G402" i="1"/>
  <c r="E403" i="1"/>
  <c r="F403" i="1"/>
  <c r="G403" i="1"/>
  <c r="E404" i="1"/>
  <c r="H404" i="1" s="1"/>
  <c r="F404" i="1"/>
  <c r="E405" i="1"/>
  <c r="F405" i="1"/>
  <c r="G405" i="1"/>
  <c r="F407" i="1"/>
  <c r="G407" i="1"/>
  <c r="E408" i="1"/>
  <c r="F408" i="1"/>
  <c r="G408" i="1"/>
  <c r="E409" i="1"/>
  <c r="F409" i="1"/>
  <c r="E410" i="1"/>
  <c r="F410" i="1"/>
  <c r="G410" i="1"/>
  <c r="F411" i="1"/>
  <c r="G411" i="1"/>
  <c r="E412" i="1"/>
  <c r="F412" i="1"/>
  <c r="G412" i="1"/>
  <c r="E413" i="1"/>
  <c r="H413" i="1" s="1"/>
  <c r="F413" i="1"/>
  <c r="E416" i="1"/>
  <c r="F416" i="1"/>
  <c r="G416" i="1"/>
  <c r="F420" i="1"/>
  <c r="G420" i="1"/>
  <c r="E421" i="1"/>
  <c r="F421" i="1"/>
  <c r="G421" i="1"/>
  <c r="F422" i="1"/>
  <c r="G423" i="1"/>
  <c r="F424" i="1"/>
  <c r="G424" i="1"/>
  <c r="E425" i="1"/>
  <c r="F425" i="1"/>
  <c r="G425" i="1"/>
  <c r="E426" i="1"/>
  <c r="F426" i="1"/>
  <c r="E427" i="1"/>
  <c r="F427" i="1"/>
  <c r="G427" i="1"/>
  <c r="F428" i="1"/>
  <c r="G428" i="1"/>
  <c r="E429" i="1"/>
  <c r="F429" i="1"/>
  <c r="G429" i="1"/>
  <c r="E430" i="1"/>
  <c r="H430" i="1" s="1"/>
  <c r="F430" i="1"/>
  <c r="E431" i="1"/>
  <c r="F431" i="1"/>
  <c r="G431" i="1"/>
  <c r="F432" i="1"/>
  <c r="G432" i="1"/>
  <c r="E433" i="1"/>
  <c r="F433" i="1"/>
  <c r="G433" i="1"/>
  <c r="E434" i="1"/>
  <c r="F434" i="1"/>
  <c r="E435" i="1"/>
  <c r="F435" i="1"/>
  <c r="G435" i="1"/>
  <c r="F436" i="1"/>
  <c r="G436" i="1"/>
  <c r="G437" i="1"/>
  <c r="E439" i="1"/>
  <c r="F439" i="1"/>
  <c r="G439" i="1"/>
  <c r="H439" i="1" s="1"/>
  <c r="F440" i="1"/>
  <c r="G440" i="1"/>
  <c r="E441" i="1"/>
  <c r="F441" i="1"/>
  <c r="G441" i="1"/>
  <c r="E442" i="1"/>
  <c r="F442" i="1"/>
  <c r="E443" i="1"/>
  <c r="F443" i="1"/>
  <c r="G443" i="1"/>
  <c r="F444" i="1"/>
  <c r="G444" i="1"/>
  <c r="E445" i="1"/>
  <c r="F445" i="1"/>
  <c r="G445" i="1"/>
  <c r="E446" i="1"/>
  <c r="F446" i="1"/>
  <c r="E447" i="1"/>
  <c r="F447" i="1"/>
  <c r="G447" i="1"/>
  <c r="F448" i="1"/>
  <c r="G448" i="1"/>
  <c r="E449" i="1"/>
  <c r="F449" i="1"/>
  <c r="G449" i="1"/>
  <c r="E450" i="1"/>
  <c r="F450" i="1"/>
  <c r="G451" i="1"/>
  <c r="F452" i="1"/>
  <c r="G452" i="1"/>
  <c r="G453" i="1"/>
  <c r="E454" i="1"/>
  <c r="F454" i="1"/>
  <c r="E455" i="1"/>
  <c r="F455" i="1"/>
  <c r="G455" i="1"/>
  <c r="F456" i="1"/>
  <c r="G456" i="1"/>
  <c r="E457" i="1"/>
  <c r="F457" i="1"/>
  <c r="G457" i="1"/>
  <c r="E459" i="1"/>
  <c r="F459" i="1"/>
  <c r="G459" i="1"/>
  <c r="H459" i="1" s="1"/>
  <c r="F460" i="1"/>
  <c r="G460" i="1"/>
  <c r="E461" i="1"/>
  <c r="F461" i="1"/>
  <c r="G461" i="1"/>
  <c r="E462" i="1"/>
  <c r="F462" i="1"/>
  <c r="E463" i="1"/>
  <c r="F463" i="1"/>
  <c r="G463" i="1"/>
  <c r="F464" i="1"/>
  <c r="G464" i="1"/>
  <c r="E465" i="1"/>
  <c r="F465" i="1"/>
  <c r="G465" i="1"/>
  <c r="E466" i="1"/>
  <c r="F466" i="1"/>
  <c r="F467" i="1"/>
  <c r="G467" i="1"/>
  <c r="F468" i="1"/>
  <c r="G468" i="1"/>
  <c r="E469" i="1"/>
  <c r="F469" i="1"/>
  <c r="G469" i="1"/>
  <c r="E470" i="1"/>
  <c r="F470" i="1"/>
  <c r="E471" i="1"/>
  <c r="F471" i="1"/>
  <c r="G471" i="1"/>
  <c r="F472" i="1"/>
  <c r="G472" i="1"/>
  <c r="E473" i="1"/>
  <c r="F473" i="1"/>
  <c r="G473" i="1"/>
  <c r="E474" i="1"/>
  <c r="F474" i="1"/>
  <c r="E475" i="1"/>
  <c r="F475" i="1"/>
  <c r="G475" i="1"/>
  <c r="F476" i="1"/>
  <c r="G476" i="1"/>
  <c r="E477" i="1"/>
  <c r="F477" i="1"/>
  <c r="G477" i="1"/>
  <c r="H477" i="1" s="1"/>
  <c r="E478" i="1"/>
  <c r="F478" i="1"/>
  <c r="E479" i="1"/>
  <c r="F479" i="1"/>
  <c r="G479" i="1"/>
  <c r="F480" i="1"/>
  <c r="G480" i="1"/>
  <c r="E481" i="1"/>
  <c r="F481" i="1"/>
  <c r="G481" i="1"/>
  <c r="E482" i="1"/>
  <c r="F482" i="1"/>
  <c r="E483" i="1"/>
  <c r="F483" i="1"/>
  <c r="G483" i="1"/>
  <c r="F484" i="1"/>
  <c r="G484" i="1"/>
  <c r="E485" i="1"/>
  <c r="F485" i="1"/>
  <c r="G485" i="1"/>
  <c r="E486" i="1"/>
  <c r="H486" i="1" s="1"/>
  <c r="F486" i="1"/>
  <c r="E487" i="1"/>
  <c r="F487" i="1"/>
  <c r="G487" i="1"/>
  <c r="F488" i="1"/>
  <c r="G488" i="1"/>
  <c r="E489" i="1"/>
  <c r="F489" i="1"/>
  <c r="G489" i="1"/>
  <c r="E490" i="1"/>
  <c r="F490" i="1"/>
  <c r="E491" i="1"/>
  <c r="F491" i="1"/>
  <c r="G491" i="1"/>
  <c r="F492" i="1"/>
  <c r="G492" i="1"/>
  <c r="E493" i="1"/>
  <c r="F493" i="1"/>
  <c r="G493" i="1"/>
  <c r="H493" i="1" s="1"/>
  <c r="E494" i="1"/>
  <c r="F494" i="1"/>
  <c r="E495" i="1"/>
  <c r="F495" i="1"/>
  <c r="G495" i="1"/>
  <c r="F496" i="1"/>
  <c r="G496" i="1"/>
  <c r="E497" i="1"/>
  <c r="F497" i="1"/>
  <c r="G497" i="1"/>
  <c r="E498" i="1"/>
  <c r="F498" i="1"/>
  <c r="E499" i="1"/>
  <c r="F499" i="1"/>
  <c r="G499" i="1"/>
  <c r="F500" i="1"/>
  <c r="G500" i="1"/>
  <c r="E501" i="1"/>
  <c r="F501" i="1"/>
  <c r="G501" i="1"/>
  <c r="E502" i="1"/>
  <c r="F502" i="1"/>
  <c r="E503" i="1"/>
  <c r="F503" i="1"/>
  <c r="G503" i="1"/>
  <c r="F504" i="1"/>
  <c r="G504" i="1"/>
  <c r="E506" i="1"/>
  <c r="F506" i="1"/>
  <c r="G506" i="1"/>
  <c r="E507" i="1"/>
  <c r="F507" i="1"/>
  <c r="E508" i="1"/>
  <c r="F508" i="1"/>
  <c r="G508" i="1"/>
  <c r="F509" i="1"/>
  <c r="G509" i="1"/>
  <c r="E510" i="1"/>
  <c r="F510" i="1"/>
  <c r="G510" i="1"/>
  <c r="E511" i="1"/>
  <c r="H511" i="1" s="1"/>
  <c r="F511" i="1"/>
  <c r="E512" i="1"/>
  <c r="F512" i="1"/>
  <c r="G512" i="1"/>
  <c r="F513" i="1"/>
  <c r="G513" i="1"/>
  <c r="E514" i="1"/>
  <c r="F514" i="1"/>
  <c r="G514" i="1"/>
  <c r="E515" i="1"/>
  <c r="F515" i="1"/>
  <c r="E516" i="1"/>
  <c r="F516" i="1"/>
  <c r="G516" i="1"/>
  <c r="F517" i="1"/>
  <c r="G517" i="1"/>
  <c r="E518" i="1"/>
  <c r="F518" i="1"/>
  <c r="G518" i="1"/>
  <c r="E519" i="1"/>
  <c r="F519" i="1"/>
  <c r="E520" i="1"/>
  <c r="F520" i="1"/>
  <c r="G520" i="1"/>
  <c r="F521" i="1"/>
  <c r="G521" i="1"/>
  <c r="E522" i="1"/>
  <c r="F522" i="1"/>
  <c r="G522" i="1"/>
  <c r="E523" i="1"/>
  <c r="F523" i="1"/>
  <c r="E524" i="1"/>
  <c r="F524" i="1"/>
  <c r="G524" i="1"/>
  <c r="F525" i="1"/>
  <c r="G525" i="1"/>
  <c r="E526" i="1"/>
  <c r="F526" i="1"/>
  <c r="G526" i="1"/>
  <c r="E527" i="1"/>
  <c r="F527" i="1"/>
  <c r="E528" i="1"/>
  <c r="F528" i="1"/>
  <c r="G528" i="1"/>
  <c r="F529" i="1"/>
  <c r="G529" i="1"/>
  <c r="E530" i="1"/>
  <c r="F530" i="1"/>
  <c r="G530" i="1"/>
  <c r="E531" i="1"/>
  <c r="F531" i="1"/>
  <c r="E533" i="1"/>
  <c r="F533" i="1"/>
  <c r="G533" i="1"/>
  <c r="F534" i="1"/>
  <c r="G534" i="1"/>
  <c r="E535" i="1"/>
  <c r="F535" i="1"/>
  <c r="G535" i="1"/>
  <c r="E536" i="1"/>
  <c r="F536" i="1"/>
  <c r="E537" i="1"/>
  <c r="F537" i="1"/>
  <c r="G537" i="1"/>
  <c r="F538" i="1"/>
  <c r="G538" i="1"/>
  <c r="E539" i="1"/>
  <c r="F539" i="1"/>
  <c r="G539" i="1"/>
  <c r="E540" i="1"/>
  <c r="F540" i="1"/>
  <c r="E541" i="1"/>
  <c r="F541" i="1"/>
  <c r="G541" i="1"/>
  <c r="F542" i="1"/>
  <c r="G542" i="1"/>
  <c r="E543" i="1"/>
  <c r="F543" i="1"/>
  <c r="G543" i="1"/>
  <c r="E544" i="1"/>
  <c r="F544" i="1"/>
  <c r="E545" i="1"/>
  <c r="F545" i="1"/>
  <c r="G545" i="1"/>
  <c r="F546" i="1"/>
  <c r="G546" i="1"/>
  <c r="E331" i="34"/>
  <c r="F331" i="34"/>
  <c r="G331" i="34"/>
  <c r="E332" i="34"/>
  <c r="F332" i="34"/>
  <c r="G332" i="34"/>
  <c r="E333" i="34"/>
  <c r="F333" i="34"/>
  <c r="G333" i="34"/>
  <c r="E334" i="34"/>
  <c r="F334" i="34"/>
  <c r="G334" i="34"/>
  <c r="E335" i="34"/>
  <c r="F335" i="34"/>
  <c r="G335" i="34"/>
  <c r="G336" i="34"/>
  <c r="E337" i="34"/>
  <c r="F337" i="34"/>
  <c r="G337" i="34"/>
  <c r="E338" i="34"/>
  <c r="F338" i="34"/>
  <c r="G338" i="34"/>
  <c r="E339" i="34"/>
  <c r="F339" i="34"/>
  <c r="G339" i="34"/>
  <c r="E340" i="34"/>
  <c r="F340" i="34"/>
  <c r="G340" i="34"/>
  <c r="E341" i="34"/>
  <c r="F341" i="34"/>
  <c r="G341" i="34"/>
  <c r="G342" i="34"/>
  <c r="E343" i="34"/>
  <c r="G343" i="34"/>
  <c r="E344" i="34"/>
  <c r="F344" i="34"/>
  <c r="G344" i="34"/>
  <c r="E345" i="34"/>
  <c r="F345" i="34"/>
  <c r="G345" i="34"/>
  <c r="E346" i="34"/>
  <c r="G346" i="34"/>
  <c r="E347" i="34"/>
  <c r="F347" i="34"/>
  <c r="G347" i="34"/>
  <c r="E348" i="34"/>
  <c r="F348" i="34"/>
  <c r="G348" i="34"/>
  <c r="H348" i="34" s="1"/>
  <c r="E349" i="34"/>
  <c r="F349" i="34"/>
  <c r="G349" i="34"/>
  <c r="G350" i="34"/>
  <c r="E351" i="34"/>
  <c r="F351" i="34"/>
  <c r="G351" i="34"/>
  <c r="E352" i="34"/>
  <c r="F352" i="34"/>
  <c r="G352" i="34"/>
  <c r="E353" i="34"/>
  <c r="G353" i="34"/>
  <c r="G354" i="34"/>
  <c r="E355" i="34"/>
  <c r="F355" i="34"/>
  <c r="G355" i="34"/>
  <c r="E356" i="34"/>
  <c r="F356" i="34"/>
  <c r="G356" i="34"/>
  <c r="E357" i="34"/>
  <c r="F357" i="34"/>
  <c r="G357" i="34"/>
  <c r="E358" i="34"/>
  <c r="F358" i="34"/>
  <c r="G358" i="34"/>
  <c r="E359" i="34"/>
  <c r="F359" i="34"/>
  <c r="G359" i="34"/>
  <c r="E360" i="34"/>
  <c r="F360" i="34"/>
  <c r="G360" i="34"/>
  <c r="E361" i="34"/>
  <c r="F361" i="34"/>
  <c r="G361" i="34"/>
  <c r="E362" i="34"/>
  <c r="F362" i="34"/>
  <c r="G362" i="34"/>
  <c r="E363" i="34"/>
  <c r="F363" i="34"/>
  <c r="G363" i="34"/>
  <c r="E364" i="34"/>
  <c r="F364" i="34"/>
  <c r="G364" i="34"/>
  <c r="E365" i="34"/>
  <c r="F365" i="34"/>
  <c r="G365" i="34"/>
  <c r="E366" i="34"/>
  <c r="F366" i="34"/>
  <c r="G366" i="34"/>
  <c r="G367" i="34"/>
  <c r="E368" i="34"/>
  <c r="F368" i="34"/>
  <c r="G368" i="34"/>
  <c r="E369" i="34"/>
  <c r="F369" i="34"/>
  <c r="G369" i="34"/>
  <c r="G370" i="34"/>
  <c r="E371" i="34"/>
  <c r="F371" i="34"/>
  <c r="G371" i="34"/>
  <c r="E372" i="34"/>
  <c r="F372" i="34"/>
  <c r="G372" i="34"/>
  <c r="E373" i="34"/>
  <c r="F373" i="34"/>
  <c r="G373" i="34"/>
  <c r="E374" i="34"/>
  <c r="F374" i="34"/>
  <c r="G374" i="34"/>
  <c r="E375" i="34"/>
  <c r="F375" i="34"/>
  <c r="G375" i="34"/>
  <c r="E376" i="34"/>
  <c r="F376" i="34"/>
  <c r="G376" i="34"/>
  <c r="E377" i="34"/>
  <c r="F377" i="34"/>
  <c r="G377" i="34"/>
  <c r="E378" i="34"/>
  <c r="F378" i="34"/>
  <c r="G378" i="34"/>
  <c r="E379" i="34"/>
  <c r="F379" i="34"/>
  <c r="G379" i="34"/>
  <c r="E380" i="34"/>
  <c r="F380" i="34"/>
  <c r="G380" i="34"/>
  <c r="E381" i="34"/>
  <c r="F381" i="34"/>
  <c r="G381" i="34"/>
  <c r="E382" i="34"/>
  <c r="F382" i="34"/>
  <c r="G382" i="34"/>
  <c r="E384" i="34"/>
  <c r="F384" i="34"/>
  <c r="G384" i="34"/>
  <c r="E385" i="34"/>
  <c r="F385" i="34"/>
  <c r="G385" i="34"/>
  <c r="E386" i="34"/>
  <c r="F386" i="34"/>
  <c r="G386" i="34"/>
  <c r="E387" i="34"/>
  <c r="F387" i="34"/>
  <c r="G387" i="34"/>
  <c r="E388" i="34"/>
  <c r="F388" i="34"/>
  <c r="G388" i="34"/>
  <c r="H388" i="34" s="1"/>
  <c r="G389" i="34"/>
  <c r="G390" i="34"/>
  <c r="E391" i="34"/>
  <c r="F391" i="34"/>
  <c r="G391" i="34"/>
  <c r="E392" i="34"/>
  <c r="F392" i="34"/>
  <c r="G392" i="34"/>
  <c r="E393" i="34"/>
  <c r="F393" i="34"/>
  <c r="G393" i="34"/>
  <c r="E394" i="34"/>
  <c r="F394" i="34"/>
  <c r="G394" i="34"/>
  <c r="E395" i="34"/>
  <c r="F395" i="34"/>
  <c r="G395" i="34"/>
  <c r="E396" i="34"/>
  <c r="F396" i="34"/>
  <c r="G396" i="34"/>
  <c r="E397" i="34"/>
  <c r="F397" i="34"/>
  <c r="G397" i="34"/>
  <c r="E401" i="34"/>
  <c r="F401" i="34"/>
  <c r="G401" i="34"/>
  <c r="E402" i="34"/>
  <c r="F402" i="34"/>
  <c r="G402" i="34"/>
  <c r="E403" i="34"/>
  <c r="F403" i="34"/>
  <c r="G403" i="34"/>
  <c r="E404" i="34"/>
  <c r="F404" i="34"/>
  <c r="G404" i="34"/>
  <c r="E405" i="34"/>
  <c r="F405" i="34"/>
  <c r="G405" i="34"/>
  <c r="E407" i="34"/>
  <c r="F407" i="34"/>
  <c r="G407" i="34"/>
  <c r="E408" i="34"/>
  <c r="F408" i="34"/>
  <c r="G408" i="34"/>
  <c r="E409" i="34"/>
  <c r="F409" i="34"/>
  <c r="G409" i="34"/>
  <c r="E410" i="34"/>
  <c r="F410" i="34"/>
  <c r="G410" i="34"/>
  <c r="E411" i="34"/>
  <c r="F411" i="34"/>
  <c r="G411" i="34"/>
  <c r="G412" i="34"/>
  <c r="E413" i="34"/>
  <c r="F413" i="34"/>
  <c r="G413" i="34"/>
  <c r="E416" i="34"/>
  <c r="F416" i="34"/>
  <c r="G416" i="34"/>
  <c r="E420" i="34"/>
  <c r="F420" i="34"/>
  <c r="G420" i="34"/>
  <c r="E421" i="34"/>
  <c r="F421" i="34"/>
  <c r="G421" i="34"/>
  <c r="E422" i="34"/>
  <c r="F422" i="34"/>
  <c r="G422" i="34"/>
  <c r="E423" i="34"/>
  <c r="F423" i="34"/>
  <c r="G423" i="34"/>
  <c r="E424" i="34"/>
  <c r="F424" i="34"/>
  <c r="G424" i="34"/>
  <c r="E425" i="34"/>
  <c r="F425" i="34"/>
  <c r="G425" i="34"/>
  <c r="E426" i="34"/>
  <c r="F426" i="34"/>
  <c r="G426" i="34"/>
  <c r="E427" i="34"/>
  <c r="F427" i="34"/>
  <c r="G427" i="34"/>
  <c r="E428" i="34"/>
  <c r="F428" i="34"/>
  <c r="G428" i="34"/>
  <c r="E429" i="34"/>
  <c r="F429" i="34"/>
  <c r="G429" i="34"/>
  <c r="E430" i="34"/>
  <c r="F430" i="34"/>
  <c r="G430" i="34"/>
  <c r="E431" i="34"/>
  <c r="F431" i="34"/>
  <c r="G431" i="34"/>
  <c r="E432" i="34"/>
  <c r="F432" i="34"/>
  <c r="G432" i="34"/>
  <c r="E433" i="34"/>
  <c r="F433" i="34"/>
  <c r="G433" i="34"/>
  <c r="E434" i="34"/>
  <c r="F434" i="34"/>
  <c r="G434" i="34"/>
  <c r="E435" i="34"/>
  <c r="F435" i="34"/>
  <c r="G435" i="34"/>
  <c r="H435" i="34" s="1"/>
  <c r="E436" i="34"/>
  <c r="F436" i="34"/>
  <c r="G436" i="34"/>
  <c r="E437" i="34"/>
  <c r="F437" i="34"/>
  <c r="G437" i="34"/>
  <c r="E438" i="34"/>
  <c r="F438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H451" i="34" s="1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E460" i="34"/>
  <c r="F460" i="34"/>
  <c r="G460" i="34"/>
  <c r="E461" i="34"/>
  <c r="F461" i="34"/>
  <c r="G461" i="34"/>
  <c r="E462" i="34"/>
  <c r="F462" i="34"/>
  <c r="G462" i="34"/>
  <c r="E463" i="34"/>
  <c r="F463" i="34"/>
  <c r="G463" i="34"/>
  <c r="E464" i="34"/>
  <c r="F464" i="34"/>
  <c r="G464" i="34"/>
  <c r="E465" i="34"/>
  <c r="F465" i="34"/>
  <c r="G465" i="34"/>
  <c r="E466" i="34"/>
  <c r="F466" i="34"/>
  <c r="G466" i="34"/>
  <c r="E467" i="34"/>
  <c r="F467" i="34"/>
  <c r="G467" i="34"/>
  <c r="E468" i="34"/>
  <c r="F468" i="34"/>
  <c r="G468" i="34"/>
  <c r="E469" i="34"/>
  <c r="F469" i="34"/>
  <c r="G469" i="34"/>
  <c r="E470" i="34"/>
  <c r="F470" i="34"/>
  <c r="G470" i="34"/>
  <c r="E471" i="34"/>
  <c r="F471" i="34"/>
  <c r="G471" i="34"/>
  <c r="E472" i="34"/>
  <c r="F472" i="34"/>
  <c r="G472" i="34"/>
  <c r="E473" i="34"/>
  <c r="F473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E478" i="34"/>
  <c r="F478" i="34"/>
  <c r="G478" i="34"/>
  <c r="E479" i="34"/>
  <c r="F479" i="34"/>
  <c r="G479" i="34"/>
  <c r="E480" i="34"/>
  <c r="F480" i="34"/>
  <c r="G480" i="34"/>
  <c r="E481" i="34"/>
  <c r="F481" i="34"/>
  <c r="G481" i="34"/>
  <c r="E482" i="34"/>
  <c r="F482" i="34"/>
  <c r="G482" i="34"/>
  <c r="E483" i="34"/>
  <c r="F483" i="34"/>
  <c r="G483" i="34"/>
  <c r="E484" i="34"/>
  <c r="F484" i="34"/>
  <c r="G484" i="34"/>
  <c r="E485" i="34"/>
  <c r="F485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E493" i="34"/>
  <c r="F493" i="34"/>
  <c r="G493" i="34"/>
  <c r="E494" i="34"/>
  <c r="F494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E500" i="34"/>
  <c r="F500" i="34"/>
  <c r="G500" i="34"/>
  <c r="E501" i="34"/>
  <c r="F501" i="34"/>
  <c r="G501" i="34"/>
  <c r="E502" i="34"/>
  <c r="F502" i="34"/>
  <c r="G502" i="34"/>
  <c r="E503" i="34"/>
  <c r="F503" i="34"/>
  <c r="G503" i="34"/>
  <c r="E504" i="34"/>
  <c r="F504" i="34"/>
  <c r="G504" i="34"/>
  <c r="E506" i="34"/>
  <c r="F506" i="34"/>
  <c r="G506" i="34"/>
  <c r="E507" i="34"/>
  <c r="F507" i="34"/>
  <c r="G507" i="34"/>
  <c r="E508" i="34"/>
  <c r="F508" i="34"/>
  <c r="G508" i="34"/>
  <c r="E509" i="34"/>
  <c r="F509" i="34"/>
  <c r="G509" i="34"/>
  <c r="E510" i="34"/>
  <c r="F510" i="34"/>
  <c r="G510" i="34"/>
  <c r="E511" i="34"/>
  <c r="F511" i="34"/>
  <c r="G511" i="34"/>
  <c r="E512" i="34"/>
  <c r="F512" i="34"/>
  <c r="G512" i="34"/>
  <c r="E513" i="34"/>
  <c r="F513" i="34"/>
  <c r="G513" i="34"/>
  <c r="E514" i="34"/>
  <c r="F514" i="34"/>
  <c r="G514" i="34"/>
  <c r="E515" i="34"/>
  <c r="F515" i="34"/>
  <c r="G515" i="34"/>
  <c r="E516" i="34"/>
  <c r="F516" i="34"/>
  <c r="G516" i="34"/>
  <c r="E517" i="34"/>
  <c r="F517" i="34"/>
  <c r="G517" i="34"/>
  <c r="E518" i="34"/>
  <c r="F518" i="34"/>
  <c r="G518" i="34"/>
  <c r="E519" i="34"/>
  <c r="F519" i="34"/>
  <c r="G519" i="34"/>
  <c r="E520" i="34"/>
  <c r="F520" i="34"/>
  <c r="G520" i="34"/>
  <c r="E521" i="34"/>
  <c r="F521" i="34"/>
  <c r="G521" i="34"/>
  <c r="E522" i="34"/>
  <c r="F522" i="34"/>
  <c r="G522" i="34"/>
  <c r="E523" i="34"/>
  <c r="F523" i="34"/>
  <c r="G523" i="34"/>
  <c r="E524" i="34"/>
  <c r="F524" i="34"/>
  <c r="G524" i="34"/>
  <c r="E525" i="34"/>
  <c r="F525" i="34"/>
  <c r="G525" i="34"/>
  <c r="G526" i="34"/>
  <c r="E527" i="34"/>
  <c r="F527" i="34"/>
  <c r="G527" i="34"/>
  <c r="E528" i="34"/>
  <c r="F528" i="34"/>
  <c r="G528" i="34"/>
  <c r="E529" i="34"/>
  <c r="F529" i="34"/>
  <c r="G529" i="34"/>
  <c r="E530" i="34"/>
  <c r="F530" i="34"/>
  <c r="G530" i="34"/>
  <c r="E531" i="34"/>
  <c r="F531" i="34"/>
  <c r="G531" i="34"/>
  <c r="E533" i="34"/>
  <c r="F533" i="34"/>
  <c r="G533" i="34"/>
  <c r="E534" i="34"/>
  <c r="F534" i="34"/>
  <c r="G534" i="34"/>
  <c r="E535" i="34"/>
  <c r="F535" i="34"/>
  <c r="G535" i="34"/>
  <c r="E536" i="34"/>
  <c r="F536" i="34"/>
  <c r="G536" i="34"/>
  <c r="E537" i="34"/>
  <c r="F537" i="34"/>
  <c r="G537" i="34"/>
  <c r="E538" i="34"/>
  <c r="F538" i="34"/>
  <c r="G538" i="34"/>
  <c r="E539" i="34"/>
  <c r="F539" i="34"/>
  <c r="G539" i="34"/>
  <c r="E540" i="34"/>
  <c r="F540" i="34"/>
  <c r="G540" i="34"/>
  <c r="E541" i="34"/>
  <c r="F541" i="34"/>
  <c r="G541" i="34"/>
  <c r="E542" i="34"/>
  <c r="F542" i="34"/>
  <c r="G542" i="34"/>
  <c r="E543" i="34"/>
  <c r="F543" i="34"/>
  <c r="G543" i="34"/>
  <c r="E544" i="34"/>
  <c r="F544" i="34"/>
  <c r="G544" i="34"/>
  <c r="E545" i="34"/>
  <c r="F545" i="34"/>
  <c r="G545" i="34"/>
  <c r="E546" i="34"/>
  <c r="F546" i="34"/>
  <c r="G546" i="34"/>
  <c r="F330" i="1"/>
  <c r="D329" i="32"/>
  <c r="F381" i="32" s="1"/>
  <c r="D329" i="31"/>
  <c r="F426" i="31" s="1"/>
  <c r="C329" i="30"/>
  <c r="D329" i="29"/>
  <c r="F367" i="29" s="1"/>
  <c r="D329" i="28"/>
  <c r="F484" i="28" s="1"/>
  <c r="D329" i="27"/>
  <c r="F458" i="27" s="1"/>
  <c r="C329" i="26"/>
  <c r="D329" i="25"/>
  <c r="F333" i="25" s="1"/>
  <c r="C329" i="25"/>
  <c r="E349" i="25" s="1"/>
  <c r="D329" i="24"/>
  <c r="F539" i="24" s="1"/>
  <c r="D329" i="22"/>
  <c r="F532" i="22" s="1"/>
  <c r="D329" i="20"/>
  <c r="F374" i="20" s="1"/>
  <c r="D329" i="19"/>
  <c r="F467" i="19" s="1"/>
  <c r="D329" i="18"/>
  <c r="F347" i="18" s="1"/>
  <c r="C329" i="18"/>
  <c r="E468" i="18" s="1"/>
  <c r="D329" i="17"/>
  <c r="F349" i="17" s="1"/>
  <c r="D329" i="16"/>
  <c r="F364" i="16" s="1"/>
  <c r="C329" i="16"/>
  <c r="E330" i="16" s="1"/>
  <c r="D329" i="15"/>
  <c r="F336" i="15" s="1"/>
  <c r="C329" i="15"/>
  <c r="D329" i="14"/>
  <c r="F506" i="14" s="1"/>
  <c r="C329" i="14"/>
  <c r="E408" i="14" s="1"/>
  <c r="C329" i="13"/>
  <c r="E420" i="13" s="1"/>
  <c r="C329" i="12"/>
  <c r="C329" i="11"/>
  <c r="E457" i="11" s="1"/>
  <c r="E335" i="11"/>
  <c r="C329" i="10"/>
  <c r="E507" i="10" s="1"/>
  <c r="D329" i="9"/>
  <c r="F346" i="9" s="1"/>
  <c r="C329" i="9"/>
  <c r="D329" i="8"/>
  <c r="F381" i="8" s="1"/>
  <c r="D329" i="7"/>
  <c r="F436" i="7" s="1"/>
  <c r="C329" i="7"/>
  <c r="E362" i="7" s="1"/>
  <c r="D329" i="6"/>
  <c r="F521" i="6" s="1"/>
  <c r="C329" i="6"/>
  <c r="E374" i="6" s="1"/>
  <c r="D329" i="5"/>
  <c r="F426" i="5" s="1"/>
  <c r="C329" i="4"/>
  <c r="E410" i="4" s="1"/>
  <c r="D329" i="3"/>
  <c r="F360" i="3" s="1"/>
  <c r="C329" i="2"/>
  <c r="C12" i="2" s="1"/>
  <c r="D329" i="1"/>
  <c r="F342" i="1" s="1"/>
  <c r="F379" i="1"/>
  <c r="D329" i="34"/>
  <c r="F330" i="34" s="1"/>
  <c r="C329" i="34"/>
  <c r="F163" i="32"/>
  <c r="G163" i="32"/>
  <c r="H163" i="32" s="1"/>
  <c r="E165" i="32"/>
  <c r="F165" i="32"/>
  <c r="G167" i="32"/>
  <c r="F169" i="32"/>
  <c r="G169" i="32"/>
  <c r="E171" i="32"/>
  <c r="F171" i="32"/>
  <c r="E173" i="32"/>
  <c r="F173" i="32"/>
  <c r="F176" i="32"/>
  <c r="G176" i="32"/>
  <c r="H176" i="32" s="1"/>
  <c r="F178" i="32"/>
  <c r="G178" i="32"/>
  <c r="H178" i="32" s="1"/>
  <c r="E182" i="32"/>
  <c r="F182" i="32"/>
  <c r="E184" i="32"/>
  <c r="F184" i="32"/>
  <c r="F186" i="32"/>
  <c r="G186" i="32"/>
  <c r="H186" i="32" s="1"/>
  <c r="F189" i="32"/>
  <c r="G189" i="32"/>
  <c r="E193" i="32"/>
  <c r="F193" i="32"/>
  <c r="F196" i="32"/>
  <c r="G196" i="32"/>
  <c r="H196" i="32" s="1"/>
  <c r="F198" i="32"/>
  <c r="G198" i="32"/>
  <c r="E200" i="32"/>
  <c r="F200" i="32"/>
  <c r="E202" i="32"/>
  <c r="F202" i="32"/>
  <c r="F204" i="32"/>
  <c r="G204" i="32"/>
  <c r="H204" i="32" s="1"/>
  <c r="F207" i="32"/>
  <c r="G207" i="32"/>
  <c r="E209" i="32"/>
  <c r="F209" i="32"/>
  <c r="E211" i="32"/>
  <c r="F211" i="32"/>
  <c r="F213" i="32"/>
  <c r="G213" i="32"/>
  <c r="H213" i="32" s="1"/>
  <c r="F215" i="32"/>
  <c r="G215" i="32"/>
  <c r="H215" i="32" s="1"/>
  <c r="E217" i="32"/>
  <c r="F217" i="32"/>
  <c r="E219" i="32"/>
  <c r="F219" i="32"/>
  <c r="F221" i="32"/>
  <c r="G221" i="32"/>
  <c r="H221" i="32" s="1"/>
  <c r="F223" i="32"/>
  <c r="G223" i="32"/>
  <c r="H223" i="32" s="1"/>
  <c r="E225" i="32"/>
  <c r="F225" i="32"/>
  <c r="F229" i="32"/>
  <c r="G229" i="32"/>
  <c r="F231" i="32"/>
  <c r="G231" i="32"/>
  <c r="E233" i="32"/>
  <c r="F233" i="32"/>
  <c r="E235" i="32"/>
  <c r="F235" i="32"/>
  <c r="F237" i="32"/>
  <c r="G237" i="32"/>
  <c r="E239" i="32"/>
  <c r="F239" i="32"/>
  <c r="E241" i="32"/>
  <c r="F241" i="32"/>
  <c r="F243" i="32"/>
  <c r="G243" i="32"/>
  <c r="G245" i="32"/>
  <c r="E247" i="32"/>
  <c r="F247" i="32"/>
  <c r="E249" i="32"/>
  <c r="F249" i="32"/>
  <c r="F252" i="32"/>
  <c r="G261" i="32"/>
  <c r="F263" i="32"/>
  <c r="G263" i="32"/>
  <c r="E265" i="32"/>
  <c r="F265" i="32"/>
  <c r="E268" i="32"/>
  <c r="F268" i="32"/>
  <c r="F270" i="32"/>
  <c r="G270" i="32"/>
  <c r="H270" i="32" s="1"/>
  <c r="G272" i="32"/>
  <c r="F273" i="32"/>
  <c r="G276" i="32"/>
  <c r="H276" i="32" s="1"/>
  <c r="E281" i="32"/>
  <c r="F281" i="32"/>
  <c r="F282" i="32"/>
  <c r="E284" i="32"/>
  <c r="F284" i="32"/>
  <c r="E286" i="32"/>
  <c r="F286" i="32"/>
  <c r="E288" i="32"/>
  <c r="F290" i="32"/>
  <c r="G290" i="32"/>
  <c r="H290" i="32" s="1"/>
  <c r="F291" i="32"/>
  <c r="F292" i="32"/>
  <c r="G292" i="32"/>
  <c r="F294" i="32"/>
  <c r="G294" i="32"/>
  <c r="H294" i="32" s="1"/>
  <c r="F295" i="32"/>
  <c r="F296" i="32"/>
  <c r="G296" i="32"/>
  <c r="E298" i="32"/>
  <c r="F298" i="32"/>
  <c r="F299" i="32"/>
  <c r="E300" i="32"/>
  <c r="F300" i="32"/>
  <c r="E302" i="32"/>
  <c r="F302" i="32"/>
  <c r="F303" i="32"/>
  <c r="E304" i="32"/>
  <c r="F304" i="32"/>
  <c r="E305" i="32"/>
  <c r="E306" i="32"/>
  <c r="F306" i="32"/>
  <c r="E307" i="32"/>
  <c r="F307" i="32"/>
  <c r="E309" i="32"/>
  <c r="F309" i="32"/>
  <c r="E311" i="32"/>
  <c r="F311" i="32"/>
  <c r="F312" i="32"/>
  <c r="E313" i="32"/>
  <c r="F313" i="32"/>
  <c r="F315" i="32"/>
  <c r="G315" i="32"/>
  <c r="H315" i="32" s="1"/>
  <c r="F316" i="32"/>
  <c r="F317" i="32"/>
  <c r="G317" i="32"/>
  <c r="H317" i="32" s="1"/>
  <c r="F319" i="32"/>
  <c r="G319" i="32"/>
  <c r="F320" i="32"/>
  <c r="G177" i="31"/>
  <c r="F179" i="31"/>
  <c r="E194" i="31"/>
  <c r="E199" i="31"/>
  <c r="F206" i="31"/>
  <c r="F207" i="31"/>
  <c r="G218" i="31"/>
  <c r="E228" i="31"/>
  <c r="G234" i="31"/>
  <c r="F238" i="31"/>
  <c r="E240" i="31"/>
  <c r="F242" i="31"/>
  <c r="F243" i="31"/>
  <c r="F244" i="31"/>
  <c r="G247" i="31"/>
  <c r="F252" i="31"/>
  <c r="E254" i="31"/>
  <c r="F254" i="31"/>
  <c r="E265" i="31"/>
  <c r="F265" i="31"/>
  <c r="F267" i="31"/>
  <c r="F286" i="31"/>
  <c r="F288" i="31"/>
  <c r="E291" i="31"/>
  <c r="F291" i="31"/>
  <c r="F292" i="31"/>
  <c r="G296" i="31"/>
  <c r="F298" i="31"/>
  <c r="G300" i="31"/>
  <c r="F301" i="31"/>
  <c r="F302" i="31"/>
  <c r="G304" i="31"/>
  <c r="F305" i="31"/>
  <c r="F306" i="31"/>
  <c r="F310" i="31"/>
  <c r="G310" i="31"/>
  <c r="F311" i="31"/>
  <c r="E316" i="31"/>
  <c r="F316" i="31"/>
  <c r="F317" i="31"/>
  <c r="F319" i="31"/>
  <c r="F320" i="31"/>
  <c r="E163" i="30"/>
  <c r="F163" i="30"/>
  <c r="G163" i="30"/>
  <c r="E164" i="30"/>
  <c r="G165" i="30"/>
  <c r="G167" i="30"/>
  <c r="E168" i="30"/>
  <c r="G169" i="30"/>
  <c r="E170" i="30"/>
  <c r="E171" i="30"/>
  <c r="F171" i="30"/>
  <c r="G171" i="30"/>
  <c r="E172" i="30"/>
  <c r="E173" i="30"/>
  <c r="F173" i="30"/>
  <c r="G173" i="30"/>
  <c r="E174" i="30"/>
  <c r="G176" i="30"/>
  <c r="E177" i="30"/>
  <c r="E178" i="30"/>
  <c r="F178" i="30"/>
  <c r="G178" i="30"/>
  <c r="E179" i="30"/>
  <c r="G182" i="30"/>
  <c r="E183" i="30"/>
  <c r="E184" i="30"/>
  <c r="F184" i="30"/>
  <c r="G184" i="30"/>
  <c r="E185" i="30"/>
  <c r="G186" i="30"/>
  <c r="G189" i="30"/>
  <c r="G191" i="30"/>
  <c r="G192" i="30"/>
  <c r="E193" i="30"/>
  <c r="F193" i="30"/>
  <c r="G193" i="30"/>
  <c r="E194" i="30"/>
  <c r="E196" i="30"/>
  <c r="F196" i="30"/>
  <c r="G196" i="30"/>
  <c r="G198" i="30"/>
  <c r="E199" i="30"/>
  <c r="E200" i="30"/>
  <c r="G200" i="30"/>
  <c r="G202" i="30"/>
  <c r="E203" i="30"/>
  <c r="E204" i="30"/>
  <c r="F204" i="30"/>
  <c r="G204" i="30"/>
  <c r="E206" i="30"/>
  <c r="E207" i="30"/>
  <c r="F207" i="30"/>
  <c r="G207" i="30"/>
  <c r="E208" i="30"/>
  <c r="F209" i="30"/>
  <c r="G209" i="30"/>
  <c r="E210" i="30"/>
  <c r="E211" i="30"/>
  <c r="G211" i="30"/>
  <c r="H211" i="30" s="1"/>
  <c r="E213" i="30"/>
  <c r="F213" i="30"/>
  <c r="G213" i="30"/>
  <c r="E214" i="30"/>
  <c r="E215" i="30"/>
  <c r="F215" i="30"/>
  <c r="G215" i="30"/>
  <c r="E216" i="30"/>
  <c r="E217" i="30"/>
  <c r="F217" i="30"/>
  <c r="G217" i="30"/>
  <c r="E218" i="30"/>
  <c r="G218" i="30"/>
  <c r="E219" i="30"/>
  <c r="F219" i="30"/>
  <c r="G219" i="30"/>
  <c r="E220" i="30"/>
  <c r="E221" i="30"/>
  <c r="F221" i="30"/>
  <c r="G221" i="30"/>
  <c r="E222" i="30"/>
  <c r="E223" i="30"/>
  <c r="F223" i="30"/>
  <c r="G223" i="30"/>
  <c r="E224" i="30"/>
  <c r="E225" i="30"/>
  <c r="F225" i="30"/>
  <c r="G225" i="30"/>
  <c r="E226" i="30"/>
  <c r="E227" i="30"/>
  <c r="G227" i="30"/>
  <c r="E228" i="30"/>
  <c r="E229" i="30"/>
  <c r="F229" i="30"/>
  <c r="G229" i="30"/>
  <c r="H229" i="30" s="1"/>
  <c r="E230" i="30"/>
  <c r="E231" i="30"/>
  <c r="F231" i="30"/>
  <c r="G231" i="30"/>
  <c r="H231" i="30" s="1"/>
  <c r="E232" i="30"/>
  <c r="E233" i="30"/>
  <c r="F233" i="30"/>
  <c r="G233" i="30"/>
  <c r="H233" i="30" s="1"/>
  <c r="E234" i="30"/>
  <c r="G234" i="30"/>
  <c r="E235" i="30"/>
  <c r="F235" i="30"/>
  <c r="G235" i="30"/>
  <c r="E236" i="30"/>
  <c r="E237" i="30"/>
  <c r="F237" i="30"/>
  <c r="G237" i="30"/>
  <c r="E238" i="30"/>
  <c r="E239" i="30"/>
  <c r="F239" i="30"/>
  <c r="G239" i="30"/>
  <c r="E240" i="30"/>
  <c r="E241" i="30"/>
  <c r="F241" i="30"/>
  <c r="G241" i="30"/>
  <c r="E242" i="30"/>
  <c r="E243" i="30"/>
  <c r="F243" i="30"/>
  <c r="G243" i="30"/>
  <c r="E244" i="30"/>
  <c r="E245" i="30"/>
  <c r="F245" i="30"/>
  <c r="G245" i="30"/>
  <c r="E246" i="30"/>
  <c r="E247" i="30"/>
  <c r="F247" i="30"/>
  <c r="G247" i="30"/>
  <c r="E249" i="30"/>
  <c r="F249" i="30"/>
  <c r="G249" i="30"/>
  <c r="H249" i="30" s="1"/>
  <c r="E252" i="30"/>
  <c r="E253" i="30"/>
  <c r="F253" i="30"/>
  <c r="G253" i="30"/>
  <c r="E254" i="30"/>
  <c r="E261" i="30"/>
  <c r="F261" i="30"/>
  <c r="G261" i="30"/>
  <c r="E262" i="30"/>
  <c r="G263" i="30"/>
  <c r="E264" i="30"/>
  <c r="F264" i="30"/>
  <c r="E265" i="30"/>
  <c r="F265" i="30"/>
  <c r="G265" i="30"/>
  <c r="E267" i="30"/>
  <c r="E268" i="30"/>
  <c r="F268" i="30"/>
  <c r="G268" i="30"/>
  <c r="E269" i="30"/>
  <c r="E270" i="30"/>
  <c r="F270" i="30"/>
  <c r="G270" i="30"/>
  <c r="E271" i="30"/>
  <c r="G272" i="30"/>
  <c r="E273" i="30"/>
  <c r="E276" i="30"/>
  <c r="G276" i="30"/>
  <c r="E277" i="30"/>
  <c r="E281" i="30"/>
  <c r="F281" i="30"/>
  <c r="G281" i="30"/>
  <c r="G284" i="30"/>
  <c r="E285" i="30"/>
  <c r="E286" i="30"/>
  <c r="F286" i="30"/>
  <c r="G286" i="30"/>
  <c r="E288" i="30"/>
  <c r="F288" i="30"/>
  <c r="G288" i="30"/>
  <c r="E289" i="30"/>
  <c r="E290" i="30"/>
  <c r="F290" i="30"/>
  <c r="G290" i="30"/>
  <c r="E291" i="30"/>
  <c r="E292" i="30"/>
  <c r="F292" i="30"/>
  <c r="G292" i="30"/>
  <c r="H292" i="30" s="1"/>
  <c r="E293" i="30"/>
  <c r="E294" i="30"/>
  <c r="F294" i="30"/>
  <c r="G294" i="30"/>
  <c r="H294" i="30" s="1"/>
  <c r="E295" i="30"/>
  <c r="E296" i="30"/>
  <c r="F296" i="30"/>
  <c r="G296" i="30"/>
  <c r="E297" i="30"/>
  <c r="E298" i="30"/>
  <c r="F298" i="30"/>
  <c r="G298" i="30"/>
  <c r="E299" i="30"/>
  <c r="E300" i="30"/>
  <c r="F300" i="30"/>
  <c r="G300" i="30"/>
  <c r="E301" i="30"/>
  <c r="E302" i="30"/>
  <c r="F302" i="30"/>
  <c r="G302" i="30"/>
  <c r="E304" i="30"/>
  <c r="F304" i="30"/>
  <c r="G304" i="30"/>
  <c r="H304" i="30" s="1"/>
  <c r="E305" i="30"/>
  <c r="E306" i="30"/>
  <c r="F306" i="30"/>
  <c r="G306" i="30"/>
  <c r="E307" i="30"/>
  <c r="E309" i="30"/>
  <c r="F309" i="30"/>
  <c r="G309" i="30"/>
  <c r="E310" i="30"/>
  <c r="E311" i="30"/>
  <c r="F311" i="30"/>
  <c r="G311" i="30"/>
  <c r="E312" i="30"/>
  <c r="E313" i="30"/>
  <c r="F313" i="30"/>
  <c r="G313" i="30"/>
  <c r="E314" i="30"/>
  <c r="E315" i="30"/>
  <c r="F315" i="30"/>
  <c r="G315" i="30"/>
  <c r="E316" i="30"/>
  <c r="E317" i="30"/>
  <c r="F317" i="30"/>
  <c r="G317" i="30"/>
  <c r="E319" i="30"/>
  <c r="F319" i="30"/>
  <c r="G319" i="30"/>
  <c r="E320" i="30"/>
  <c r="F320" i="30"/>
  <c r="F164" i="29"/>
  <c r="F168" i="29"/>
  <c r="G170" i="29"/>
  <c r="E171" i="29"/>
  <c r="F172" i="29"/>
  <c r="G174" i="29"/>
  <c r="F179" i="29"/>
  <c r="E184" i="29"/>
  <c r="G184" i="29"/>
  <c r="F185" i="29"/>
  <c r="G185" i="29"/>
  <c r="H185" i="29" s="1"/>
  <c r="G190" i="29"/>
  <c r="G194" i="29"/>
  <c r="F199" i="29"/>
  <c r="F204" i="29"/>
  <c r="F206" i="29"/>
  <c r="E207" i="29"/>
  <c r="F208" i="29"/>
  <c r="F210" i="29"/>
  <c r="E211" i="29"/>
  <c r="E213" i="29"/>
  <c r="F213" i="29"/>
  <c r="F214" i="29"/>
  <c r="E215" i="29"/>
  <c r="F216" i="29"/>
  <c r="F218" i="29"/>
  <c r="F220" i="29"/>
  <c r="E221" i="29"/>
  <c r="F222" i="29"/>
  <c r="F226" i="29"/>
  <c r="F228" i="29"/>
  <c r="G228" i="29"/>
  <c r="E229" i="29"/>
  <c r="E231" i="29"/>
  <c r="F232" i="29"/>
  <c r="F234" i="29"/>
  <c r="G236" i="29"/>
  <c r="E237" i="29"/>
  <c r="F240" i="29"/>
  <c r="E241" i="29"/>
  <c r="F241" i="29"/>
  <c r="F242" i="29"/>
  <c r="F244" i="29"/>
  <c r="E246" i="29"/>
  <c r="F246" i="29"/>
  <c r="G247" i="29"/>
  <c r="F252" i="29"/>
  <c r="G253" i="29"/>
  <c r="F254" i="29"/>
  <c r="E265" i="29"/>
  <c r="G265" i="29"/>
  <c r="F267" i="29"/>
  <c r="F269" i="29"/>
  <c r="E270" i="29"/>
  <c r="F271" i="29"/>
  <c r="G272" i="29"/>
  <c r="E277" i="29"/>
  <c r="F277" i="29"/>
  <c r="F281" i="29"/>
  <c r="F282" i="29"/>
  <c r="G282" i="29"/>
  <c r="F284" i="29"/>
  <c r="F285" i="29"/>
  <c r="E286" i="29"/>
  <c r="F286" i="29"/>
  <c r="G287" i="29"/>
  <c r="E288" i="29"/>
  <c r="F288" i="29"/>
  <c r="E289" i="29"/>
  <c r="F289" i="29"/>
  <c r="F290" i="29"/>
  <c r="F291" i="29"/>
  <c r="G291" i="29"/>
  <c r="E292" i="29"/>
  <c r="F292" i="29"/>
  <c r="F293" i="29"/>
  <c r="F294" i="29"/>
  <c r="F295" i="29"/>
  <c r="E302" i="29"/>
  <c r="E305" i="29"/>
  <c r="F305" i="29"/>
  <c r="F306" i="29"/>
  <c r="F307" i="29"/>
  <c r="G307" i="29"/>
  <c r="E309" i="29"/>
  <c r="F309" i="29"/>
  <c r="E310" i="29"/>
  <c r="F310" i="29"/>
  <c r="F311" i="29"/>
  <c r="F312" i="29"/>
  <c r="G312" i="29"/>
  <c r="E315" i="29"/>
  <c r="F316" i="29"/>
  <c r="E317" i="29"/>
  <c r="F317" i="29"/>
  <c r="G319" i="29"/>
  <c r="H319" i="29" s="1"/>
  <c r="F320" i="29"/>
  <c r="G166" i="28"/>
  <c r="G177" i="28"/>
  <c r="F183" i="28"/>
  <c r="E185" i="28"/>
  <c r="F185" i="28"/>
  <c r="G188" i="28"/>
  <c r="G192" i="28"/>
  <c r="F194" i="28"/>
  <c r="G197" i="28"/>
  <c r="F199" i="28"/>
  <c r="G201" i="28"/>
  <c r="F204" i="28"/>
  <c r="E206" i="28"/>
  <c r="F206" i="28"/>
  <c r="F208" i="28"/>
  <c r="F210" i="28"/>
  <c r="G210" i="28"/>
  <c r="H210" i="28" s="1"/>
  <c r="G214" i="28"/>
  <c r="G216" i="28"/>
  <c r="F218" i="28"/>
  <c r="G218" i="28"/>
  <c r="H218" i="28" s="1"/>
  <c r="F220" i="28"/>
  <c r="G220" i="28"/>
  <c r="E226" i="28"/>
  <c r="F226" i="28"/>
  <c r="E228" i="28"/>
  <c r="F228" i="28"/>
  <c r="G230" i="28"/>
  <c r="E234" i="28"/>
  <c r="F234" i="28"/>
  <c r="E240" i="28"/>
  <c r="F241" i="28"/>
  <c r="E242" i="28"/>
  <c r="F243" i="28"/>
  <c r="E244" i="28"/>
  <c r="F244" i="28"/>
  <c r="G248" i="28"/>
  <c r="F252" i="28"/>
  <c r="G253" i="28"/>
  <c r="G264" i="28"/>
  <c r="F265" i="28"/>
  <c r="F267" i="28"/>
  <c r="G273" i="28"/>
  <c r="F277" i="28"/>
  <c r="F281" i="28"/>
  <c r="F284" i="28"/>
  <c r="F285" i="28"/>
  <c r="F286" i="28"/>
  <c r="G287" i="28"/>
  <c r="F288" i="28"/>
  <c r="F289" i="28"/>
  <c r="F290" i="28"/>
  <c r="E291" i="28"/>
  <c r="F291" i="28"/>
  <c r="F292" i="28"/>
  <c r="F294" i="28"/>
  <c r="E295" i="28"/>
  <c r="F295" i="28"/>
  <c r="F296" i="28"/>
  <c r="G297" i="28"/>
  <c r="F298" i="28"/>
  <c r="F300" i="28"/>
  <c r="G300" i="28"/>
  <c r="G301" i="28"/>
  <c r="F302" i="28"/>
  <c r="F303" i="28"/>
  <c r="E305" i="28"/>
  <c r="F305" i="28"/>
  <c r="F306" i="28"/>
  <c r="F309" i="28"/>
  <c r="E310" i="28"/>
  <c r="F310" i="28"/>
  <c r="F311" i="28"/>
  <c r="E312" i="28"/>
  <c r="F312" i="28"/>
  <c r="G314" i="28"/>
  <c r="G316" i="28"/>
  <c r="F317" i="28"/>
  <c r="F318" i="28"/>
  <c r="G318" i="28"/>
  <c r="H318" i="28" s="1"/>
  <c r="F319" i="28"/>
  <c r="F320" i="28"/>
  <c r="G320" i="28"/>
  <c r="H320" i="28" s="1"/>
  <c r="E165" i="27"/>
  <c r="G169" i="27"/>
  <c r="E171" i="27"/>
  <c r="E177" i="27"/>
  <c r="E178" i="27"/>
  <c r="G178" i="27"/>
  <c r="E184" i="27"/>
  <c r="E185" i="27"/>
  <c r="F185" i="27"/>
  <c r="G191" i="27"/>
  <c r="F194" i="27"/>
  <c r="E196" i="27"/>
  <c r="F199" i="27"/>
  <c r="F203" i="27"/>
  <c r="E207" i="27"/>
  <c r="G209" i="27"/>
  <c r="E213" i="27"/>
  <c r="F216" i="27"/>
  <c r="E219" i="27"/>
  <c r="F220" i="27"/>
  <c r="E221" i="27"/>
  <c r="G221" i="27"/>
  <c r="E223" i="27"/>
  <c r="E228" i="27"/>
  <c r="F228" i="27"/>
  <c r="E229" i="27"/>
  <c r="E231" i="27"/>
  <c r="F232" i="27"/>
  <c r="E233" i="27"/>
  <c r="E235" i="27"/>
  <c r="F236" i="27"/>
  <c r="E237" i="27"/>
  <c r="E239" i="27"/>
  <c r="F240" i="27"/>
  <c r="E241" i="27"/>
  <c r="E242" i="27"/>
  <c r="E243" i="27"/>
  <c r="E244" i="27"/>
  <c r="F244" i="27"/>
  <c r="E246" i="27"/>
  <c r="E247" i="27"/>
  <c r="E249" i="27"/>
  <c r="E252" i="27"/>
  <c r="F254" i="27"/>
  <c r="G265" i="27"/>
  <c r="E268" i="27"/>
  <c r="E270" i="27"/>
  <c r="E286" i="27"/>
  <c r="E288" i="27"/>
  <c r="E290" i="27"/>
  <c r="F291" i="27"/>
  <c r="E292" i="27"/>
  <c r="E293" i="27"/>
  <c r="E294" i="27"/>
  <c r="E296" i="27"/>
  <c r="E298" i="27"/>
  <c r="E300" i="27"/>
  <c r="E301" i="27"/>
  <c r="E302" i="27"/>
  <c r="F302" i="27"/>
  <c r="E306" i="27"/>
  <c r="E307" i="27"/>
  <c r="F307" i="27"/>
  <c r="E309" i="27"/>
  <c r="E311" i="27"/>
  <c r="F312" i="27"/>
  <c r="E313" i="27"/>
  <c r="F316" i="27"/>
  <c r="E317" i="27"/>
  <c r="E319" i="27"/>
  <c r="F320" i="27"/>
  <c r="F165" i="26"/>
  <c r="G165" i="26"/>
  <c r="F171" i="26"/>
  <c r="E172" i="26"/>
  <c r="F173" i="26"/>
  <c r="E177" i="26"/>
  <c r="E179" i="26"/>
  <c r="F184" i="26"/>
  <c r="F185" i="26"/>
  <c r="G186" i="26"/>
  <c r="E194" i="26"/>
  <c r="F200" i="26"/>
  <c r="F202" i="26"/>
  <c r="E203" i="26"/>
  <c r="F204" i="26"/>
  <c r="E206" i="26"/>
  <c r="F207" i="26"/>
  <c r="E208" i="26"/>
  <c r="F208" i="26"/>
  <c r="F209" i="26"/>
  <c r="E210" i="26"/>
  <c r="F211" i="26"/>
  <c r="F213" i="26"/>
  <c r="E214" i="26"/>
  <c r="F215" i="26"/>
  <c r="E218" i="26"/>
  <c r="F219" i="26"/>
  <c r="E220" i="26"/>
  <c r="F221" i="26"/>
  <c r="F223" i="26"/>
  <c r="F225" i="26"/>
  <c r="E226" i="26"/>
  <c r="F227" i="26"/>
  <c r="E228" i="26"/>
  <c r="F229" i="26"/>
  <c r="E230" i="26"/>
  <c r="F231" i="26"/>
  <c r="F233" i="26"/>
  <c r="E234" i="26"/>
  <c r="F235" i="26"/>
  <c r="E236" i="26"/>
  <c r="F239" i="26"/>
  <c r="G239" i="26"/>
  <c r="E240" i="26"/>
  <c r="F241" i="26"/>
  <c r="G242" i="26"/>
  <c r="F243" i="26"/>
  <c r="E244" i="26"/>
  <c r="F244" i="26"/>
  <c r="E246" i="26"/>
  <c r="F246" i="26"/>
  <c r="F249" i="26"/>
  <c r="E252" i="26"/>
  <c r="F252" i="26"/>
  <c r="E254" i="26"/>
  <c r="F254" i="26"/>
  <c r="G263" i="26"/>
  <c r="F265" i="26"/>
  <c r="E267" i="26"/>
  <c r="E268" i="26"/>
  <c r="G269" i="26"/>
  <c r="F270" i="26"/>
  <c r="E271" i="26"/>
  <c r="G272" i="26"/>
  <c r="E277" i="26"/>
  <c r="F277" i="26"/>
  <c r="G282" i="26"/>
  <c r="G287" i="26"/>
  <c r="F288" i="26"/>
  <c r="F290" i="26"/>
  <c r="G290" i="26"/>
  <c r="E291" i="26"/>
  <c r="F292" i="26"/>
  <c r="F296" i="26"/>
  <c r="F298" i="26"/>
  <c r="F300" i="26"/>
  <c r="E301" i="26"/>
  <c r="F302" i="26"/>
  <c r="E303" i="26"/>
  <c r="E305" i="26"/>
  <c r="G305" i="26"/>
  <c r="E306" i="26"/>
  <c r="F306" i="26"/>
  <c r="E307" i="26"/>
  <c r="F307" i="26"/>
  <c r="E310" i="26"/>
  <c r="E312" i="26"/>
  <c r="E314" i="26"/>
  <c r="E316" i="26"/>
  <c r="F316" i="26"/>
  <c r="F319" i="26"/>
  <c r="G319" i="26"/>
  <c r="E320" i="26"/>
  <c r="G320" i="26"/>
  <c r="F165" i="25"/>
  <c r="G167" i="25"/>
  <c r="F168" i="25"/>
  <c r="F171" i="25"/>
  <c r="E172" i="25"/>
  <c r="F172" i="25"/>
  <c r="F174" i="25"/>
  <c r="F177" i="25"/>
  <c r="F178" i="25"/>
  <c r="F179" i="25"/>
  <c r="E183" i="25"/>
  <c r="F183" i="25"/>
  <c r="F184" i="25"/>
  <c r="F185" i="25"/>
  <c r="G192" i="25"/>
  <c r="F194" i="25"/>
  <c r="F196" i="25"/>
  <c r="F199" i="25"/>
  <c r="F200" i="25"/>
  <c r="F203" i="25"/>
  <c r="F204" i="25"/>
  <c r="F206" i="25"/>
  <c r="F207" i="25"/>
  <c r="F208" i="25"/>
  <c r="F209" i="25"/>
  <c r="E210" i="25"/>
  <c r="F210" i="25"/>
  <c r="F211" i="25"/>
  <c r="G212" i="25"/>
  <c r="F213" i="25"/>
  <c r="F214" i="25"/>
  <c r="F215" i="25"/>
  <c r="F216" i="25"/>
  <c r="F217" i="25"/>
  <c r="F218" i="25"/>
  <c r="F219" i="25"/>
  <c r="F220" i="25"/>
  <c r="G220" i="25"/>
  <c r="F221" i="25"/>
  <c r="F222" i="25"/>
  <c r="F223" i="25"/>
  <c r="F225" i="25"/>
  <c r="E226" i="25"/>
  <c r="F226" i="25"/>
  <c r="F227" i="25"/>
  <c r="E228" i="25"/>
  <c r="F228" i="25"/>
  <c r="F229" i="25"/>
  <c r="F231" i="25"/>
  <c r="F233" i="25"/>
  <c r="E234" i="25"/>
  <c r="F234" i="25"/>
  <c r="F235" i="25"/>
  <c r="E236" i="25"/>
  <c r="F236" i="25"/>
  <c r="F237" i="25"/>
  <c r="E238" i="25"/>
  <c r="F238" i="25"/>
  <c r="F239" i="25"/>
  <c r="E240" i="25"/>
  <c r="F240" i="25"/>
  <c r="G240" i="25"/>
  <c r="F241" i="25"/>
  <c r="E242" i="25"/>
  <c r="F242" i="25"/>
  <c r="G242" i="25"/>
  <c r="H242" i="25" s="1"/>
  <c r="F243" i="25"/>
  <c r="E244" i="25"/>
  <c r="F244" i="25"/>
  <c r="G244" i="25"/>
  <c r="E246" i="25"/>
  <c r="F246" i="25"/>
  <c r="G246" i="25"/>
  <c r="F247" i="25"/>
  <c r="G248" i="25"/>
  <c r="F249" i="25"/>
  <c r="E252" i="25"/>
  <c r="F252" i="25"/>
  <c r="G252" i="25"/>
  <c r="E254" i="25"/>
  <c r="F254" i="25"/>
  <c r="G254" i="25"/>
  <c r="F262" i="25"/>
  <c r="G262" i="25"/>
  <c r="E264" i="25"/>
  <c r="F264" i="25"/>
  <c r="G264" i="25"/>
  <c r="F265" i="25"/>
  <c r="E267" i="25"/>
  <c r="F267" i="25"/>
  <c r="G267" i="25"/>
  <c r="F268" i="25"/>
  <c r="E269" i="25"/>
  <c r="F269" i="25"/>
  <c r="G269" i="25"/>
  <c r="F270" i="25"/>
  <c r="G271" i="25"/>
  <c r="E273" i="25"/>
  <c r="F273" i="25"/>
  <c r="G273" i="25"/>
  <c r="E277" i="25"/>
  <c r="F277" i="25"/>
  <c r="G277" i="25"/>
  <c r="F281" i="25"/>
  <c r="E282" i="25"/>
  <c r="F282" i="25"/>
  <c r="G282" i="25"/>
  <c r="E285" i="25"/>
  <c r="F285" i="25"/>
  <c r="G285" i="25"/>
  <c r="F286" i="25"/>
  <c r="G287" i="25"/>
  <c r="F288" i="25"/>
  <c r="E289" i="25"/>
  <c r="F289" i="25"/>
  <c r="G289" i="25"/>
  <c r="F290" i="25"/>
  <c r="E291" i="25"/>
  <c r="F291" i="25"/>
  <c r="G291" i="25"/>
  <c r="F292" i="25"/>
  <c r="G292" i="25"/>
  <c r="E293" i="25"/>
  <c r="F293" i="25"/>
  <c r="G293" i="25"/>
  <c r="H293" i="25" s="1"/>
  <c r="E294" i="25"/>
  <c r="F294" i="25"/>
  <c r="E295" i="25"/>
  <c r="F295" i="25"/>
  <c r="G295" i="25"/>
  <c r="H295" i="25" s="1"/>
  <c r="F296" i="25"/>
  <c r="G297" i="25"/>
  <c r="F298" i="25"/>
  <c r="G299" i="25"/>
  <c r="F300" i="25"/>
  <c r="G301" i="25"/>
  <c r="F302" i="25"/>
  <c r="E303" i="25"/>
  <c r="F303" i="25"/>
  <c r="G303" i="25"/>
  <c r="F304" i="25"/>
  <c r="E305" i="25"/>
  <c r="F305" i="25"/>
  <c r="G305" i="25"/>
  <c r="F306" i="25"/>
  <c r="E307" i="25"/>
  <c r="F307" i="25"/>
  <c r="G307" i="25"/>
  <c r="F309" i="25"/>
  <c r="E310" i="25"/>
  <c r="F310" i="25"/>
  <c r="G310" i="25"/>
  <c r="F311" i="25"/>
  <c r="E312" i="25"/>
  <c r="F312" i="25"/>
  <c r="G312" i="25"/>
  <c r="F313" i="25"/>
  <c r="E314" i="25"/>
  <c r="F314" i="25"/>
  <c r="G314" i="25"/>
  <c r="F315" i="25"/>
  <c r="E316" i="25"/>
  <c r="F316" i="25"/>
  <c r="G316" i="25"/>
  <c r="F317" i="25"/>
  <c r="E318" i="25"/>
  <c r="F318" i="25"/>
  <c r="G318" i="25"/>
  <c r="F319" i="25"/>
  <c r="E320" i="25"/>
  <c r="F320" i="25"/>
  <c r="G320" i="25"/>
  <c r="E168" i="24"/>
  <c r="F168" i="24"/>
  <c r="F170" i="24"/>
  <c r="G170" i="24"/>
  <c r="E172" i="24"/>
  <c r="F172" i="24"/>
  <c r="F173" i="24"/>
  <c r="G174" i="24"/>
  <c r="F179" i="24"/>
  <c r="F183" i="24"/>
  <c r="F184" i="24"/>
  <c r="F185" i="24"/>
  <c r="G188" i="24"/>
  <c r="E190" i="24"/>
  <c r="F190" i="24"/>
  <c r="G192" i="24"/>
  <c r="E194" i="24"/>
  <c r="F194" i="24"/>
  <c r="G197" i="24"/>
  <c r="F198" i="24"/>
  <c r="E199" i="24"/>
  <c r="F199" i="24"/>
  <c r="E200" i="24"/>
  <c r="F200" i="24"/>
  <c r="G201" i="24"/>
  <c r="F206" i="24"/>
  <c r="G206" i="24"/>
  <c r="H206" i="24" s="1"/>
  <c r="E208" i="24"/>
  <c r="F208" i="24"/>
  <c r="E209" i="24"/>
  <c r="F210" i="24"/>
  <c r="G210" i="24"/>
  <c r="F213" i="24"/>
  <c r="F214" i="24"/>
  <c r="G214" i="24"/>
  <c r="H214" i="24" s="1"/>
  <c r="E216" i="24"/>
  <c r="F216" i="24"/>
  <c r="E217" i="24"/>
  <c r="F218" i="24"/>
  <c r="G218" i="24"/>
  <c r="E220" i="24"/>
  <c r="F220" i="24"/>
  <c r="F222" i="24"/>
  <c r="G222" i="24"/>
  <c r="F226" i="24"/>
  <c r="F228" i="24"/>
  <c r="F234" i="24"/>
  <c r="F236" i="24"/>
  <c r="F238" i="24"/>
  <c r="F240" i="24"/>
  <c r="F244" i="24"/>
  <c r="G245" i="24"/>
  <c r="E246" i="24"/>
  <c r="F246" i="24"/>
  <c r="F247" i="24"/>
  <c r="G249" i="24"/>
  <c r="F252" i="24"/>
  <c r="G252" i="24"/>
  <c r="G253" i="24"/>
  <c r="F254" i="24"/>
  <c r="G261" i="24"/>
  <c r="F263" i="24"/>
  <c r="F265" i="24"/>
  <c r="F267" i="24"/>
  <c r="F268" i="24"/>
  <c r="G276" i="24"/>
  <c r="F277" i="24"/>
  <c r="G277" i="24"/>
  <c r="E281" i="24"/>
  <c r="F281" i="24"/>
  <c r="G281" i="24"/>
  <c r="E282" i="24"/>
  <c r="G284" i="24"/>
  <c r="F285" i="24"/>
  <c r="G285" i="24"/>
  <c r="H285" i="24" s="1"/>
  <c r="E286" i="24"/>
  <c r="F286" i="24"/>
  <c r="G286" i="24"/>
  <c r="H286" i="24" s="1"/>
  <c r="E288" i="24"/>
  <c r="F288" i="24"/>
  <c r="G288" i="24"/>
  <c r="F289" i="24"/>
  <c r="E290" i="24"/>
  <c r="F290" i="24"/>
  <c r="G290" i="24"/>
  <c r="F291" i="24"/>
  <c r="E292" i="24"/>
  <c r="F292" i="24"/>
  <c r="G292" i="24"/>
  <c r="E294" i="24"/>
  <c r="F294" i="24"/>
  <c r="G294" i="24"/>
  <c r="F295" i="24"/>
  <c r="E296" i="24"/>
  <c r="F296" i="24"/>
  <c r="G296" i="24"/>
  <c r="E298" i="24"/>
  <c r="F298" i="24"/>
  <c r="G298" i="24"/>
  <c r="G299" i="24"/>
  <c r="E300" i="24"/>
  <c r="F300" i="24"/>
  <c r="G300" i="24"/>
  <c r="H300" i="24" s="1"/>
  <c r="E302" i="24"/>
  <c r="F302" i="24"/>
  <c r="G302" i="24"/>
  <c r="F303" i="24"/>
  <c r="G303" i="24"/>
  <c r="H303" i="24" s="1"/>
  <c r="E304" i="24"/>
  <c r="G304" i="24"/>
  <c r="E305" i="24"/>
  <c r="F305" i="24"/>
  <c r="E306" i="24"/>
  <c r="F306" i="24"/>
  <c r="G306" i="24"/>
  <c r="F307" i="24"/>
  <c r="G307" i="24"/>
  <c r="E309" i="24"/>
  <c r="F309" i="24"/>
  <c r="G309" i="24"/>
  <c r="E310" i="24"/>
  <c r="F310" i="24"/>
  <c r="E311" i="24"/>
  <c r="F311" i="24"/>
  <c r="G311" i="24"/>
  <c r="F312" i="24"/>
  <c r="G312" i="24"/>
  <c r="E313" i="24"/>
  <c r="F313" i="24"/>
  <c r="G313" i="24"/>
  <c r="E314" i="24"/>
  <c r="F314" i="24"/>
  <c r="E315" i="24"/>
  <c r="F315" i="24"/>
  <c r="G315" i="24"/>
  <c r="F316" i="24"/>
  <c r="G316" i="24"/>
  <c r="E317" i="24"/>
  <c r="F317" i="24"/>
  <c r="G317" i="24"/>
  <c r="E318" i="24"/>
  <c r="F318" i="24"/>
  <c r="E319" i="24"/>
  <c r="F319" i="24"/>
  <c r="G319" i="24"/>
  <c r="F320" i="24"/>
  <c r="G320" i="24"/>
  <c r="H320" i="24" s="1"/>
  <c r="F168" i="23"/>
  <c r="F170" i="23"/>
  <c r="F172" i="23"/>
  <c r="F177" i="23"/>
  <c r="F178" i="23"/>
  <c r="E179" i="23"/>
  <c r="F179" i="23"/>
  <c r="E185" i="23"/>
  <c r="F185" i="23"/>
  <c r="F194" i="23"/>
  <c r="F197" i="23"/>
  <c r="F199" i="23"/>
  <c r="E204" i="23"/>
  <c r="F204" i="23"/>
  <c r="F206" i="23"/>
  <c r="G206" i="23"/>
  <c r="F208" i="23"/>
  <c r="F210" i="23"/>
  <c r="G210" i="23"/>
  <c r="F214" i="23"/>
  <c r="F216" i="23"/>
  <c r="F218" i="23"/>
  <c r="G218" i="23"/>
  <c r="F220" i="23"/>
  <c r="F226" i="23"/>
  <c r="F228" i="23"/>
  <c r="F229" i="23"/>
  <c r="F230" i="23"/>
  <c r="F232" i="23"/>
  <c r="F234" i="23"/>
  <c r="G234" i="23"/>
  <c r="F236" i="23"/>
  <c r="F238" i="23"/>
  <c r="F240" i="23"/>
  <c r="F242" i="23"/>
  <c r="G242" i="23"/>
  <c r="H242" i="23" s="1"/>
  <c r="E243" i="23"/>
  <c r="E244" i="23"/>
  <c r="F244" i="23"/>
  <c r="F245" i="23"/>
  <c r="F246" i="23"/>
  <c r="G246" i="23"/>
  <c r="H246" i="23" s="1"/>
  <c r="G247" i="23"/>
  <c r="E248" i="23"/>
  <c r="F248" i="23"/>
  <c r="F252" i="23"/>
  <c r="G252" i="23"/>
  <c r="H252" i="23" s="1"/>
  <c r="E254" i="23"/>
  <c r="F254" i="23"/>
  <c r="G262" i="23"/>
  <c r="E264" i="23"/>
  <c r="F264" i="23"/>
  <c r="G265" i="23"/>
  <c r="F267" i="23"/>
  <c r="G267" i="23"/>
  <c r="H267" i="23" s="1"/>
  <c r="E269" i="23"/>
  <c r="F269" i="23"/>
  <c r="E270" i="23"/>
  <c r="F271" i="23"/>
  <c r="G271" i="23"/>
  <c r="E273" i="23"/>
  <c r="F273" i="23"/>
  <c r="F277" i="23"/>
  <c r="G277" i="23"/>
  <c r="H277" i="23" s="1"/>
  <c r="F285" i="23"/>
  <c r="G285" i="23"/>
  <c r="H285" i="23" s="1"/>
  <c r="E286" i="23"/>
  <c r="E288" i="23"/>
  <c r="F289" i="23"/>
  <c r="G289" i="23"/>
  <c r="H289" i="23" s="1"/>
  <c r="F290" i="23"/>
  <c r="E291" i="23"/>
  <c r="F291" i="23"/>
  <c r="G292" i="23"/>
  <c r="F293" i="23"/>
  <c r="G293" i="23"/>
  <c r="E295" i="23"/>
  <c r="F295" i="23"/>
  <c r="E296" i="23"/>
  <c r="G297" i="23"/>
  <c r="G301" i="23"/>
  <c r="E303" i="23"/>
  <c r="F303" i="23"/>
  <c r="F305" i="23"/>
  <c r="G305" i="23"/>
  <c r="F306" i="23"/>
  <c r="E307" i="23"/>
  <c r="F307" i="23"/>
  <c r="G309" i="23"/>
  <c r="F310" i="23"/>
  <c r="G310" i="23"/>
  <c r="E312" i="23"/>
  <c r="F312" i="23"/>
  <c r="E313" i="23"/>
  <c r="F314" i="23"/>
  <c r="G314" i="23"/>
  <c r="E316" i="23"/>
  <c r="F316" i="23"/>
  <c r="G318" i="23"/>
  <c r="E320" i="23"/>
  <c r="F320" i="23"/>
  <c r="F165" i="22"/>
  <c r="E166" i="22"/>
  <c r="E168" i="22"/>
  <c r="G169" i="22"/>
  <c r="F171" i="22"/>
  <c r="E172" i="22"/>
  <c r="G178" i="22"/>
  <c r="E179" i="22"/>
  <c r="G179" i="22"/>
  <c r="E183" i="22"/>
  <c r="F184" i="22"/>
  <c r="E185" i="22"/>
  <c r="G185" i="22"/>
  <c r="F193" i="22"/>
  <c r="E194" i="22"/>
  <c r="E196" i="22"/>
  <c r="F196" i="22"/>
  <c r="E199" i="22"/>
  <c r="F200" i="22"/>
  <c r="E203" i="22"/>
  <c r="F204" i="22"/>
  <c r="E206" i="22"/>
  <c r="F207" i="22"/>
  <c r="E208" i="22"/>
  <c r="G208" i="22"/>
  <c r="F209" i="22"/>
  <c r="G209" i="22"/>
  <c r="E210" i="22"/>
  <c r="F213" i="22"/>
  <c r="E214" i="22"/>
  <c r="F215" i="22"/>
  <c r="E216" i="22"/>
  <c r="E218" i="22"/>
  <c r="F219" i="22"/>
  <c r="E220" i="22"/>
  <c r="F221" i="22"/>
  <c r="E222" i="22"/>
  <c r="E223" i="22"/>
  <c r="F223" i="22"/>
  <c r="E226" i="22"/>
  <c r="F227" i="22"/>
  <c r="E228" i="22"/>
  <c r="F229" i="22"/>
  <c r="E230" i="22"/>
  <c r="F231" i="22"/>
  <c r="G233" i="22"/>
  <c r="E234" i="22"/>
  <c r="F235" i="22"/>
  <c r="E236" i="22"/>
  <c r="F237" i="22"/>
  <c r="E238" i="22"/>
  <c r="F239" i="22"/>
  <c r="E240" i="22"/>
  <c r="G240" i="22"/>
  <c r="F241" i="22"/>
  <c r="E242" i="22"/>
  <c r="F243" i="22"/>
  <c r="E244" i="22"/>
  <c r="G244" i="22"/>
  <c r="E246" i="22"/>
  <c r="F247" i="22"/>
  <c r="G248" i="22"/>
  <c r="F249" i="22"/>
  <c r="E252" i="22"/>
  <c r="E254" i="22"/>
  <c r="G254" i="22"/>
  <c r="G264" i="22"/>
  <c r="F265" i="22"/>
  <c r="E267" i="22"/>
  <c r="F268" i="22"/>
  <c r="E269" i="22"/>
  <c r="G269" i="22"/>
  <c r="H269" i="22" s="1"/>
  <c r="F270" i="22"/>
  <c r="E271" i="22"/>
  <c r="G273" i="22"/>
  <c r="E277" i="22"/>
  <c r="E282" i="22"/>
  <c r="G282" i="22"/>
  <c r="F286" i="22"/>
  <c r="G287" i="22"/>
  <c r="F288" i="22"/>
  <c r="E289" i="22"/>
  <c r="F290" i="22"/>
  <c r="E291" i="22"/>
  <c r="G291" i="22"/>
  <c r="F292" i="22"/>
  <c r="E293" i="22"/>
  <c r="F294" i="22"/>
  <c r="E295" i="22"/>
  <c r="G295" i="22"/>
  <c r="F296" i="22"/>
  <c r="G296" i="22"/>
  <c r="E297" i="22"/>
  <c r="F298" i="22"/>
  <c r="G299" i="22"/>
  <c r="F300" i="22"/>
  <c r="E301" i="22"/>
  <c r="F302" i="22"/>
  <c r="E303" i="22"/>
  <c r="G303" i="22"/>
  <c r="F304" i="22"/>
  <c r="E305" i="22"/>
  <c r="F306" i="22"/>
  <c r="E307" i="22"/>
  <c r="G307" i="22"/>
  <c r="F309" i="22"/>
  <c r="E310" i="22"/>
  <c r="E311" i="22"/>
  <c r="F311" i="22"/>
  <c r="E312" i="22"/>
  <c r="G312" i="22"/>
  <c r="F313" i="22"/>
  <c r="E314" i="22"/>
  <c r="F315" i="22"/>
  <c r="E316" i="22"/>
  <c r="G316" i="22"/>
  <c r="F317" i="22"/>
  <c r="F319" i="22"/>
  <c r="E320" i="22"/>
  <c r="G320" i="22"/>
  <c r="F164" i="21"/>
  <c r="F165" i="21"/>
  <c r="F168" i="21"/>
  <c r="G169" i="21"/>
  <c r="F170" i="21"/>
  <c r="E171" i="21"/>
  <c r="F172" i="21"/>
  <c r="F174" i="21"/>
  <c r="G174" i="21"/>
  <c r="F177" i="21"/>
  <c r="F178" i="21"/>
  <c r="G178" i="21"/>
  <c r="E179" i="21"/>
  <c r="F179" i="21"/>
  <c r="E183" i="21"/>
  <c r="F183" i="21"/>
  <c r="F184" i="21"/>
  <c r="E185" i="21"/>
  <c r="F185" i="21"/>
  <c r="G191" i="21"/>
  <c r="E194" i="21"/>
  <c r="F194" i="21"/>
  <c r="F196" i="21"/>
  <c r="E197" i="21"/>
  <c r="F197" i="21"/>
  <c r="E199" i="21"/>
  <c r="F199" i="21"/>
  <c r="G200" i="21"/>
  <c r="F203" i="21"/>
  <c r="G203" i="21"/>
  <c r="F206" i="21"/>
  <c r="E208" i="21"/>
  <c r="F208" i="21"/>
  <c r="F210" i="21"/>
  <c r="E213" i="21"/>
  <c r="G215" i="21"/>
  <c r="F218" i="21"/>
  <c r="G218" i="21"/>
  <c r="F219" i="21"/>
  <c r="F220" i="21"/>
  <c r="G220" i="21"/>
  <c r="H220" i="21" s="1"/>
  <c r="E221" i="21"/>
  <c r="G222" i="21"/>
  <c r="G223" i="21"/>
  <c r="H223" i="21" s="1"/>
  <c r="G224" i="21"/>
  <c r="E225" i="21"/>
  <c r="F225" i="21"/>
  <c r="F226" i="21"/>
  <c r="F228" i="21"/>
  <c r="E229" i="21"/>
  <c r="G231" i="21"/>
  <c r="F232" i="21"/>
  <c r="G232" i="21"/>
  <c r="F234" i="21"/>
  <c r="E236" i="21"/>
  <c r="F236" i="21"/>
  <c r="F238" i="21"/>
  <c r="E240" i="21"/>
  <c r="F240" i="21"/>
  <c r="G240" i="21"/>
  <c r="E242" i="21"/>
  <c r="F242" i="21"/>
  <c r="G242" i="21"/>
  <c r="E244" i="21"/>
  <c r="F244" i="21"/>
  <c r="G244" i="21"/>
  <c r="E246" i="21"/>
  <c r="F246" i="21"/>
  <c r="G246" i="21"/>
  <c r="H246" i="21" s="1"/>
  <c r="G248" i="21"/>
  <c r="F249" i="21"/>
  <c r="E252" i="21"/>
  <c r="F252" i="21"/>
  <c r="G252" i="21"/>
  <c r="E254" i="21"/>
  <c r="F254" i="21"/>
  <c r="G254" i="21"/>
  <c r="G262" i="21"/>
  <c r="E264" i="21"/>
  <c r="F264" i="21"/>
  <c r="G264" i="21"/>
  <c r="F265" i="21"/>
  <c r="G265" i="21"/>
  <c r="H265" i="21" s="1"/>
  <c r="E267" i="21"/>
  <c r="F267" i="21"/>
  <c r="G267" i="21"/>
  <c r="E268" i="21"/>
  <c r="E269" i="21"/>
  <c r="G269" i="21"/>
  <c r="E271" i="21"/>
  <c r="F271" i="21"/>
  <c r="G271" i="21"/>
  <c r="E272" i="21"/>
  <c r="E273" i="21"/>
  <c r="F273" i="21"/>
  <c r="G273" i="21"/>
  <c r="F276" i="21"/>
  <c r="G276" i="21"/>
  <c r="H276" i="21" s="1"/>
  <c r="E277" i="21"/>
  <c r="F277" i="21"/>
  <c r="G277" i="21"/>
  <c r="E281" i="21"/>
  <c r="G282" i="21"/>
  <c r="E285" i="21"/>
  <c r="F285" i="21"/>
  <c r="G285" i="21"/>
  <c r="E286" i="21"/>
  <c r="G287" i="21"/>
  <c r="E289" i="21"/>
  <c r="F289" i="21"/>
  <c r="G289" i="21"/>
  <c r="F290" i="21"/>
  <c r="E291" i="21"/>
  <c r="F291" i="21"/>
  <c r="G291" i="21"/>
  <c r="F292" i="21"/>
  <c r="E293" i="21"/>
  <c r="F293" i="21"/>
  <c r="G293" i="21"/>
  <c r="F294" i="21"/>
  <c r="E295" i="21"/>
  <c r="G295" i="21"/>
  <c r="F296" i="21"/>
  <c r="G297" i="21"/>
  <c r="G298" i="21"/>
  <c r="G299" i="21"/>
  <c r="E300" i="21"/>
  <c r="F300" i="21"/>
  <c r="E301" i="21"/>
  <c r="F301" i="21"/>
  <c r="G301" i="21"/>
  <c r="F302" i="21"/>
  <c r="E303" i="21"/>
  <c r="G303" i="21"/>
  <c r="E304" i="21"/>
  <c r="E305" i="21"/>
  <c r="F305" i="21"/>
  <c r="G305" i="21"/>
  <c r="G306" i="21"/>
  <c r="E307" i="21"/>
  <c r="F307" i="21"/>
  <c r="G307" i="21"/>
  <c r="E309" i="21"/>
  <c r="F309" i="21"/>
  <c r="E310" i="21"/>
  <c r="F310" i="21"/>
  <c r="G310" i="21"/>
  <c r="F311" i="21"/>
  <c r="E312" i="21"/>
  <c r="F312" i="21"/>
  <c r="G312" i="21"/>
  <c r="E313" i="21"/>
  <c r="E314" i="21"/>
  <c r="F314" i="21"/>
  <c r="G314" i="21"/>
  <c r="G315" i="21"/>
  <c r="E316" i="21"/>
  <c r="F316" i="21"/>
  <c r="G316" i="21"/>
  <c r="E317" i="21"/>
  <c r="F317" i="21"/>
  <c r="E318" i="21"/>
  <c r="G318" i="21"/>
  <c r="F319" i="21"/>
  <c r="E320" i="21"/>
  <c r="F320" i="21"/>
  <c r="G320" i="21"/>
  <c r="F163" i="20"/>
  <c r="E171" i="20"/>
  <c r="F173" i="20"/>
  <c r="F186" i="20"/>
  <c r="E194" i="20"/>
  <c r="E207" i="20"/>
  <c r="F209" i="20"/>
  <c r="F215" i="20"/>
  <c r="G219" i="20"/>
  <c r="E222" i="20"/>
  <c r="F223" i="20"/>
  <c r="E228" i="20"/>
  <c r="F229" i="20"/>
  <c r="F233" i="20"/>
  <c r="E236" i="20"/>
  <c r="F239" i="20"/>
  <c r="F243" i="20"/>
  <c r="E244" i="20"/>
  <c r="E247" i="20"/>
  <c r="F247" i="20"/>
  <c r="E249" i="20"/>
  <c r="E254" i="20"/>
  <c r="F265" i="20"/>
  <c r="E269" i="20"/>
  <c r="F270" i="20"/>
  <c r="F276" i="20"/>
  <c r="E277" i="20"/>
  <c r="E281" i="20"/>
  <c r="E282" i="20"/>
  <c r="E286" i="20"/>
  <c r="E288" i="20"/>
  <c r="E291" i="20"/>
  <c r="F292" i="20"/>
  <c r="G296" i="20"/>
  <c r="E299" i="20"/>
  <c r="E302" i="20"/>
  <c r="E304" i="20"/>
  <c r="F306" i="20"/>
  <c r="E307" i="20"/>
  <c r="G311" i="20"/>
  <c r="E316" i="20"/>
  <c r="E319" i="20"/>
  <c r="G163" i="19"/>
  <c r="F165" i="19"/>
  <c r="F168" i="19"/>
  <c r="F171" i="19"/>
  <c r="F172" i="19"/>
  <c r="F173" i="19"/>
  <c r="F174" i="19"/>
  <c r="F178" i="19"/>
  <c r="F179" i="19"/>
  <c r="F183" i="19"/>
  <c r="F184" i="19"/>
  <c r="F185" i="19"/>
  <c r="F194" i="19"/>
  <c r="F196" i="19"/>
  <c r="F199" i="19"/>
  <c r="F200" i="19"/>
  <c r="F203" i="19"/>
  <c r="F204" i="19"/>
  <c r="F206" i="19"/>
  <c r="F207" i="19"/>
  <c r="F208" i="19"/>
  <c r="F210" i="19"/>
  <c r="F213" i="19"/>
  <c r="F214" i="19"/>
  <c r="F216" i="19"/>
  <c r="F218" i="19"/>
  <c r="F219" i="19"/>
  <c r="F220" i="19"/>
  <c r="F222" i="19"/>
  <c r="F223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3" i="19"/>
  <c r="F244" i="19"/>
  <c r="F246" i="19"/>
  <c r="F247" i="19"/>
  <c r="F249" i="19"/>
  <c r="F252" i="19"/>
  <c r="F253" i="19"/>
  <c r="G253" i="19"/>
  <c r="H253" i="19" s="1"/>
  <c r="F254" i="19"/>
  <c r="F265" i="19"/>
  <c r="F267" i="19"/>
  <c r="F268" i="19"/>
  <c r="F270" i="19"/>
  <c r="F271" i="19"/>
  <c r="F277" i="19"/>
  <c r="F281" i="19"/>
  <c r="F284" i="19"/>
  <c r="F286" i="19"/>
  <c r="F288" i="19"/>
  <c r="F289" i="19"/>
  <c r="F291" i="19"/>
  <c r="F292" i="19"/>
  <c r="F293" i="19"/>
  <c r="F294" i="19"/>
  <c r="F295" i="19"/>
  <c r="F296" i="19"/>
  <c r="G296" i="19"/>
  <c r="F297" i="19"/>
  <c r="F298" i="19"/>
  <c r="F300" i="19"/>
  <c r="F301" i="19"/>
  <c r="F302" i="19"/>
  <c r="F303" i="19"/>
  <c r="G304" i="19"/>
  <c r="F305" i="19"/>
  <c r="F306" i="19"/>
  <c r="F307" i="19"/>
  <c r="F309" i="19"/>
  <c r="F310" i="19"/>
  <c r="F311" i="19"/>
  <c r="F312" i="19"/>
  <c r="F313" i="19"/>
  <c r="G313" i="19"/>
  <c r="F314" i="19"/>
  <c r="F315" i="19"/>
  <c r="F316" i="19"/>
  <c r="F317" i="19"/>
  <c r="F318" i="19"/>
  <c r="F319" i="19"/>
  <c r="F320" i="19"/>
  <c r="G163" i="18"/>
  <c r="E165" i="18"/>
  <c r="F165" i="18"/>
  <c r="G165" i="18"/>
  <c r="G167" i="18"/>
  <c r="G169" i="18"/>
  <c r="G171" i="18"/>
  <c r="F172" i="18"/>
  <c r="G173" i="18"/>
  <c r="G176" i="18"/>
  <c r="G178" i="18"/>
  <c r="G182" i="18"/>
  <c r="E184" i="18"/>
  <c r="F184" i="18"/>
  <c r="G184" i="18"/>
  <c r="G186" i="18"/>
  <c r="G189" i="18"/>
  <c r="G191" i="18"/>
  <c r="G193" i="18"/>
  <c r="G196" i="18"/>
  <c r="G198" i="18"/>
  <c r="G199" i="18"/>
  <c r="E200" i="18"/>
  <c r="G200" i="18"/>
  <c r="G202" i="18"/>
  <c r="G203" i="18"/>
  <c r="E204" i="18"/>
  <c r="G204" i="18"/>
  <c r="E206" i="18"/>
  <c r="F206" i="18"/>
  <c r="E207" i="18"/>
  <c r="F207" i="18"/>
  <c r="G207" i="18"/>
  <c r="F208" i="18"/>
  <c r="G209" i="18"/>
  <c r="F210" i="18"/>
  <c r="G211" i="18"/>
  <c r="E213" i="18"/>
  <c r="F213" i="18"/>
  <c r="G213" i="18"/>
  <c r="F214" i="18"/>
  <c r="E215" i="18"/>
  <c r="F215" i="18"/>
  <c r="G215" i="18"/>
  <c r="G216" i="18"/>
  <c r="E217" i="18"/>
  <c r="F217" i="18"/>
  <c r="G217" i="18"/>
  <c r="E218" i="18"/>
  <c r="F218" i="18"/>
  <c r="G219" i="18"/>
  <c r="F220" i="18"/>
  <c r="E221" i="18"/>
  <c r="F221" i="18"/>
  <c r="G221" i="18"/>
  <c r="E223" i="18"/>
  <c r="F223" i="18"/>
  <c r="G223" i="18"/>
  <c r="G225" i="18"/>
  <c r="F226" i="18"/>
  <c r="G227" i="18"/>
  <c r="F228" i="18"/>
  <c r="G229" i="18"/>
  <c r="F230" i="18"/>
  <c r="E231" i="18"/>
  <c r="F231" i="18"/>
  <c r="G231" i="18"/>
  <c r="G232" i="18"/>
  <c r="E233" i="18"/>
  <c r="F233" i="18"/>
  <c r="G233" i="18"/>
  <c r="E234" i="18"/>
  <c r="F234" i="18"/>
  <c r="E235" i="18"/>
  <c r="F235" i="18"/>
  <c r="G235" i="18"/>
  <c r="F236" i="18"/>
  <c r="G237" i="18"/>
  <c r="E239" i="18"/>
  <c r="F239" i="18"/>
  <c r="G239" i="18"/>
  <c r="F240" i="18"/>
  <c r="E241" i="18"/>
  <c r="F241" i="18"/>
  <c r="G241" i="18"/>
  <c r="E243" i="18"/>
  <c r="F243" i="18"/>
  <c r="G243" i="18"/>
  <c r="F244" i="18"/>
  <c r="G245" i="18"/>
  <c r="E246" i="18"/>
  <c r="F246" i="18"/>
  <c r="G247" i="18"/>
  <c r="E249" i="18"/>
  <c r="F249" i="18"/>
  <c r="G249" i="18"/>
  <c r="G253" i="18"/>
  <c r="F254" i="18"/>
  <c r="G261" i="18"/>
  <c r="G263" i="18"/>
  <c r="E265" i="18"/>
  <c r="F265" i="18"/>
  <c r="G265" i="18"/>
  <c r="E268" i="18"/>
  <c r="F268" i="18"/>
  <c r="G268" i="18"/>
  <c r="G269" i="18"/>
  <c r="E270" i="18"/>
  <c r="F270" i="18"/>
  <c r="G270" i="18"/>
  <c r="G272" i="18"/>
  <c r="G273" i="18"/>
  <c r="G276" i="18"/>
  <c r="E281" i="18"/>
  <c r="F281" i="18"/>
  <c r="G281" i="18"/>
  <c r="G282" i="18"/>
  <c r="G284" i="18"/>
  <c r="F285" i="18"/>
  <c r="E286" i="18"/>
  <c r="G286" i="18"/>
  <c r="E288" i="18"/>
  <c r="F288" i="18"/>
  <c r="G288" i="18"/>
  <c r="E290" i="18"/>
  <c r="F290" i="18"/>
  <c r="G290" i="18"/>
  <c r="F291" i="18"/>
  <c r="G291" i="18"/>
  <c r="G292" i="18"/>
  <c r="E294" i="18"/>
  <c r="G294" i="18"/>
  <c r="F295" i="18"/>
  <c r="E296" i="18"/>
  <c r="F296" i="18"/>
  <c r="G296" i="18"/>
  <c r="E298" i="18"/>
  <c r="F298" i="18"/>
  <c r="G298" i="18"/>
  <c r="E300" i="18"/>
  <c r="F300" i="18"/>
  <c r="G300" i="18"/>
  <c r="E302" i="18"/>
  <c r="F302" i="18"/>
  <c r="G302" i="18"/>
  <c r="H302" i="18" s="1"/>
  <c r="G304" i="18"/>
  <c r="E305" i="18"/>
  <c r="F305" i="18"/>
  <c r="E306" i="18"/>
  <c r="F306" i="18"/>
  <c r="G306" i="18"/>
  <c r="F307" i="18"/>
  <c r="E309" i="18"/>
  <c r="F309" i="18"/>
  <c r="G309" i="18"/>
  <c r="F310" i="18"/>
  <c r="E311" i="18"/>
  <c r="F311" i="18"/>
  <c r="G311" i="18"/>
  <c r="E313" i="18"/>
  <c r="F313" i="18"/>
  <c r="G313" i="18"/>
  <c r="G315" i="18"/>
  <c r="F316" i="18"/>
  <c r="E317" i="18"/>
  <c r="F317" i="18"/>
  <c r="G317" i="18"/>
  <c r="F318" i="18"/>
  <c r="E319" i="18"/>
  <c r="F319" i="18"/>
  <c r="G319" i="18"/>
  <c r="F320" i="18"/>
  <c r="E163" i="17"/>
  <c r="F163" i="17"/>
  <c r="G163" i="17"/>
  <c r="E164" i="17"/>
  <c r="F164" i="17"/>
  <c r="E165" i="17"/>
  <c r="F165" i="17"/>
  <c r="G165" i="17"/>
  <c r="H165" i="17" s="1"/>
  <c r="E166" i="17"/>
  <c r="G167" i="17"/>
  <c r="E168" i="17"/>
  <c r="F168" i="17"/>
  <c r="E169" i="17"/>
  <c r="F169" i="17"/>
  <c r="G169" i="17"/>
  <c r="E170" i="17"/>
  <c r="E171" i="17"/>
  <c r="F171" i="17"/>
  <c r="G171" i="17"/>
  <c r="H171" i="17" s="1"/>
  <c r="E172" i="17"/>
  <c r="F172" i="17"/>
  <c r="E173" i="17"/>
  <c r="F173" i="17"/>
  <c r="G173" i="17"/>
  <c r="E174" i="17"/>
  <c r="F176" i="17"/>
  <c r="G176" i="17"/>
  <c r="E177" i="17"/>
  <c r="F177" i="17"/>
  <c r="E178" i="17"/>
  <c r="F178" i="17"/>
  <c r="G178" i="17"/>
  <c r="E179" i="17"/>
  <c r="E182" i="17"/>
  <c r="F182" i="17"/>
  <c r="G182" i="17"/>
  <c r="E183" i="17"/>
  <c r="F183" i="17"/>
  <c r="E184" i="17"/>
  <c r="F184" i="17"/>
  <c r="G184" i="17"/>
  <c r="E185" i="17"/>
  <c r="E186" i="17"/>
  <c r="F186" i="17"/>
  <c r="G186" i="17"/>
  <c r="E189" i="17"/>
  <c r="F189" i="17"/>
  <c r="G189" i="17"/>
  <c r="E190" i="17"/>
  <c r="E191" i="17"/>
  <c r="F191" i="17"/>
  <c r="G191" i="17"/>
  <c r="E192" i="17"/>
  <c r="F192" i="17"/>
  <c r="E193" i="17"/>
  <c r="F193" i="17"/>
  <c r="G193" i="17"/>
  <c r="E194" i="17"/>
  <c r="E196" i="17"/>
  <c r="F196" i="17"/>
  <c r="G196" i="17"/>
  <c r="E197" i="17"/>
  <c r="F197" i="17"/>
  <c r="G198" i="17"/>
  <c r="E199" i="17"/>
  <c r="E200" i="17"/>
  <c r="F200" i="17"/>
  <c r="G200" i="17"/>
  <c r="E202" i="17"/>
  <c r="F202" i="17"/>
  <c r="G202" i="17"/>
  <c r="E203" i="17"/>
  <c r="E204" i="17"/>
  <c r="F204" i="17"/>
  <c r="G204" i="17"/>
  <c r="E206" i="17"/>
  <c r="F206" i="17"/>
  <c r="E207" i="17"/>
  <c r="F207" i="17"/>
  <c r="G207" i="17"/>
  <c r="H207" i="17" s="1"/>
  <c r="E208" i="17"/>
  <c r="E209" i="17"/>
  <c r="F209" i="17"/>
  <c r="G209" i="17"/>
  <c r="E210" i="17"/>
  <c r="F210" i="17"/>
  <c r="E211" i="17"/>
  <c r="F211" i="17"/>
  <c r="G211" i="17"/>
  <c r="E213" i="17"/>
  <c r="F213" i="17"/>
  <c r="G213" i="17"/>
  <c r="E214" i="17"/>
  <c r="F214" i="17"/>
  <c r="E215" i="17"/>
  <c r="F215" i="17"/>
  <c r="G215" i="17"/>
  <c r="E216" i="17"/>
  <c r="E217" i="17"/>
  <c r="F217" i="17"/>
  <c r="G217" i="17"/>
  <c r="E218" i="17"/>
  <c r="F218" i="17"/>
  <c r="E219" i="17"/>
  <c r="F219" i="17"/>
  <c r="G219" i="17"/>
  <c r="E220" i="17"/>
  <c r="E221" i="17"/>
  <c r="F221" i="17"/>
  <c r="G221" i="17"/>
  <c r="E222" i="17"/>
  <c r="F222" i="17"/>
  <c r="E223" i="17"/>
  <c r="F223" i="17"/>
  <c r="G223" i="17"/>
  <c r="E224" i="17"/>
  <c r="G225" i="17"/>
  <c r="E226" i="17"/>
  <c r="F226" i="17"/>
  <c r="E227" i="17"/>
  <c r="F227" i="17"/>
  <c r="G227" i="17"/>
  <c r="E228" i="17"/>
  <c r="E229" i="17"/>
  <c r="F229" i="17"/>
  <c r="G229" i="17"/>
  <c r="E230" i="17"/>
  <c r="F230" i="17"/>
  <c r="E231" i="17"/>
  <c r="F231" i="17"/>
  <c r="G231" i="17"/>
  <c r="E232" i="17"/>
  <c r="E233" i="17"/>
  <c r="F233" i="17"/>
  <c r="G233" i="17"/>
  <c r="E234" i="17"/>
  <c r="F234" i="17"/>
  <c r="E235" i="17"/>
  <c r="F235" i="17"/>
  <c r="G235" i="17"/>
  <c r="E236" i="17"/>
  <c r="E237" i="17"/>
  <c r="F237" i="17"/>
  <c r="G237" i="17"/>
  <c r="E238" i="17"/>
  <c r="F238" i="17"/>
  <c r="E239" i="17"/>
  <c r="F239" i="17"/>
  <c r="G239" i="17"/>
  <c r="E240" i="17"/>
  <c r="E241" i="17"/>
  <c r="F241" i="17"/>
  <c r="G241" i="17"/>
  <c r="E242" i="17"/>
  <c r="F242" i="17"/>
  <c r="E243" i="17"/>
  <c r="F243" i="17"/>
  <c r="G243" i="17"/>
  <c r="E244" i="17"/>
  <c r="E245" i="17"/>
  <c r="F245" i="17"/>
  <c r="G245" i="17"/>
  <c r="E246" i="17"/>
  <c r="F246" i="17"/>
  <c r="E247" i="17"/>
  <c r="F247" i="17"/>
  <c r="G247" i="17"/>
  <c r="E249" i="17"/>
  <c r="F249" i="17"/>
  <c r="G249" i="17"/>
  <c r="E252" i="17"/>
  <c r="F252" i="17"/>
  <c r="G253" i="17"/>
  <c r="E254" i="17"/>
  <c r="E261" i="17"/>
  <c r="F261" i="17"/>
  <c r="G261" i="17"/>
  <c r="E262" i="17"/>
  <c r="F262" i="17"/>
  <c r="E263" i="17"/>
  <c r="F263" i="17"/>
  <c r="G263" i="17"/>
  <c r="E264" i="17"/>
  <c r="E265" i="17"/>
  <c r="F265" i="17"/>
  <c r="G265" i="17"/>
  <c r="E267" i="17"/>
  <c r="F267" i="17"/>
  <c r="E268" i="17"/>
  <c r="F268" i="17"/>
  <c r="G268" i="17"/>
  <c r="E269" i="17"/>
  <c r="E270" i="17"/>
  <c r="F270" i="17"/>
  <c r="G270" i="17"/>
  <c r="E271" i="17"/>
  <c r="F271" i="17"/>
  <c r="E272" i="17"/>
  <c r="F272" i="17"/>
  <c r="G272" i="17"/>
  <c r="E273" i="17"/>
  <c r="E276" i="17"/>
  <c r="F276" i="17"/>
  <c r="G276" i="17"/>
  <c r="E277" i="17"/>
  <c r="F277" i="17"/>
  <c r="E281" i="17"/>
  <c r="F281" i="17"/>
  <c r="G281" i="17"/>
  <c r="E282" i="17"/>
  <c r="E284" i="17"/>
  <c r="F284" i="17"/>
  <c r="G284" i="17"/>
  <c r="E285" i="17"/>
  <c r="F285" i="17"/>
  <c r="E286" i="17"/>
  <c r="F286" i="17"/>
  <c r="G286" i="17"/>
  <c r="E287" i="17"/>
  <c r="E288" i="17"/>
  <c r="F288" i="17"/>
  <c r="G288" i="17"/>
  <c r="E289" i="17"/>
  <c r="F289" i="17"/>
  <c r="E290" i="17"/>
  <c r="F290" i="17"/>
  <c r="G290" i="17"/>
  <c r="E291" i="17"/>
  <c r="E292" i="17"/>
  <c r="F292" i="17"/>
  <c r="G292" i="17"/>
  <c r="E293" i="17"/>
  <c r="F293" i="17"/>
  <c r="E294" i="17"/>
  <c r="F294" i="17"/>
  <c r="G294" i="17"/>
  <c r="E295" i="17"/>
  <c r="E296" i="17"/>
  <c r="F296" i="17"/>
  <c r="G296" i="17"/>
  <c r="F297" i="17"/>
  <c r="E298" i="17"/>
  <c r="F298" i="17"/>
  <c r="G298" i="17"/>
  <c r="H298" i="17" s="1"/>
  <c r="E300" i="17"/>
  <c r="F300" i="17"/>
  <c r="G300" i="17"/>
  <c r="E301" i="17"/>
  <c r="F301" i="17"/>
  <c r="E302" i="17"/>
  <c r="F302" i="17"/>
  <c r="G302" i="17"/>
  <c r="E303" i="17"/>
  <c r="G304" i="17"/>
  <c r="E305" i="17"/>
  <c r="F305" i="17"/>
  <c r="E306" i="17"/>
  <c r="F306" i="17"/>
  <c r="G306" i="17"/>
  <c r="H306" i="17" s="1"/>
  <c r="E307" i="17"/>
  <c r="E309" i="17"/>
  <c r="F309" i="17"/>
  <c r="G309" i="17"/>
  <c r="E310" i="17"/>
  <c r="F310" i="17"/>
  <c r="E311" i="17"/>
  <c r="F311" i="17"/>
  <c r="G311" i="17"/>
  <c r="E312" i="17"/>
  <c r="E313" i="17"/>
  <c r="F313" i="17"/>
  <c r="G313" i="17"/>
  <c r="H313" i="17" s="1"/>
  <c r="E314" i="17"/>
  <c r="F314" i="17"/>
  <c r="E315" i="17"/>
  <c r="F315" i="17"/>
  <c r="G315" i="17"/>
  <c r="E316" i="17"/>
  <c r="E317" i="17"/>
  <c r="F317" i="17"/>
  <c r="G317" i="17"/>
  <c r="E318" i="17"/>
  <c r="F318" i="17"/>
  <c r="E319" i="17"/>
  <c r="F319" i="17"/>
  <c r="G319" i="17"/>
  <c r="E320" i="17"/>
  <c r="E163" i="16"/>
  <c r="F163" i="16"/>
  <c r="G163" i="16"/>
  <c r="E164" i="16"/>
  <c r="F164" i="16"/>
  <c r="G164" i="16"/>
  <c r="E165" i="16"/>
  <c r="F165" i="16"/>
  <c r="G165" i="16"/>
  <c r="G166" i="16"/>
  <c r="G167" i="16"/>
  <c r="E168" i="16"/>
  <c r="F168" i="16"/>
  <c r="G168" i="16"/>
  <c r="G169" i="16"/>
  <c r="E170" i="16"/>
  <c r="F170" i="16"/>
  <c r="G170" i="16"/>
  <c r="E171" i="16"/>
  <c r="F171" i="16"/>
  <c r="G171" i="16"/>
  <c r="H171" i="16" s="1"/>
  <c r="E172" i="16"/>
  <c r="F172" i="16"/>
  <c r="G172" i="16"/>
  <c r="G173" i="16"/>
  <c r="E174" i="16"/>
  <c r="F174" i="16"/>
  <c r="G174" i="16"/>
  <c r="G176" i="16"/>
  <c r="E177" i="16"/>
  <c r="F177" i="16"/>
  <c r="G177" i="16"/>
  <c r="E178" i="16"/>
  <c r="F178" i="16"/>
  <c r="G178" i="16"/>
  <c r="E179" i="16"/>
  <c r="F179" i="16"/>
  <c r="G179" i="16"/>
  <c r="G182" i="16"/>
  <c r="E183" i="16"/>
  <c r="F183" i="16"/>
  <c r="G183" i="16"/>
  <c r="E184" i="16"/>
  <c r="F184" i="16"/>
  <c r="G184" i="16"/>
  <c r="E185" i="16"/>
  <c r="F185" i="16"/>
  <c r="G185" i="16"/>
  <c r="G186" i="16"/>
  <c r="G188" i="16"/>
  <c r="G189" i="16"/>
  <c r="G190" i="16"/>
  <c r="G191" i="16"/>
  <c r="G192" i="16"/>
  <c r="G193" i="16"/>
  <c r="E194" i="16"/>
  <c r="F194" i="16"/>
  <c r="G194" i="16"/>
  <c r="E196" i="16"/>
  <c r="F196" i="16"/>
  <c r="G196" i="16"/>
  <c r="G197" i="16"/>
  <c r="G198" i="16"/>
  <c r="E199" i="16"/>
  <c r="F199" i="16"/>
  <c r="G199" i="16"/>
  <c r="E200" i="16"/>
  <c r="F200" i="16"/>
  <c r="G200" i="16"/>
  <c r="G201" i="16"/>
  <c r="G202" i="16"/>
  <c r="E203" i="16"/>
  <c r="F203" i="16"/>
  <c r="G203" i="16"/>
  <c r="E204" i="16"/>
  <c r="F204" i="16"/>
  <c r="G204" i="16"/>
  <c r="E206" i="16"/>
  <c r="F206" i="16"/>
  <c r="G206" i="16"/>
  <c r="E207" i="16"/>
  <c r="F207" i="16"/>
  <c r="G207" i="16"/>
  <c r="E208" i="16"/>
  <c r="F208" i="16"/>
  <c r="G208" i="16"/>
  <c r="E209" i="16"/>
  <c r="G209" i="16"/>
  <c r="E210" i="16"/>
  <c r="F210" i="16"/>
  <c r="G210" i="16"/>
  <c r="E211" i="16"/>
  <c r="F211" i="16"/>
  <c r="G211" i="16"/>
  <c r="G212" i="16"/>
  <c r="E213" i="16"/>
  <c r="F213" i="16"/>
  <c r="G213" i="16"/>
  <c r="E214" i="16"/>
  <c r="F214" i="16"/>
  <c r="G214" i="16"/>
  <c r="E215" i="16"/>
  <c r="F215" i="16"/>
  <c r="G215" i="16"/>
  <c r="E216" i="16"/>
  <c r="F216" i="16"/>
  <c r="G216" i="16"/>
  <c r="E217" i="16"/>
  <c r="F217" i="16"/>
  <c r="G217" i="16"/>
  <c r="E218" i="16"/>
  <c r="F218" i="16"/>
  <c r="G218" i="16"/>
  <c r="E219" i="16"/>
  <c r="F219" i="16"/>
  <c r="G219" i="16"/>
  <c r="E220" i="16"/>
  <c r="F220" i="16"/>
  <c r="G220" i="16"/>
  <c r="E221" i="16"/>
  <c r="F221" i="16"/>
  <c r="G221" i="16"/>
  <c r="E222" i="16"/>
  <c r="F222" i="16"/>
  <c r="G222" i="16"/>
  <c r="E223" i="16"/>
  <c r="F223" i="16"/>
  <c r="G223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E229" i="16"/>
  <c r="F229" i="16"/>
  <c r="G229" i="16"/>
  <c r="E230" i="16"/>
  <c r="F230" i="16"/>
  <c r="G230" i="16"/>
  <c r="E231" i="16"/>
  <c r="F231" i="16"/>
  <c r="G231" i="16"/>
  <c r="G232" i="16"/>
  <c r="E233" i="16"/>
  <c r="F233" i="16"/>
  <c r="G233" i="16"/>
  <c r="H233" i="16" s="1"/>
  <c r="E234" i="16"/>
  <c r="F234" i="16"/>
  <c r="G234" i="16"/>
  <c r="E235" i="16"/>
  <c r="F235" i="16"/>
  <c r="G235" i="16"/>
  <c r="E236" i="16"/>
  <c r="F236" i="16"/>
  <c r="G236" i="16"/>
  <c r="E237" i="16"/>
  <c r="F237" i="16"/>
  <c r="G237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G245" i="16"/>
  <c r="E246" i="16"/>
  <c r="F246" i="16"/>
  <c r="G246" i="16"/>
  <c r="G247" i="16"/>
  <c r="G248" i="16"/>
  <c r="E249" i="16"/>
  <c r="F249" i="16"/>
  <c r="G249" i="16"/>
  <c r="H249" i="16" s="1"/>
  <c r="E252" i="16"/>
  <c r="F252" i="16"/>
  <c r="G252" i="16"/>
  <c r="G253" i="16"/>
  <c r="E254" i="16"/>
  <c r="F254" i="16"/>
  <c r="G254" i="16"/>
  <c r="G261" i="16"/>
  <c r="G262" i="16"/>
  <c r="E263" i="16"/>
  <c r="F263" i="16"/>
  <c r="G263" i="16"/>
  <c r="G264" i="16"/>
  <c r="E265" i="16"/>
  <c r="F265" i="16"/>
  <c r="G265" i="16"/>
  <c r="E267" i="16"/>
  <c r="F267" i="16"/>
  <c r="G267" i="16"/>
  <c r="E268" i="16"/>
  <c r="F268" i="16"/>
  <c r="G268" i="16"/>
  <c r="E269" i="16"/>
  <c r="F269" i="16"/>
  <c r="G269" i="16"/>
  <c r="E270" i="16"/>
  <c r="F270" i="16"/>
  <c r="G270" i="16"/>
  <c r="H270" i="16" s="1"/>
  <c r="E271" i="16"/>
  <c r="G271" i="16"/>
  <c r="G272" i="16"/>
  <c r="G273" i="16"/>
  <c r="G276" i="16"/>
  <c r="E277" i="16"/>
  <c r="F277" i="16"/>
  <c r="G277" i="16"/>
  <c r="E281" i="16"/>
  <c r="F281" i="16"/>
  <c r="G281" i="16"/>
  <c r="G282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H287" i="16" s="1"/>
  <c r="E288" i="16"/>
  <c r="F288" i="16"/>
  <c r="G288" i="16"/>
  <c r="E289" i="16"/>
  <c r="F289" i="16"/>
  <c r="G289" i="16"/>
  <c r="G290" i="16"/>
  <c r="E291" i="16"/>
  <c r="F291" i="16"/>
  <c r="G291" i="16"/>
  <c r="E292" i="16"/>
  <c r="F292" i="16"/>
  <c r="G292" i="16"/>
  <c r="E293" i="16"/>
  <c r="F293" i="16"/>
  <c r="G293" i="16"/>
  <c r="H293" i="16" s="1"/>
  <c r="E294" i="16"/>
  <c r="F294" i="16"/>
  <c r="G294" i="16"/>
  <c r="E295" i="16"/>
  <c r="F295" i="16"/>
  <c r="G295" i="16"/>
  <c r="E296" i="16"/>
  <c r="F296" i="16"/>
  <c r="G296" i="16"/>
  <c r="E297" i="16"/>
  <c r="G297" i="16"/>
  <c r="H297" i="16" s="1"/>
  <c r="E298" i="16"/>
  <c r="F298" i="16"/>
  <c r="G298" i="16"/>
  <c r="E299" i="16"/>
  <c r="F299" i="16"/>
  <c r="G299" i="16"/>
  <c r="E300" i="16"/>
  <c r="F300" i="16"/>
  <c r="G300" i="16"/>
  <c r="E301" i="16"/>
  <c r="F301" i="16"/>
  <c r="G301" i="16"/>
  <c r="E302" i="16"/>
  <c r="F302" i="16"/>
  <c r="G302" i="16"/>
  <c r="E303" i="16"/>
  <c r="F303" i="16"/>
  <c r="G303" i="16"/>
  <c r="E304" i="16"/>
  <c r="F304" i="16"/>
  <c r="G304" i="16"/>
  <c r="E305" i="16"/>
  <c r="F305" i="16"/>
  <c r="G305" i="16"/>
  <c r="E306" i="16"/>
  <c r="F306" i="16"/>
  <c r="G306" i="16"/>
  <c r="E307" i="16"/>
  <c r="F307" i="16"/>
  <c r="G307" i="16"/>
  <c r="E309" i="16"/>
  <c r="F309" i="16"/>
  <c r="G309" i="16"/>
  <c r="E310" i="16"/>
  <c r="F310" i="16"/>
  <c r="G310" i="16"/>
  <c r="E311" i="16"/>
  <c r="F311" i="16"/>
  <c r="G311" i="16"/>
  <c r="E312" i="16"/>
  <c r="F312" i="16"/>
  <c r="G312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G318" i="16"/>
  <c r="E319" i="16"/>
  <c r="F319" i="16"/>
  <c r="G319" i="16"/>
  <c r="E320" i="16"/>
  <c r="F320" i="16"/>
  <c r="G320" i="16"/>
  <c r="H320" i="16" s="1"/>
  <c r="E163" i="15"/>
  <c r="F163" i="15"/>
  <c r="G163" i="15"/>
  <c r="E164" i="15"/>
  <c r="F164" i="15"/>
  <c r="G164" i="15"/>
  <c r="E165" i="15"/>
  <c r="F165" i="15"/>
  <c r="G165" i="15"/>
  <c r="F166" i="15"/>
  <c r="G166" i="15"/>
  <c r="G167" i="15"/>
  <c r="E168" i="15"/>
  <c r="F168" i="15"/>
  <c r="G168" i="15"/>
  <c r="E169" i="15"/>
  <c r="G169" i="15"/>
  <c r="E170" i="15"/>
  <c r="F170" i="15"/>
  <c r="G170" i="15"/>
  <c r="E171" i="15"/>
  <c r="F171" i="15"/>
  <c r="G171" i="15"/>
  <c r="E172" i="15"/>
  <c r="F172" i="15"/>
  <c r="G172" i="15"/>
  <c r="E173" i="15"/>
  <c r="F173" i="15"/>
  <c r="G173" i="15"/>
  <c r="E174" i="15"/>
  <c r="F174" i="15"/>
  <c r="G174" i="15"/>
  <c r="G176" i="15"/>
  <c r="E177" i="15"/>
  <c r="F177" i="15"/>
  <c r="G177" i="15"/>
  <c r="E178" i="15"/>
  <c r="F178" i="15"/>
  <c r="G178" i="15"/>
  <c r="E179" i="15"/>
  <c r="F179" i="15"/>
  <c r="G179" i="15"/>
  <c r="E182" i="15"/>
  <c r="F182" i="15"/>
  <c r="G182" i="15"/>
  <c r="E183" i="15"/>
  <c r="F183" i="15"/>
  <c r="G183" i="15"/>
  <c r="E184" i="15"/>
  <c r="F184" i="15"/>
  <c r="G184" i="15"/>
  <c r="E185" i="15"/>
  <c r="F185" i="15"/>
  <c r="G185" i="15"/>
  <c r="G186" i="15"/>
  <c r="G188" i="15"/>
  <c r="E189" i="15"/>
  <c r="F189" i="15"/>
  <c r="G189" i="15"/>
  <c r="G190" i="15"/>
  <c r="G191" i="15"/>
  <c r="G192" i="15"/>
  <c r="E193" i="15"/>
  <c r="F193" i="15"/>
  <c r="G193" i="15"/>
  <c r="E194" i="15"/>
  <c r="F194" i="15"/>
  <c r="G194" i="15"/>
  <c r="E196" i="15"/>
  <c r="G196" i="15"/>
  <c r="E197" i="15"/>
  <c r="F197" i="15"/>
  <c r="G197" i="15"/>
  <c r="G198" i="15"/>
  <c r="E199" i="15"/>
  <c r="F199" i="15"/>
  <c r="G199" i="15"/>
  <c r="H199" i="15" s="1"/>
  <c r="E200" i="15"/>
  <c r="F200" i="15"/>
  <c r="G200" i="15"/>
  <c r="G201" i="15"/>
  <c r="E202" i="15"/>
  <c r="F202" i="15"/>
  <c r="G202" i="15"/>
  <c r="E203" i="15"/>
  <c r="F203" i="15"/>
  <c r="G203" i="15"/>
  <c r="E204" i="15"/>
  <c r="F204" i="15"/>
  <c r="G204" i="15"/>
  <c r="E206" i="15"/>
  <c r="F206" i="15"/>
  <c r="G206" i="15"/>
  <c r="H206" i="15" s="1"/>
  <c r="E207" i="15"/>
  <c r="F207" i="15"/>
  <c r="G207" i="15"/>
  <c r="E208" i="15"/>
  <c r="F208" i="15"/>
  <c r="G208" i="15"/>
  <c r="E209" i="15"/>
  <c r="F209" i="15"/>
  <c r="G209" i="15"/>
  <c r="E210" i="15"/>
  <c r="F210" i="15"/>
  <c r="G210" i="15"/>
  <c r="E211" i="15"/>
  <c r="F211" i="15"/>
  <c r="G211" i="15"/>
  <c r="G212" i="15"/>
  <c r="E213" i="15"/>
  <c r="F213" i="15"/>
  <c r="G213" i="15"/>
  <c r="E214" i="15"/>
  <c r="F214" i="15"/>
  <c r="G214" i="15"/>
  <c r="E215" i="15"/>
  <c r="F215" i="15"/>
  <c r="G215" i="15"/>
  <c r="E216" i="15"/>
  <c r="F216" i="15"/>
  <c r="G216" i="15"/>
  <c r="E217" i="15"/>
  <c r="F217" i="15"/>
  <c r="G217" i="15"/>
  <c r="E218" i="15"/>
  <c r="F218" i="15"/>
  <c r="G218" i="15"/>
  <c r="E219" i="15"/>
  <c r="F219" i="15"/>
  <c r="G219" i="15"/>
  <c r="E220" i="15"/>
  <c r="F220" i="15"/>
  <c r="G220" i="15"/>
  <c r="H220" i="15" s="1"/>
  <c r="E221" i="15"/>
  <c r="F221" i="15"/>
  <c r="G221" i="15"/>
  <c r="E222" i="15"/>
  <c r="F222" i="15"/>
  <c r="G222" i="15"/>
  <c r="E223" i="15"/>
  <c r="F223" i="15"/>
  <c r="G223" i="15"/>
  <c r="G224" i="15"/>
  <c r="G225" i="15"/>
  <c r="E226" i="15"/>
  <c r="F226" i="15"/>
  <c r="G226" i="15"/>
  <c r="E227" i="15"/>
  <c r="F227" i="15"/>
  <c r="G227" i="15"/>
  <c r="E228" i="15"/>
  <c r="F228" i="15"/>
  <c r="G228" i="15"/>
  <c r="H228" i="15" s="1"/>
  <c r="E229" i="15"/>
  <c r="F229" i="15"/>
  <c r="G229" i="15"/>
  <c r="E230" i="15"/>
  <c r="F230" i="15"/>
  <c r="G230" i="15"/>
  <c r="E231" i="15"/>
  <c r="F231" i="15"/>
  <c r="G231" i="15"/>
  <c r="F232" i="15"/>
  <c r="G232" i="15"/>
  <c r="G233" i="15"/>
  <c r="E234" i="15"/>
  <c r="F234" i="15"/>
  <c r="G234" i="15"/>
  <c r="E235" i="15"/>
  <c r="F235" i="15"/>
  <c r="G235" i="15"/>
  <c r="E236" i="15"/>
  <c r="F236" i="15"/>
  <c r="G236" i="15"/>
  <c r="E237" i="15"/>
  <c r="F237" i="15"/>
  <c r="G237" i="15"/>
  <c r="E238" i="15"/>
  <c r="F238" i="15"/>
  <c r="G238" i="15"/>
  <c r="E239" i="15"/>
  <c r="F239" i="15"/>
  <c r="G239" i="15"/>
  <c r="E240" i="15"/>
  <c r="F240" i="15"/>
  <c r="G240" i="15"/>
  <c r="E241" i="15"/>
  <c r="F241" i="15"/>
  <c r="G241" i="15"/>
  <c r="H241" i="15" s="1"/>
  <c r="E242" i="15"/>
  <c r="F242" i="15"/>
  <c r="G242" i="15"/>
  <c r="E243" i="15"/>
  <c r="F243" i="15"/>
  <c r="G243" i="15"/>
  <c r="E244" i="15"/>
  <c r="F244" i="15"/>
  <c r="G244" i="15"/>
  <c r="E245" i="15"/>
  <c r="F245" i="15"/>
  <c r="G245" i="15"/>
  <c r="E246" i="15"/>
  <c r="F246" i="15"/>
  <c r="G246" i="15"/>
  <c r="E247" i="15"/>
  <c r="F247" i="15"/>
  <c r="G247" i="15"/>
  <c r="G248" i="15"/>
  <c r="E249" i="15"/>
  <c r="F249" i="15"/>
  <c r="G249" i="15"/>
  <c r="E252" i="15"/>
  <c r="F252" i="15"/>
  <c r="G252" i="15"/>
  <c r="E253" i="15"/>
  <c r="G253" i="15"/>
  <c r="E254" i="15"/>
  <c r="F254" i="15"/>
  <c r="G254" i="15"/>
  <c r="E261" i="15"/>
  <c r="F261" i="15"/>
  <c r="G261" i="15"/>
  <c r="G262" i="15"/>
  <c r="G263" i="15"/>
  <c r="E264" i="15"/>
  <c r="F264" i="15"/>
  <c r="G264" i="15"/>
  <c r="E265" i="15"/>
  <c r="F265" i="15"/>
  <c r="G265" i="15"/>
  <c r="E267" i="15"/>
  <c r="F267" i="15"/>
  <c r="G267" i="15"/>
  <c r="E268" i="15"/>
  <c r="F268" i="15"/>
  <c r="G268" i="15"/>
  <c r="E269" i="15"/>
  <c r="F269" i="15"/>
  <c r="G269" i="15"/>
  <c r="E270" i="15"/>
  <c r="F270" i="15"/>
  <c r="G270" i="15"/>
  <c r="E271" i="15"/>
  <c r="G271" i="15"/>
  <c r="E272" i="15"/>
  <c r="F272" i="15"/>
  <c r="G272" i="15"/>
  <c r="E273" i="15"/>
  <c r="F273" i="15"/>
  <c r="G273" i="15"/>
  <c r="F276" i="15"/>
  <c r="G276" i="15"/>
  <c r="E277" i="15"/>
  <c r="F277" i="15"/>
  <c r="G277" i="15"/>
  <c r="E281" i="15"/>
  <c r="F281" i="15"/>
  <c r="G281" i="15"/>
  <c r="E282" i="15"/>
  <c r="F282" i="15"/>
  <c r="G282" i="15"/>
  <c r="G284" i="15"/>
  <c r="E285" i="15"/>
  <c r="F285" i="15"/>
  <c r="G285" i="15"/>
  <c r="E286" i="15"/>
  <c r="F286" i="15"/>
  <c r="G286" i="15"/>
  <c r="E287" i="15"/>
  <c r="F287" i="15"/>
  <c r="G287" i="15"/>
  <c r="H287" i="15" s="1"/>
  <c r="E288" i="15"/>
  <c r="F288" i="15"/>
  <c r="G288" i="15"/>
  <c r="E289" i="15"/>
  <c r="F289" i="15"/>
  <c r="G289" i="15"/>
  <c r="E290" i="15"/>
  <c r="F290" i="15"/>
  <c r="G290" i="15"/>
  <c r="E291" i="15"/>
  <c r="F291" i="15"/>
  <c r="G291" i="15"/>
  <c r="E292" i="15"/>
  <c r="F292" i="15"/>
  <c r="G292" i="15"/>
  <c r="E293" i="15"/>
  <c r="F293" i="15"/>
  <c r="G293" i="15"/>
  <c r="E294" i="15"/>
  <c r="F294" i="15"/>
  <c r="G294" i="15"/>
  <c r="E295" i="15"/>
  <c r="F295" i="15"/>
  <c r="G295" i="15"/>
  <c r="H295" i="15" s="1"/>
  <c r="E296" i="15"/>
  <c r="F296" i="15"/>
  <c r="G296" i="15"/>
  <c r="E297" i="15"/>
  <c r="F297" i="15"/>
  <c r="G297" i="15"/>
  <c r="E298" i="15"/>
  <c r="F298" i="15"/>
  <c r="G298" i="15"/>
  <c r="G299" i="15"/>
  <c r="E300" i="15"/>
  <c r="F300" i="15"/>
  <c r="G300" i="15"/>
  <c r="E301" i="15"/>
  <c r="F301" i="15"/>
  <c r="G301" i="15"/>
  <c r="H301" i="15" s="1"/>
  <c r="E302" i="15"/>
  <c r="F302" i="15"/>
  <c r="G302" i="15"/>
  <c r="E303" i="15"/>
  <c r="F303" i="15"/>
  <c r="G303" i="15"/>
  <c r="E304" i="15"/>
  <c r="F304" i="15"/>
  <c r="G304" i="15"/>
  <c r="E305" i="15"/>
  <c r="F305" i="15"/>
  <c r="G305" i="15"/>
  <c r="E306" i="15"/>
  <c r="F306" i="15"/>
  <c r="G306" i="15"/>
  <c r="E307" i="15"/>
  <c r="F307" i="15"/>
  <c r="G307" i="15"/>
  <c r="E309" i="15"/>
  <c r="F309" i="15"/>
  <c r="G309" i="15"/>
  <c r="E310" i="15"/>
  <c r="F310" i="15"/>
  <c r="G310" i="15"/>
  <c r="E311" i="15"/>
  <c r="F311" i="15"/>
  <c r="G311" i="15"/>
  <c r="E312" i="15"/>
  <c r="F312" i="15"/>
  <c r="G312" i="15"/>
  <c r="E313" i="15"/>
  <c r="F313" i="15"/>
  <c r="G313" i="15"/>
  <c r="E314" i="15"/>
  <c r="F314" i="15"/>
  <c r="G314" i="15"/>
  <c r="E315" i="15"/>
  <c r="F315" i="15"/>
  <c r="G315" i="15"/>
  <c r="E316" i="15"/>
  <c r="F316" i="15"/>
  <c r="G316" i="15"/>
  <c r="E317" i="15"/>
  <c r="F317" i="15"/>
  <c r="G317" i="15"/>
  <c r="E318" i="15"/>
  <c r="F318" i="15"/>
  <c r="G318" i="15"/>
  <c r="E319" i="15"/>
  <c r="F319" i="15"/>
  <c r="G319" i="15"/>
  <c r="E320" i="15"/>
  <c r="F320" i="15"/>
  <c r="G320" i="15"/>
  <c r="E163" i="14"/>
  <c r="F163" i="14"/>
  <c r="G163" i="14"/>
  <c r="E165" i="14"/>
  <c r="F165" i="14"/>
  <c r="G165" i="14"/>
  <c r="G166" i="14"/>
  <c r="G167" i="14"/>
  <c r="E168" i="14"/>
  <c r="G169" i="14"/>
  <c r="G170" i="14"/>
  <c r="E171" i="14"/>
  <c r="F171" i="14"/>
  <c r="G171" i="14"/>
  <c r="E172" i="14"/>
  <c r="F172" i="14"/>
  <c r="E173" i="14"/>
  <c r="F173" i="14"/>
  <c r="G173" i="14"/>
  <c r="H173" i="14" s="1"/>
  <c r="G174" i="14"/>
  <c r="G176" i="14"/>
  <c r="E178" i="14"/>
  <c r="F178" i="14"/>
  <c r="G178" i="14"/>
  <c r="F179" i="14"/>
  <c r="G179" i="14"/>
  <c r="G182" i="14"/>
  <c r="E184" i="14"/>
  <c r="F184" i="14"/>
  <c r="G184" i="14"/>
  <c r="F185" i="14"/>
  <c r="G185" i="14"/>
  <c r="G186" i="14"/>
  <c r="G189" i="14"/>
  <c r="G190" i="14"/>
  <c r="G191" i="14"/>
  <c r="G193" i="14"/>
  <c r="F194" i="14"/>
  <c r="G194" i="14"/>
  <c r="E196" i="14"/>
  <c r="F196" i="14"/>
  <c r="G196" i="14"/>
  <c r="G198" i="14"/>
  <c r="G199" i="14"/>
  <c r="E200" i="14"/>
  <c r="F200" i="14"/>
  <c r="G200" i="14"/>
  <c r="G202" i="14"/>
  <c r="F203" i="14"/>
  <c r="G203" i="14"/>
  <c r="H203" i="14" s="1"/>
  <c r="E204" i="14"/>
  <c r="F204" i="14"/>
  <c r="G204" i="14"/>
  <c r="E206" i="14"/>
  <c r="F206" i="14"/>
  <c r="E207" i="14"/>
  <c r="F207" i="14"/>
  <c r="G207" i="14"/>
  <c r="F208" i="14"/>
  <c r="G208" i="14"/>
  <c r="E209" i="14"/>
  <c r="F209" i="14"/>
  <c r="G209" i="14"/>
  <c r="E210" i="14"/>
  <c r="F210" i="14"/>
  <c r="G211" i="14"/>
  <c r="G212" i="14"/>
  <c r="E213" i="14"/>
  <c r="F213" i="14"/>
  <c r="G213" i="14"/>
  <c r="G215" i="14"/>
  <c r="F216" i="14"/>
  <c r="G216" i="14"/>
  <c r="G217" i="14"/>
  <c r="E218" i="14"/>
  <c r="F218" i="14"/>
  <c r="G219" i="14"/>
  <c r="F220" i="14"/>
  <c r="G220" i="14"/>
  <c r="E221" i="14"/>
  <c r="F221" i="14"/>
  <c r="G221" i="14"/>
  <c r="E223" i="14"/>
  <c r="F223" i="14"/>
  <c r="G223" i="14"/>
  <c r="G224" i="14"/>
  <c r="E225" i="14"/>
  <c r="F225" i="14"/>
  <c r="G225" i="14"/>
  <c r="E227" i="14"/>
  <c r="F227" i="14"/>
  <c r="G227" i="14"/>
  <c r="F228" i="14"/>
  <c r="G228" i="14"/>
  <c r="H228" i="14" s="1"/>
  <c r="E229" i="14"/>
  <c r="F229" i="14"/>
  <c r="G229" i="14"/>
  <c r="E230" i="14"/>
  <c r="E231" i="14"/>
  <c r="F231" i="14"/>
  <c r="G231" i="14"/>
  <c r="G232" i="14"/>
  <c r="E233" i="14"/>
  <c r="F233" i="14"/>
  <c r="G233" i="14"/>
  <c r="E235" i="14"/>
  <c r="F235" i="14"/>
  <c r="G235" i="14"/>
  <c r="F236" i="14"/>
  <c r="G236" i="14"/>
  <c r="H236" i="14" s="1"/>
  <c r="E237" i="14"/>
  <c r="F237" i="14"/>
  <c r="G237" i="14"/>
  <c r="E238" i="14"/>
  <c r="F238" i="14"/>
  <c r="E239" i="14"/>
  <c r="F239" i="14"/>
  <c r="G239" i="14"/>
  <c r="F240" i="14"/>
  <c r="G240" i="14"/>
  <c r="E241" i="14"/>
  <c r="F241" i="14"/>
  <c r="G241" i="14"/>
  <c r="H241" i="14" s="1"/>
  <c r="E243" i="14"/>
  <c r="F243" i="14"/>
  <c r="G243" i="14"/>
  <c r="F244" i="14"/>
  <c r="G244" i="14"/>
  <c r="H244" i="14" s="1"/>
  <c r="G245" i="14"/>
  <c r="F247" i="14"/>
  <c r="G247" i="14"/>
  <c r="G248" i="14"/>
  <c r="E249" i="14"/>
  <c r="F249" i="14"/>
  <c r="G249" i="14"/>
  <c r="E252" i="14"/>
  <c r="F252" i="14"/>
  <c r="G253" i="14"/>
  <c r="F254" i="14"/>
  <c r="G254" i="14"/>
  <c r="H254" i="14" s="1"/>
  <c r="G261" i="14"/>
  <c r="G263" i="14"/>
  <c r="G264" i="14"/>
  <c r="H264" i="14" s="1"/>
  <c r="E265" i="14"/>
  <c r="F265" i="14"/>
  <c r="G265" i="14"/>
  <c r="E267" i="14"/>
  <c r="F267" i="14"/>
  <c r="E268" i="14"/>
  <c r="F268" i="14"/>
  <c r="G268" i="14"/>
  <c r="H268" i="14" s="1"/>
  <c r="G269" i="14"/>
  <c r="G270" i="14"/>
  <c r="E271" i="14"/>
  <c r="F271" i="14"/>
  <c r="G272" i="14"/>
  <c r="G273" i="14"/>
  <c r="G276" i="14"/>
  <c r="E281" i="14"/>
  <c r="F281" i="14"/>
  <c r="G281" i="14"/>
  <c r="G282" i="14"/>
  <c r="G284" i="14"/>
  <c r="E285" i="14"/>
  <c r="F285" i="14"/>
  <c r="E286" i="14"/>
  <c r="G286" i="14"/>
  <c r="G287" i="14"/>
  <c r="E288" i="14"/>
  <c r="F288" i="14"/>
  <c r="G288" i="14"/>
  <c r="E289" i="14"/>
  <c r="F289" i="14"/>
  <c r="E290" i="14"/>
  <c r="F290" i="14"/>
  <c r="G290" i="14"/>
  <c r="F291" i="14"/>
  <c r="G291" i="14"/>
  <c r="E292" i="14"/>
  <c r="F292" i="14"/>
  <c r="G292" i="14"/>
  <c r="G294" i="14"/>
  <c r="F295" i="14"/>
  <c r="G295" i="14"/>
  <c r="H295" i="14" s="1"/>
  <c r="E296" i="14"/>
  <c r="F296" i="14"/>
  <c r="G296" i="14"/>
  <c r="G298" i="14"/>
  <c r="G299" i="14"/>
  <c r="E300" i="14"/>
  <c r="F300" i="14"/>
  <c r="G300" i="14"/>
  <c r="E301" i="14"/>
  <c r="F301" i="14"/>
  <c r="E302" i="14"/>
  <c r="F302" i="14"/>
  <c r="G302" i="14"/>
  <c r="F303" i="14"/>
  <c r="G303" i="14"/>
  <c r="E304" i="14"/>
  <c r="F304" i="14"/>
  <c r="G304" i="14"/>
  <c r="E305" i="14"/>
  <c r="F305" i="14"/>
  <c r="E306" i="14"/>
  <c r="F306" i="14"/>
  <c r="G306" i="14"/>
  <c r="F307" i="14"/>
  <c r="G307" i="14"/>
  <c r="E309" i="14"/>
  <c r="F309" i="14"/>
  <c r="G309" i="14"/>
  <c r="E310" i="14"/>
  <c r="F310" i="14"/>
  <c r="E311" i="14"/>
  <c r="F311" i="14"/>
  <c r="G311" i="14"/>
  <c r="F312" i="14"/>
  <c r="G312" i="14"/>
  <c r="H312" i="14" s="1"/>
  <c r="E313" i="14"/>
  <c r="F313" i="14"/>
  <c r="G313" i="14"/>
  <c r="E314" i="14"/>
  <c r="F314" i="14"/>
  <c r="E315" i="14"/>
  <c r="F315" i="14"/>
  <c r="G315" i="14"/>
  <c r="F316" i="14"/>
  <c r="G316" i="14"/>
  <c r="E317" i="14"/>
  <c r="F317" i="14"/>
  <c r="G317" i="14"/>
  <c r="E318" i="14"/>
  <c r="F318" i="14"/>
  <c r="E319" i="14"/>
  <c r="F319" i="14"/>
  <c r="G319" i="14"/>
  <c r="F320" i="14"/>
  <c r="G320" i="14"/>
  <c r="H320" i="14" s="1"/>
  <c r="G163" i="13"/>
  <c r="E164" i="13"/>
  <c r="F164" i="13"/>
  <c r="E165" i="13"/>
  <c r="F165" i="13"/>
  <c r="G165" i="13"/>
  <c r="G167" i="13"/>
  <c r="G169" i="13"/>
  <c r="E171" i="13"/>
  <c r="F171" i="13"/>
  <c r="G171" i="13"/>
  <c r="E172" i="13"/>
  <c r="F172" i="13"/>
  <c r="E173" i="13"/>
  <c r="G173" i="13"/>
  <c r="E174" i="13"/>
  <c r="G176" i="13"/>
  <c r="F177" i="13"/>
  <c r="E178" i="13"/>
  <c r="F178" i="13"/>
  <c r="G178" i="13"/>
  <c r="E179" i="13"/>
  <c r="G182" i="13"/>
  <c r="E183" i="13"/>
  <c r="F183" i="13"/>
  <c r="E184" i="13"/>
  <c r="F184" i="13"/>
  <c r="G184" i="13"/>
  <c r="E185" i="13"/>
  <c r="G186" i="13"/>
  <c r="G189" i="13"/>
  <c r="G191" i="13"/>
  <c r="E193" i="13"/>
  <c r="G193" i="13"/>
  <c r="E194" i="13"/>
  <c r="E196" i="13"/>
  <c r="F196" i="13"/>
  <c r="G196" i="13"/>
  <c r="E197" i="13"/>
  <c r="F197" i="13"/>
  <c r="G198" i="13"/>
  <c r="E199" i="13"/>
  <c r="E200" i="13"/>
  <c r="F200" i="13"/>
  <c r="G200" i="13"/>
  <c r="G202" i="13"/>
  <c r="G204" i="13"/>
  <c r="E206" i="13"/>
  <c r="F206" i="13"/>
  <c r="E207" i="13"/>
  <c r="F207" i="13"/>
  <c r="G207" i="13"/>
  <c r="E209" i="13"/>
  <c r="G209" i="13"/>
  <c r="E210" i="13"/>
  <c r="F210" i="13"/>
  <c r="G211" i="13"/>
  <c r="G213" i="13"/>
  <c r="E214" i="13"/>
  <c r="E215" i="13"/>
  <c r="G215" i="13"/>
  <c r="E216" i="13"/>
  <c r="E217" i="13"/>
  <c r="G217" i="13"/>
  <c r="E218" i="13"/>
  <c r="F218" i="13"/>
  <c r="E219" i="13"/>
  <c r="G219" i="13"/>
  <c r="E220" i="13"/>
  <c r="E221" i="13"/>
  <c r="F221" i="13"/>
  <c r="G221" i="13"/>
  <c r="E223" i="13"/>
  <c r="F223" i="13"/>
  <c r="G223" i="13"/>
  <c r="G225" i="13"/>
  <c r="E226" i="13"/>
  <c r="F226" i="13"/>
  <c r="E227" i="13"/>
  <c r="F227" i="13"/>
  <c r="G227" i="13"/>
  <c r="E228" i="13"/>
  <c r="E229" i="13"/>
  <c r="F229" i="13"/>
  <c r="G229" i="13"/>
  <c r="E230" i="13"/>
  <c r="F230" i="13"/>
  <c r="E231" i="13"/>
  <c r="F231" i="13"/>
  <c r="G231" i="13"/>
  <c r="E232" i="13"/>
  <c r="E233" i="13"/>
  <c r="F233" i="13"/>
  <c r="G233" i="13"/>
  <c r="E234" i="13"/>
  <c r="F234" i="13"/>
  <c r="E235" i="13"/>
  <c r="F235" i="13"/>
  <c r="G235" i="13"/>
  <c r="E236" i="13"/>
  <c r="E237" i="13"/>
  <c r="F237" i="13"/>
  <c r="G237" i="13"/>
  <c r="E238" i="13"/>
  <c r="F238" i="13"/>
  <c r="E239" i="13"/>
  <c r="F239" i="13"/>
  <c r="G239" i="13"/>
  <c r="E240" i="13"/>
  <c r="E241" i="13"/>
  <c r="F241" i="13"/>
  <c r="G241" i="13"/>
  <c r="E242" i="13"/>
  <c r="F242" i="13"/>
  <c r="E243" i="13"/>
  <c r="F243" i="13"/>
  <c r="G243" i="13"/>
  <c r="E244" i="13"/>
  <c r="E245" i="13"/>
  <c r="F245" i="13"/>
  <c r="G245" i="13"/>
  <c r="E246" i="13"/>
  <c r="F246" i="13"/>
  <c r="E247" i="13"/>
  <c r="F247" i="13"/>
  <c r="G247" i="13"/>
  <c r="E249" i="13"/>
  <c r="F249" i="13"/>
  <c r="G249" i="13"/>
  <c r="E252" i="13"/>
  <c r="F252" i="13"/>
  <c r="G253" i="13"/>
  <c r="E254" i="13"/>
  <c r="G261" i="13"/>
  <c r="G263" i="13"/>
  <c r="E265" i="13"/>
  <c r="F265" i="13"/>
  <c r="G265" i="13"/>
  <c r="E267" i="13"/>
  <c r="F267" i="13"/>
  <c r="E268" i="13"/>
  <c r="F268" i="13"/>
  <c r="G268" i="13"/>
  <c r="E269" i="13"/>
  <c r="E270" i="13"/>
  <c r="F270" i="13"/>
  <c r="G270" i="13"/>
  <c r="E271" i="13"/>
  <c r="F271" i="13"/>
  <c r="G272" i="13"/>
  <c r="G276" i="13"/>
  <c r="E277" i="13"/>
  <c r="F277" i="13"/>
  <c r="E281" i="13"/>
  <c r="F281" i="13"/>
  <c r="G281" i="13"/>
  <c r="G284" i="13"/>
  <c r="E285" i="13"/>
  <c r="F285" i="13"/>
  <c r="E286" i="13"/>
  <c r="F286" i="13"/>
  <c r="G286" i="13"/>
  <c r="E288" i="13"/>
  <c r="G288" i="13"/>
  <c r="E289" i="13"/>
  <c r="F289" i="13"/>
  <c r="G290" i="13"/>
  <c r="E291" i="13"/>
  <c r="E292" i="13"/>
  <c r="F292" i="13"/>
  <c r="G292" i="13"/>
  <c r="E293" i="13"/>
  <c r="F293" i="13"/>
  <c r="E294" i="13"/>
  <c r="F294" i="13"/>
  <c r="G294" i="13"/>
  <c r="E295" i="13"/>
  <c r="E296" i="13"/>
  <c r="G296" i="13"/>
  <c r="E297" i="13"/>
  <c r="F297" i="13"/>
  <c r="E298" i="13"/>
  <c r="F298" i="13"/>
  <c r="G298" i="13"/>
  <c r="E300" i="13"/>
  <c r="F300" i="13"/>
  <c r="G300" i="13"/>
  <c r="H300" i="13" s="1"/>
  <c r="E301" i="13"/>
  <c r="E302" i="13"/>
  <c r="F302" i="13"/>
  <c r="G302" i="13"/>
  <c r="E303" i="13"/>
  <c r="E304" i="13"/>
  <c r="F304" i="13"/>
  <c r="G304" i="13"/>
  <c r="E305" i="13"/>
  <c r="F305" i="13"/>
  <c r="E306" i="13"/>
  <c r="F306" i="13"/>
  <c r="G306" i="13"/>
  <c r="E307" i="13"/>
  <c r="E309" i="13"/>
  <c r="G309" i="13"/>
  <c r="E310" i="13"/>
  <c r="F310" i="13"/>
  <c r="E311" i="13"/>
  <c r="F311" i="13"/>
  <c r="G311" i="13"/>
  <c r="E312" i="13"/>
  <c r="E313" i="13"/>
  <c r="F313" i="13"/>
  <c r="G313" i="13"/>
  <c r="E314" i="13"/>
  <c r="F314" i="13"/>
  <c r="E315" i="13"/>
  <c r="F315" i="13"/>
  <c r="G315" i="13"/>
  <c r="E316" i="13"/>
  <c r="E317" i="13"/>
  <c r="F317" i="13"/>
  <c r="G317" i="13"/>
  <c r="F318" i="13"/>
  <c r="E319" i="13"/>
  <c r="F319" i="13"/>
  <c r="G319" i="13"/>
  <c r="E320" i="13"/>
  <c r="G163" i="12"/>
  <c r="E165" i="12"/>
  <c r="F165" i="12"/>
  <c r="G165" i="12"/>
  <c r="G167" i="12"/>
  <c r="E168" i="12"/>
  <c r="G169" i="12"/>
  <c r="E171" i="12"/>
  <c r="F171" i="12"/>
  <c r="G171" i="12"/>
  <c r="E172" i="12"/>
  <c r="E173" i="12"/>
  <c r="F173" i="12"/>
  <c r="G173" i="12"/>
  <c r="G176" i="12"/>
  <c r="E178" i="12"/>
  <c r="F178" i="12"/>
  <c r="G178" i="12"/>
  <c r="E179" i="12"/>
  <c r="F179" i="12"/>
  <c r="G182" i="12"/>
  <c r="E183" i="12"/>
  <c r="E184" i="12"/>
  <c r="F184" i="12"/>
  <c r="G184" i="12"/>
  <c r="F185" i="12"/>
  <c r="G186" i="12"/>
  <c r="G189" i="12"/>
  <c r="G191" i="12"/>
  <c r="G193" i="12"/>
  <c r="E194" i="12"/>
  <c r="F194" i="12"/>
  <c r="E196" i="12"/>
  <c r="G196" i="12"/>
  <c r="G198" i="12"/>
  <c r="E199" i="12"/>
  <c r="E200" i="12"/>
  <c r="F200" i="12"/>
  <c r="G200" i="12"/>
  <c r="G202" i="12"/>
  <c r="F203" i="12"/>
  <c r="E204" i="12"/>
  <c r="F204" i="12"/>
  <c r="G204" i="12"/>
  <c r="E206" i="12"/>
  <c r="E207" i="12"/>
  <c r="F207" i="12"/>
  <c r="G207" i="12"/>
  <c r="E208" i="12"/>
  <c r="F208" i="12"/>
  <c r="E209" i="12"/>
  <c r="F209" i="12"/>
  <c r="G209" i="12"/>
  <c r="H209" i="12" s="1"/>
  <c r="E210" i="12"/>
  <c r="E211" i="12"/>
  <c r="F211" i="12"/>
  <c r="G211" i="12"/>
  <c r="E213" i="12"/>
  <c r="F213" i="12"/>
  <c r="G213" i="12"/>
  <c r="F215" i="12"/>
  <c r="G215" i="12"/>
  <c r="F216" i="12"/>
  <c r="E217" i="12"/>
  <c r="F217" i="12"/>
  <c r="G217" i="12"/>
  <c r="H217" i="12" s="1"/>
  <c r="E218" i="12"/>
  <c r="E219" i="12"/>
  <c r="F219" i="12"/>
  <c r="G219" i="12"/>
  <c r="E220" i="12"/>
  <c r="F220" i="12"/>
  <c r="E221" i="12"/>
  <c r="F221" i="12"/>
  <c r="G221" i="12"/>
  <c r="E223" i="12"/>
  <c r="F223" i="12"/>
  <c r="G223" i="12"/>
  <c r="E225" i="12"/>
  <c r="F225" i="12"/>
  <c r="G225" i="12"/>
  <c r="E226" i="12"/>
  <c r="E227" i="12"/>
  <c r="F227" i="12"/>
  <c r="G227" i="12"/>
  <c r="E228" i="12"/>
  <c r="F228" i="12"/>
  <c r="E229" i="12"/>
  <c r="F229" i="12"/>
  <c r="G229" i="12"/>
  <c r="E230" i="12"/>
  <c r="E231" i="12"/>
  <c r="F231" i="12"/>
  <c r="G231" i="12"/>
  <c r="F232" i="12"/>
  <c r="E233" i="12"/>
  <c r="F233" i="12"/>
  <c r="G233" i="12"/>
  <c r="H233" i="12" s="1"/>
  <c r="E234" i="12"/>
  <c r="E235" i="12"/>
  <c r="F235" i="12"/>
  <c r="G235" i="12"/>
  <c r="E236" i="12"/>
  <c r="F236" i="12"/>
  <c r="E237" i="12"/>
  <c r="F237" i="12"/>
  <c r="G237" i="12"/>
  <c r="E238" i="12"/>
  <c r="E239" i="12"/>
  <c r="F239" i="12"/>
  <c r="G239" i="12"/>
  <c r="E240" i="12"/>
  <c r="F240" i="12"/>
  <c r="E241" i="12"/>
  <c r="F241" i="12"/>
  <c r="G241" i="12"/>
  <c r="E242" i="12"/>
  <c r="E243" i="12"/>
  <c r="F243" i="12"/>
  <c r="G243" i="12"/>
  <c r="E244" i="12"/>
  <c r="F244" i="12"/>
  <c r="G245" i="12"/>
  <c r="E246" i="12"/>
  <c r="E247" i="12"/>
  <c r="F247" i="12"/>
  <c r="G247" i="12"/>
  <c r="E248" i="12"/>
  <c r="F248" i="12"/>
  <c r="E249" i="12"/>
  <c r="F249" i="12"/>
  <c r="G249" i="12"/>
  <c r="E252" i="12"/>
  <c r="G253" i="12"/>
  <c r="E254" i="12"/>
  <c r="F254" i="12"/>
  <c r="G261" i="12"/>
  <c r="G263" i="12"/>
  <c r="F264" i="12"/>
  <c r="E265" i="12"/>
  <c r="F265" i="12"/>
  <c r="G265" i="12"/>
  <c r="E267" i="12"/>
  <c r="E268" i="12"/>
  <c r="F268" i="12"/>
  <c r="G268" i="12"/>
  <c r="E269" i="12"/>
  <c r="F270" i="12"/>
  <c r="G270" i="12"/>
  <c r="G272" i="12"/>
  <c r="E273" i="12"/>
  <c r="F273" i="12"/>
  <c r="G276" i="12"/>
  <c r="E277" i="12"/>
  <c r="E281" i="12"/>
  <c r="G281" i="12"/>
  <c r="G284" i="12"/>
  <c r="E285" i="12"/>
  <c r="E286" i="12"/>
  <c r="F286" i="12"/>
  <c r="G286" i="12"/>
  <c r="E288" i="12"/>
  <c r="F288" i="12"/>
  <c r="G288" i="12"/>
  <c r="E290" i="12"/>
  <c r="F290" i="12"/>
  <c r="G290" i="12"/>
  <c r="E291" i="12"/>
  <c r="F291" i="12"/>
  <c r="E292" i="12"/>
  <c r="F292" i="12"/>
  <c r="G292" i="12"/>
  <c r="E294" i="12"/>
  <c r="F294" i="12"/>
  <c r="G294" i="12"/>
  <c r="E295" i="12"/>
  <c r="F295" i="12"/>
  <c r="E296" i="12"/>
  <c r="F296" i="12"/>
  <c r="G296" i="12"/>
  <c r="E298" i="12"/>
  <c r="F298" i="12"/>
  <c r="G298" i="12"/>
  <c r="E300" i="12"/>
  <c r="F300" i="12"/>
  <c r="G300" i="12"/>
  <c r="E302" i="12"/>
  <c r="G302" i="12"/>
  <c r="E303" i="12"/>
  <c r="F303" i="12"/>
  <c r="F304" i="12"/>
  <c r="G304" i="12"/>
  <c r="E305" i="12"/>
  <c r="E306" i="12"/>
  <c r="F306" i="12"/>
  <c r="G306" i="12"/>
  <c r="E307" i="12"/>
  <c r="F307" i="12"/>
  <c r="E309" i="12"/>
  <c r="F309" i="12"/>
  <c r="G309" i="12"/>
  <c r="E310" i="12"/>
  <c r="E311" i="12"/>
  <c r="F311" i="12"/>
  <c r="G311" i="12"/>
  <c r="E312" i="12"/>
  <c r="F312" i="12"/>
  <c r="E313" i="12"/>
  <c r="F313" i="12"/>
  <c r="G313" i="12"/>
  <c r="E314" i="12"/>
  <c r="E315" i="12"/>
  <c r="F315" i="12"/>
  <c r="G315" i="12"/>
  <c r="E316" i="12"/>
  <c r="F316" i="12"/>
  <c r="E317" i="12"/>
  <c r="F317" i="12"/>
  <c r="G317" i="12"/>
  <c r="E318" i="12"/>
  <c r="E319" i="12"/>
  <c r="F319" i="12"/>
  <c r="G319" i="12"/>
  <c r="E320" i="12"/>
  <c r="F320" i="12"/>
  <c r="G163" i="11"/>
  <c r="E165" i="11"/>
  <c r="F165" i="11"/>
  <c r="G165" i="11"/>
  <c r="H165" i="11" s="1"/>
  <c r="G167" i="11"/>
  <c r="E168" i="11"/>
  <c r="F168" i="11"/>
  <c r="G169" i="11"/>
  <c r="E170" i="11"/>
  <c r="E171" i="11"/>
  <c r="F171" i="11"/>
  <c r="G171" i="11"/>
  <c r="E172" i="11"/>
  <c r="F172" i="11"/>
  <c r="G173" i="11"/>
  <c r="F176" i="11"/>
  <c r="G176" i="11"/>
  <c r="E178" i="11"/>
  <c r="F178" i="11"/>
  <c r="G178" i="11"/>
  <c r="E179" i="11"/>
  <c r="F182" i="11"/>
  <c r="G182" i="11"/>
  <c r="E183" i="11"/>
  <c r="F183" i="11"/>
  <c r="E184" i="11"/>
  <c r="F184" i="11"/>
  <c r="G184" i="11"/>
  <c r="G186" i="11"/>
  <c r="E188" i="11"/>
  <c r="F188" i="11"/>
  <c r="G189" i="11"/>
  <c r="G191" i="11"/>
  <c r="G193" i="11"/>
  <c r="E194" i="11"/>
  <c r="G196" i="11"/>
  <c r="F197" i="11"/>
  <c r="G198" i="11"/>
  <c r="E200" i="11"/>
  <c r="F200" i="11"/>
  <c r="G200" i="11"/>
  <c r="G202" i="11"/>
  <c r="E203" i="11"/>
  <c r="F204" i="11"/>
  <c r="G204" i="11"/>
  <c r="E206" i="11"/>
  <c r="F206" i="11"/>
  <c r="E207" i="11"/>
  <c r="F207" i="11"/>
  <c r="G207" i="11"/>
  <c r="H207" i="11" s="1"/>
  <c r="E208" i="11"/>
  <c r="F209" i="11"/>
  <c r="G209" i="11"/>
  <c r="E210" i="11"/>
  <c r="F210" i="11"/>
  <c r="G211" i="11"/>
  <c r="E213" i="11"/>
  <c r="F213" i="11"/>
  <c r="G213" i="11"/>
  <c r="E214" i="11"/>
  <c r="F214" i="11"/>
  <c r="E215" i="11"/>
  <c r="F215" i="11"/>
  <c r="G215" i="11"/>
  <c r="E216" i="11"/>
  <c r="E217" i="11"/>
  <c r="F217" i="11"/>
  <c r="G217" i="11"/>
  <c r="E218" i="11"/>
  <c r="F218" i="11"/>
  <c r="E219" i="11"/>
  <c r="F219" i="11"/>
  <c r="G219" i="11"/>
  <c r="E220" i="11"/>
  <c r="E221" i="11"/>
  <c r="F221" i="11"/>
  <c r="G221" i="11"/>
  <c r="E223" i="11"/>
  <c r="F223" i="11"/>
  <c r="G223" i="11"/>
  <c r="E225" i="11"/>
  <c r="F225" i="11"/>
  <c r="G225" i="11"/>
  <c r="E226" i="11"/>
  <c r="F226" i="11"/>
  <c r="F227" i="11"/>
  <c r="G227" i="11"/>
  <c r="E228" i="11"/>
  <c r="E229" i="11"/>
  <c r="F229" i="11"/>
  <c r="G229" i="11"/>
  <c r="E231" i="11"/>
  <c r="F231" i="11"/>
  <c r="G231" i="11"/>
  <c r="E232" i="11"/>
  <c r="E233" i="11"/>
  <c r="F233" i="11"/>
  <c r="G233" i="11"/>
  <c r="E234" i="11"/>
  <c r="F234" i="11"/>
  <c r="E235" i="11"/>
  <c r="F235" i="11"/>
  <c r="G235" i="11"/>
  <c r="E236" i="11"/>
  <c r="F237" i="11"/>
  <c r="G237" i="11"/>
  <c r="E238" i="11"/>
  <c r="F238" i="11"/>
  <c r="E239" i="11"/>
  <c r="F239" i="11"/>
  <c r="G239" i="11"/>
  <c r="E240" i="11"/>
  <c r="E241" i="11"/>
  <c r="F241" i="11"/>
  <c r="G241" i="11"/>
  <c r="E242" i="11"/>
  <c r="F242" i="11"/>
  <c r="E243" i="11"/>
  <c r="F243" i="11"/>
  <c r="G243" i="11"/>
  <c r="E244" i="11"/>
  <c r="G245" i="11"/>
  <c r="E246" i="11"/>
  <c r="F246" i="11"/>
  <c r="G247" i="11"/>
  <c r="E249" i="11"/>
  <c r="F249" i="11"/>
  <c r="G249" i="11"/>
  <c r="E252" i="11"/>
  <c r="F252" i="11"/>
  <c r="G253" i="11"/>
  <c r="E254" i="11"/>
  <c r="G261" i="11"/>
  <c r="G263" i="11"/>
  <c r="E264" i="11"/>
  <c r="E265" i="11"/>
  <c r="F265" i="11"/>
  <c r="G265" i="11"/>
  <c r="E267" i="11"/>
  <c r="F267" i="11"/>
  <c r="E268" i="11"/>
  <c r="F268" i="11"/>
  <c r="G268" i="11"/>
  <c r="G270" i="11"/>
  <c r="E271" i="11"/>
  <c r="F271" i="11"/>
  <c r="G272" i="11"/>
  <c r="E273" i="11"/>
  <c r="G276" i="11"/>
  <c r="E277" i="11"/>
  <c r="F277" i="11"/>
  <c r="E281" i="11"/>
  <c r="F281" i="11"/>
  <c r="G281" i="11"/>
  <c r="F284" i="11"/>
  <c r="G284" i="11"/>
  <c r="E285" i="11"/>
  <c r="F285" i="11"/>
  <c r="E286" i="11"/>
  <c r="F286" i="11"/>
  <c r="G286" i="11"/>
  <c r="H286" i="11" s="1"/>
  <c r="E288" i="11"/>
  <c r="F288" i="11"/>
  <c r="G288" i="11"/>
  <c r="E289" i="11"/>
  <c r="F289" i="11"/>
  <c r="E290" i="11"/>
  <c r="F290" i="11"/>
  <c r="G290" i="11"/>
  <c r="E291" i="11"/>
  <c r="E292" i="11"/>
  <c r="F292" i="11"/>
  <c r="G292" i="11"/>
  <c r="F293" i="11"/>
  <c r="G294" i="11"/>
  <c r="E295" i="11"/>
  <c r="E296" i="11"/>
  <c r="F296" i="11"/>
  <c r="G296" i="11"/>
  <c r="F297" i="11"/>
  <c r="E298" i="11"/>
  <c r="F298" i="11"/>
  <c r="G298" i="11"/>
  <c r="E300" i="11"/>
  <c r="F300" i="11"/>
  <c r="G300" i="11"/>
  <c r="F301" i="11"/>
  <c r="E302" i="11"/>
  <c r="F302" i="11"/>
  <c r="G302" i="11"/>
  <c r="F304" i="11"/>
  <c r="G304" i="11"/>
  <c r="E305" i="11"/>
  <c r="F305" i="11"/>
  <c r="E306" i="11"/>
  <c r="F306" i="11"/>
  <c r="G306" i="11"/>
  <c r="H306" i="11" s="1"/>
  <c r="E307" i="11"/>
  <c r="E309" i="11"/>
  <c r="F309" i="11"/>
  <c r="G309" i="11"/>
  <c r="E310" i="11"/>
  <c r="F310" i="11"/>
  <c r="E311" i="11"/>
  <c r="F311" i="11"/>
  <c r="G311" i="11"/>
  <c r="E312" i="11"/>
  <c r="E313" i="11"/>
  <c r="F313" i="11"/>
  <c r="G313" i="11"/>
  <c r="E314" i="11"/>
  <c r="F314" i="11"/>
  <c r="E315" i="11"/>
  <c r="F315" i="11"/>
  <c r="G315" i="11"/>
  <c r="E316" i="11"/>
  <c r="E317" i="11"/>
  <c r="F317" i="11"/>
  <c r="G317" i="11"/>
  <c r="E318" i="11"/>
  <c r="F318" i="11"/>
  <c r="E319" i="11"/>
  <c r="F319" i="11"/>
  <c r="G319" i="11"/>
  <c r="E320" i="11"/>
  <c r="G163" i="10"/>
  <c r="G164" i="10"/>
  <c r="E165" i="10"/>
  <c r="F165" i="10"/>
  <c r="G165" i="10"/>
  <c r="G167" i="10"/>
  <c r="F168" i="10"/>
  <c r="G168" i="10"/>
  <c r="E169" i="10"/>
  <c r="G169" i="10"/>
  <c r="E170" i="10"/>
  <c r="E171" i="10"/>
  <c r="F171" i="10"/>
  <c r="G171" i="10"/>
  <c r="G172" i="10"/>
  <c r="G173" i="10"/>
  <c r="G176" i="10"/>
  <c r="G177" i="10"/>
  <c r="E178" i="10"/>
  <c r="F178" i="10"/>
  <c r="G178" i="10"/>
  <c r="E179" i="10"/>
  <c r="F179" i="10"/>
  <c r="G182" i="10"/>
  <c r="G183" i="10"/>
  <c r="E184" i="10"/>
  <c r="F184" i="10"/>
  <c r="G184" i="10"/>
  <c r="E186" i="10"/>
  <c r="G186" i="10"/>
  <c r="G188" i="10"/>
  <c r="G189" i="10"/>
  <c r="G191" i="10"/>
  <c r="G192" i="10"/>
  <c r="G193" i="10"/>
  <c r="E194" i="10"/>
  <c r="F194" i="10"/>
  <c r="E196" i="10"/>
  <c r="F196" i="10"/>
  <c r="G196" i="10"/>
  <c r="G197" i="10"/>
  <c r="G198" i="10"/>
  <c r="E199" i="10"/>
  <c r="F199" i="10"/>
  <c r="E200" i="10"/>
  <c r="F200" i="10"/>
  <c r="G200" i="10"/>
  <c r="G201" i="10"/>
  <c r="E202" i="10"/>
  <c r="G202" i="10"/>
  <c r="E203" i="10"/>
  <c r="E204" i="10"/>
  <c r="F204" i="10"/>
  <c r="G204" i="10"/>
  <c r="F206" i="10"/>
  <c r="G206" i="10"/>
  <c r="E207" i="10"/>
  <c r="F207" i="10"/>
  <c r="G207" i="10"/>
  <c r="E208" i="10"/>
  <c r="F208" i="10"/>
  <c r="E209" i="10"/>
  <c r="F209" i="10"/>
  <c r="G209" i="10"/>
  <c r="F210" i="10"/>
  <c r="G210" i="10"/>
  <c r="H210" i="10" s="1"/>
  <c r="E211" i="10"/>
  <c r="F211" i="10"/>
  <c r="G211" i="10"/>
  <c r="E213" i="10"/>
  <c r="F213" i="10"/>
  <c r="G213" i="10"/>
  <c r="F214" i="10"/>
  <c r="G214" i="10"/>
  <c r="E215" i="10"/>
  <c r="G215" i="10"/>
  <c r="E216" i="10"/>
  <c r="E217" i="10"/>
  <c r="G217" i="10"/>
  <c r="F218" i="10"/>
  <c r="G218" i="10"/>
  <c r="H218" i="10" s="1"/>
  <c r="E219" i="10"/>
  <c r="F219" i="10"/>
  <c r="G219" i="10"/>
  <c r="E220" i="10"/>
  <c r="F220" i="10"/>
  <c r="E221" i="10"/>
  <c r="F221" i="10"/>
  <c r="G221" i="10"/>
  <c r="G222" i="10"/>
  <c r="E223" i="10"/>
  <c r="F223" i="10"/>
  <c r="G223" i="10"/>
  <c r="E225" i="10"/>
  <c r="F225" i="10"/>
  <c r="G225" i="10"/>
  <c r="F226" i="10"/>
  <c r="G226" i="10"/>
  <c r="H226" i="10" s="1"/>
  <c r="E227" i="10"/>
  <c r="G227" i="10"/>
  <c r="E228" i="10"/>
  <c r="F228" i="10"/>
  <c r="E229" i="10"/>
  <c r="F229" i="10"/>
  <c r="G229" i="10"/>
  <c r="G230" i="10"/>
  <c r="E231" i="10"/>
  <c r="F231" i="10"/>
  <c r="G231" i="10"/>
  <c r="E233" i="10"/>
  <c r="F233" i="10"/>
  <c r="G233" i="10"/>
  <c r="F234" i="10"/>
  <c r="G234" i="10"/>
  <c r="E235" i="10"/>
  <c r="F235" i="10"/>
  <c r="G235" i="10"/>
  <c r="E236" i="10"/>
  <c r="E237" i="10"/>
  <c r="F237" i="10"/>
  <c r="G237" i="10"/>
  <c r="F238" i="10"/>
  <c r="G238" i="10"/>
  <c r="E239" i="10"/>
  <c r="F239" i="10"/>
  <c r="G239" i="10"/>
  <c r="E240" i="10"/>
  <c r="F240" i="10"/>
  <c r="E241" i="10"/>
  <c r="F241" i="10"/>
  <c r="G241" i="10"/>
  <c r="G242" i="10"/>
  <c r="E243" i="10"/>
  <c r="F243" i="10"/>
  <c r="G243" i="10"/>
  <c r="E244" i="10"/>
  <c r="F244" i="10"/>
  <c r="G245" i="10"/>
  <c r="F246" i="10"/>
  <c r="G246" i="10"/>
  <c r="G247" i="10"/>
  <c r="G249" i="10"/>
  <c r="F252" i="10"/>
  <c r="G252" i="10"/>
  <c r="G253" i="10"/>
  <c r="E254" i="10"/>
  <c r="F254" i="10"/>
  <c r="G261" i="10"/>
  <c r="G262" i="10"/>
  <c r="G263" i="10"/>
  <c r="E264" i="10"/>
  <c r="E265" i="10"/>
  <c r="F265" i="10"/>
  <c r="G265" i="10"/>
  <c r="F267" i="10"/>
  <c r="G267" i="10"/>
  <c r="H267" i="10" s="1"/>
  <c r="E268" i="10"/>
  <c r="G268" i="10"/>
  <c r="E270" i="10"/>
  <c r="F270" i="10"/>
  <c r="G270" i="10"/>
  <c r="G271" i="10"/>
  <c r="G272" i="10"/>
  <c r="E273" i="10"/>
  <c r="F273" i="10"/>
  <c r="G276" i="10"/>
  <c r="F277" i="10"/>
  <c r="G277" i="10"/>
  <c r="E281" i="10"/>
  <c r="G281" i="10"/>
  <c r="H281" i="10" s="1"/>
  <c r="E282" i="10"/>
  <c r="E284" i="10"/>
  <c r="G284" i="10"/>
  <c r="F285" i="10"/>
  <c r="G285" i="10"/>
  <c r="E286" i="10"/>
  <c r="F286" i="10"/>
  <c r="G286" i="10"/>
  <c r="E288" i="10"/>
  <c r="F288" i="10"/>
  <c r="G288" i="10"/>
  <c r="F289" i="10"/>
  <c r="G289" i="10"/>
  <c r="H289" i="10" s="1"/>
  <c r="E290" i="10"/>
  <c r="F290" i="10"/>
  <c r="G290" i="10"/>
  <c r="E291" i="10"/>
  <c r="F291" i="10"/>
  <c r="E292" i="10"/>
  <c r="F292" i="10"/>
  <c r="G292" i="10"/>
  <c r="G293" i="10"/>
  <c r="E294" i="10"/>
  <c r="F294" i="10"/>
  <c r="G294" i="10"/>
  <c r="E295" i="10"/>
  <c r="E296" i="10"/>
  <c r="F296" i="10"/>
  <c r="G296" i="10"/>
  <c r="G297" i="10"/>
  <c r="E298" i="10"/>
  <c r="F298" i="10"/>
  <c r="G298" i="10"/>
  <c r="E300" i="10"/>
  <c r="G300" i="10"/>
  <c r="G301" i="10"/>
  <c r="E302" i="10"/>
  <c r="F302" i="10"/>
  <c r="G302" i="10"/>
  <c r="E303" i="10"/>
  <c r="F303" i="10"/>
  <c r="G304" i="10"/>
  <c r="F305" i="10"/>
  <c r="G305" i="10"/>
  <c r="H305" i="10" s="1"/>
  <c r="E306" i="10"/>
  <c r="F306" i="10"/>
  <c r="G306" i="10"/>
  <c r="F307" i="10"/>
  <c r="E309" i="10"/>
  <c r="F309" i="10"/>
  <c r="G309" i="10"/>
  <c r="F310" i="10"/>
  <c r="G310" i="10"/>
  <c r="E311" i="10"/>
  <c r="F311" i="10"/>
  <c r="G311" i="10"/>
  <c r="E312" i="10"/>
  <c r="F312" i="10"/>
  <c r="G313" i="10"/>
  <c r="F314" i="10"/>
  <c r="G314" i="10"/>
  <c r="H314" i="10" s="1"/>
  <c r="E315" i="10"/>
  <c r="G315" i="10"/>
  <c r="E316" i="10"/>
  <c r="F316" i="10"/>
  <c r="E317" i="10"/>
  <c r="F317" i="10"/>
  <c r="G317" i="10"/>
  <c r="F318" i="10"/>
  <c r="G318" i="10"/>
  <c r="E319" i="10"/>
  <c r="F319" i="10"/>
  <c r="G319" i="10"/>
  <c r="E320" i="10"/>
  <c r="F320" i="10"/>
  <c r="E163" i="9"/>
  <c r="F163" i="9"/>
  <c r="G163" i="9"/>
  <c r="E164" i="9"/>
  <c r="E165" i="9"/>
  <c r="F165" i="9"/>
  <c r="G165" i="9"/>
  <c r="G166" i="9"/>
  <c r="G167" i="9"/>
  <c r="E168" i="9"/>
  <c r="F168" i="9"/>
  <c r="G169" i="9"/>
  <c r="F170" i="9"/>
  <c r="G170" i="9"/>
  <c r="E171" i="9"/>
  <c r="F171" i="9"/>
  <c r="G171" i="9"/>
  <c r="E172" i="9"/>
  <c r="F172" i="9"/>
  <c r="E173" i="9"/>
  <c r="F173" i="9"/>
  <c r="G173" i="9"/>
  <c r="F174" i="9"/>
  <c r="G174" i="9"/>
  <c r="H174" i="9" s="1"/>
  <c r="E176" i="9"/>
  <c r="F176" i="9"/>
  <c r="G176" i="9"/>
  <c r="E177" i="9"/>
  <c r="F177" i="9"/>
  <c r="E178" i="9"/>
  <c r="F178" i="9"/>
  <c r="G178" i="9"/>
  <c r="F179" i="9"/>
  <c r="G179" i="9"/>
  <c r="E182" i="9"/>
  <c r="F182" i="9"/>
  <c r="G182" i="9"/>
  <c r="E183" i="9"/>
  <c r="F183" i="9"/>
  <c r="E184" i="9"/>
  <c r="F184" i="9"/>
  <c r="G184" i="9"/>
  <c r="F185" i="9"/>
  <c r="G185" i="9"/>
  <c r="H185" i="9" s="1"/>
  <c r="F186" i="9"/>
  <c r="G186" i="9"/>
  <c r="E188" i="9"/>
  <c r="F188" i="9"/>
  <c r="E189" i="9"/>
  <c r="F189" i="9"/>
  <c r="G189" i="9"/>
  <c r="G190" i="9"/>
  <c r="E191" i="9"/>
  <c r="F191" i="9"/>
  <c r="G191" i="9"/>
  <c r="E192" i="9"/>
  <c r="F192" i="9"/>
  <c r="E193" i="9"/>
  <c r="F193" i="9"/>
  <c r="G193" i="9"/>
  <c r="F194" i="9"/>
  <c r="G194" i="9"/>
  <c r="E196" i="9"/>
  <c r="F196" i="9"/>
  <c r="G196" i="9"/>
  <c r="E197" i="9"/>
  <c r="F197" i="9"/>
  <c r="F198" i="9"/>
  <c r="G198" i="9"/>
  <c r="F199" i="9"/>
  <c r="G199" i="9"/>
  <c r="H199" i="9" s="1"/>
  <c r="E200" i="9"/>
  <c r="F200" i="9"/>
  <c r="G200" i="9"/>
  <c r="F202" i="9"/>
  <c r="G202" i="9"/>
  <c r="F203" i="9"/>
  <c r="G203" i="9"/>
  <c r="E204" i="9"/>
  <c r="F204" i="9"/>
  <c r="G204" i="9"/>
  <c r="E206" i="9"/>
  <c r="F206" i="9"/>
  <c r="E207" i="9"/>
  <c r="F207" i="9"/>
  <c r="G207" i="9"/>
  <c r="G208" i="9"/>
  <c r="E209" i="9"/>
  <c r="F209" i="9"/>
  <c r="G209" i="9"/>
  <c r="E210" i="9"/>
  <c r="F210" i="9"/>
  <c r="E211" i="9"/>
  <c r="G211" i="9"/>
  <c r="G212" i="9"/>
  <c r="E213" i="9"/>
  <c r="F213" i="9"/>
  <c r="G213" i="9"/>
  <c r="E214" i="9"/>
  <c r="F214" i="9"/>
  <c r="E215" i="9"/>
  <c r="F215" i="9"/>
  <c r="G215" i="9"/>
  <c r="F216" i="9"/>
  <c r="G216" i="9"/>
  <c r="E217" i="9"/>
  <c r="F217" i="9"/>
  <c r="G217" i="9"/>
  <c r="E218" i="9"/>
  <c r="F218" i="9"/>
  <c r="E219" i="9"/>
  <c r="F219" i="9"/>
  <c r="G219" i="9"/>
  <c r="F220" i="9"/>
  <c r="G220" i="9"/>
  <c r="E221" i="9"/>
  <c r="F221" i="9"/>
  <c r="G221" i="9"/>
  <c r="E223" i="9"/>
  <c r="F223" i="9"/>
  <c r="G223" i="9"/>
  <c r="G224" i="9"/>
  <c r="E225" i="9"/>
  <c r="F225" i="9"/>
  <c r="G225" i="9"/>
  <c r="E226" i="9"/>
  <c r="F226" i="9"/>
  <c r="G227" i="9"/>
  <c r="F228" i="9"/>
  <c r="G228" i="9"/>
  <c r="H228" i="9" s="1"/>
  <c r="E229" i="9"/>
  <c r="F229" i="9"/>
  <c r="G229" i="9"/>
  <c r="E230" i="9"/>
  <c r="F230" i="9"/>
  <c r="E231" i="9"/>
  <c r="F231" i="9"/>
  <c r="G231" i="9"/>
  <c r="F232" i="9"/>
  <c r="G232" i="9"/>
  <c r="H232" i="9" s="1"/>
  <c r="E233" i="9"/>
  <c r="F233" i="9"/>
  <c r="G233" i="9"/>
  <c r="E234" i="9"/>
  <c r="F234" i="9"/>
  <c r="E235" i="9"/>
  <c r="F235" i="9"/>
  <c r="G235" i="9"/>
  <c r="F236" i="9"/>
  <c r="G236" i="9"/>
  <c r="H236" i="9" s="1"/>
  <c r="E237" i="9"/>
  <c r="F237" i="9"/>
  <c r="G237" i="9"/>
  <c r="E238" i="9"/>
  <c r="F238" i="9"/>
  <c r="E239" i="9"/>
  <c r="F239" i="9"/>
  <c r="G239" i="9"/>
  <c r="F240" i="9"/>
  <c r="G240" i="9"/>
  <c r="H240" i="9" s="1"/>
  <c r="E241" i="9"/>
  <c r="F241" i="9"/>
  <c r="G241" i="9"/>
  <c r="E242" i="9"/>
  <c r="F242" i="9"/>
  <c r="E243" i="9"/>
  <c r="F243" i="9"/>
  <c r="G243" i="9"/>
  <c r="F244" i="9"/>
  <c r="G244" i="9"/>
  <c r="H244" i="9" s="1"/>
  <c r="G245" i="9"/>
  <c r="E246" i="9"/>
  <c r="F246" i="9"/>
  <c r="G247" i="9"/>
  <c r="G248" i="9"/>
  <c r="E249" i="9"/>
  <c r="F249" i="9"/>
  <c r="G249" i="9"/>
  <c r="E252" i="9"/>
  <c r="F252" i="9"/>
  <c r="G253" i="9"/>
  <c r="F254" i="9"/>
  <c r="G254" i="9"/>
  <c r="G261" i="9"/>
  <c r="G263" i="9"/>
  <c r="F264" i="9"/>
  <c r="G264" i="9"/>
  <c r="H264" i="9" s="1"/>
  <c r="E265" i="9"/>
  <c r="F265" i="9"/>
  <c r="G265" i="9"/>
  <c r="E267" i="9"/>
  <c r="F267" i="9"/>
  <c r="E268" i="9"/>
  <c r="F268" i="9"/>
  <c r="G268" i="9"/>
  <c r="H268" i="9" s="1"/>
  <c r="G269" i="9"/>
  <c r="E270" i="9"/>
  <c r="F270" i="9"/>
  <c r="G270" i="9"/>
  <c r="E271" i="9"/>
  <c r="F271" i="9"/>
  <c r="G272" i="9"/>
  <c r="F273" i="9"/>
  <c r="G273" i="9"/>
  <c r="G276" i="9"/>
  <c r="E277" i="9"/>
  <c r="F277" i="9"/>
  <c r="E281" i="9"/>
  <c r="F281" i="9"/>
  <c r="G281" i="9"/>
  <c r="G282" i="9"/>
  <c r="E284" i="9"/>
  <c r="F284" i="9"/>
  <c r="G284" i="9"/>
  <c r="E285" i="9"/>
  <c r="F285" i="9"/>
  <c r="E286" i="9"/>
  <c r="F286" i="9"/>
  <c r="G286" i="9"/>
  <c r="F287" i="9"/>
  <c r="G287" i="9"/>
  <c r="H287" i="9" s="1"/>
  <c r="E288" i="9"/>
  <c r="G288" i="9"/>
  <c r="E289" i="9"/>
  <c r="F289" i="9"/>
  <c r="E290" i="9"/>
  <c r="F290" i="9"/>
  <c r="G290" i="9"/>
  <c r="F291" i="9"/>
  <c r="G291" i="9"/>
  <c r="H291" i="9" s="1"/>
  <c r="E292" i="9"/>
  <c r="F292" i="9"/>
  <c r="G292" i="9"/>
  <c r="E293" i="9"/>
  <c r="F293" i="9"/>
  <c r="E294" i="9"/>
  <c r="F294" i="9"/>
  <c r="G294" i="9"/>
  <c r="F295" i="9"/>
  <c r="G295" i="9"/>
  <c r="H295" i="9" s="1"/>
  <c r="E296" i="9"/>
  <c r="F296" i="9"/>
  <c r="G296" i="9"/>
  <c r="E298" i="9"/>
  <c r="F298" i="9"/>
  <c r="G298" i="9"/>
  <c r="F299" i="9"/>
  <c r="G299" i="9"/>
  <c r="E300" i="9"/>
  <c r="F300" i="9"/>
  <c r="G300" i="9"/>
  <c r="E302" i="9"/>
  <c r="F302" i="9"/>
  <c r="G302" i="9"/>
  <c r="G303" i="9"/>
  <c r="E304" i="9"/>
  <c r="F304" i="9"/>
  <c r="G304" i="9"/>
  <c r="E305" i="9"/>
  <c r="F305" i="9"/>
  <c r="E306" i="9"/>
  <c r="F306" i="9"/>
  <c r="G306" i="9"/>
  <c r="F307" i="9"/>
  <c r="G307" i="9"/>
  <c r="E309" i="9"/>
  <c r="F309" i="9"/>
  <c r="G309" i="9"/>
  <c r="E310" i="9"/>
  <c r="F310" i="9"/>
  <c r="E311" i="9"/>
  <c r="F311" i="9"/>
  <c r="G311" i="9"/>
  <c r="F312" i="9"/>
  <c r="G312" i="9"/>
  <c r="E313" i="9"/>
  <c r="F313" i="9"/>
  <c r="G313" i="9"/>
  <c r="E314" i="9"/>
  <c r="F314" i="9"/>
  <c r="E315" i="9"/>
  <c r="F315" i="9"/>
  <c r="G315" i="9"/>
  <c r="F316" i="9"/>
  <c r="G316" i="9"/>
  <c r="E317" i="9"/>
  <c r="F317" i="9"/>
  <c r="G317" i="9"/>
  <c r="E319" i="9"/>
  <c r="F319" i="9"/>
  <c r="G319" i="9"/>
  <c r="F320" i="9"/>
  <c r="G320" i="9"/>
  <c r="G163" i="8"/>
  <c r="E164" i="8"/>
  <c r="E165" i="8"/>
  <c r="G165" i="8"/>
  <c r="H165" i="8" s="1"/>
  <c r="G166" i="8"/>
  <c r="G167" i="8"/>
  <c r="E169" i="8"/>
  <c r="F169" i="8"/>
  <c r="G169" i="8"/>
  <c r="F170" i="8"/>
  <c r="G170" i="8"/>
  <c r="E171" i="8"/>
  <c r="F171" i="8"/>
  <c r="G171" i="8"/>
  <c r="E172" i="8"/>
  <c r="F172" i="8"/>
  <c r="E173" i="8"/>
  <c r="G173" i="8"/>
  <c r="G174" i="8"/>
  <c r="E176" i="8"/>
  <c r="G176" i="8"/>
  <c r="E178" i="8"/>
  <c r="F178" i="8"/>
  <c r="G178" i="8"/>
  <c r="F179" i="8"/>
  <c r="G179" i="8"/>
  <c r="E182" i="8"/>
  <c r="F182" i="8"/>
  <c r="G182" i="8"/>
  <c r="E183" i="8"/>
  <c r="F183" i="8"/>
  <c r="E184" i="8"/>
  <c r="F184" i="8"/>
  <c r="G184" i="8"/>
  <c r="F185" i="8"/>
  <c r="G185" i="8"/>
  <c r="H185" i="8" s="1"/>
  <c r="G186" i="8"/>
  <c r="E189" i="8"/>
  <c r="F189" i="8"/>
  <c r="G189" i="8"/>
  <c r="G190" i="8"/>
  <c r="G191" i="8"/>
  <c r="E193" i="8"/>
  <c r="F193" i="8"/>
  <c r="G193" i="8"/>
  <c r="F194" i="8"/>
  <c r="G194" i="8"/>
  <c r="E196" i="8"/>
  <c r="G196" i="8"/>
  <c r="G198" i="8"/>
  <c r="F199" i="8"/>
  <c r="G199" i="8"/>
  <c r="H199" i="8" s="1"/>
  <c r="E200" i="8"/>
  <c r="F200" i="8"/>
  <c r="G200" i="8"/>
  <c r="G202" i="8"/>
  <c r="G203" i="8"/>
  <c r="E204" i="8"/>
  <c r="F204" i="8"/>
  <c r="G204" i="8"/>
  <c r="E206" i="8"/>
  <c r="F206" i="8"/>
  <c r="E207" i="8"/>
  <c r="F207" i="8"/>
  <c r="G207" i="8"/>
  <c r="F208" i="8"/>
  <c r="G208" i="8"/>
  <c r="H208" i="8" s="1"/>
  <c r="E209" i="8"/>
  <c r="F209" i="8"/>
  <c r="G209" i="8"/>
  <c r="E210" i="8"/>
  <c r="G211" i="8"/>
  <c r="G212" i="8"/>
  <c r="G213" i="8"/>
  <c r="E214" i="8"/>
  <c r="F214" i="8"/>
  <c r="E215" i="8"/>
  <c r="G215" i="8"/>
  <c r="F216" i="8"/>
  <c r="G216" i="8"/>
  <c r="H216" i="8" s="1"/>
  <c r="E217" i="8"/>
  <c r="F217" i="8"/>
  <c r="G217" i="8"/>
  <c r="H217" i="8" s="1"/>
  <c r="E218" i="8"/>
  <c r="F218" i="8"/>
  <c r="E219" i="8"/>
  <c r="F219" i="8"/>
  <c r="G219" i="8"/>
  <c r="F220" i="8"/>
  <c r="G220" i="8"/>
  <c r="E221" i="8"/>
  <c r="F221" i="8"/>
  <c r="G221" i="8"/>
  <c r="E222" i="8"/>
  <c r="F222" i="8"/>
  <c r="E223" i="8"/>
  <c r="F223" i="8"/>
  <c r="G223" i="8"/>
  <c r="G224" i="8"/>
  <c r="F225" i="8"/>
  <c r="G225" i="8"/>
  <c r="E226" i="8"/>
  <c r="F226" i="8"/>
  <c r="F227" i="8"/>
  <c r="G227" i="8"/>
  <c r="F228" i="8"/>
  <c r="G228" i="8"/>
  <c r="E229" i="8"/>
  <c r="F229" i="8"/>
  <c r="G229" i="8"/>
  <c r="E230" i="8"/>
  <c r="E231" i="8"/>
  <c r="F231" i="8"/>
  <c r="G231" i="8"/>
  <c r="F232" i="8"/>
  <c r="G232" i="8"/>
  <c r="E233" i="8"/>
  <c r="F233" i="8"/>
  <c r="G233" i="8"/>
  <c r="E234" i="8"/>
  <c r="F234" i="8"/>
  <c r="G235" i="8"/>
  <c r="F236" i="8"/>
  <c r="G236" i="8"/>
  <c r="E237" i="8"/>
  <c r="F237" i="8"/>
  <c r="G237" i="8"/>
  <c r="E238" i="8"/>
  <c r="F238" i="8"/>
  <c r="E239" i="8"/>
  <c r="F239" i="8"/>
  <c r="G239" i="8"/>
  <c r="F240" i="8"/>
  <c r="G240" i="8"/>
  <c r="E241" i="8"/>
  <c r="F241" i="8"/>
  <c r="G241" i="8"/>
  <c r="E243" i="8"/>
  <c r="F243" i="8"/>
  <c r="G243" i="8"/>
  <c r="F244" i="8"/>
  <c r="G244" i="8"/>
  <c r="G245" i="8"/>
  <c r="E246" i="8"/>
  <c r="F246" i="8"/>
  <c r="E247" i="8"/>
  <c r="F247" i="8"/>
  <c r="G247" i="8"/>
  <c r="G248" i="8"/>
  <c r="E249" i="8"/>
  <c r="F249" i="8"/>
  <c r="G249" i="8"/>
  <c r="E252" i="8"/>
  <c r="F252" i="8"/>
  <c r="G253" i="8"/>
  <c r="F254" i="8"/>
  <c r="G254" i="8"/>
  <c r="H254" i="8" s="1"/>
  <c r="G261" i="8"/>
  <c r="G263" i="8"/>
  <c r="G264" i="8"/>
  <c r="E265" i="8"/>
  <c r="F265" i="8"/>
  <c r="G265" i="8"/>
  <c r="E267" i="8"/>
  <c r="F267" i="8"/>
  <c r="E268" i="8"/>
  <c r="F268" i="8"/>
  <c r="G268" i="8"/>
  <c r="F269" i="8"/>
  <c r="G269" i="8"/>
  <c r="H269" i="8" s="1"/>
  <c r="G270" i="8"/>
  <c r="G272" i="8"/>
  <c r="F273" i="8"/>
  <c r="G273" i="8"/>
  <c r="G276" i="8"/>
  <c r="E277" i="8"/>
  <c r="F277" i="8"/>
  <c r="E281" i="8"/>
  <c r="F281" i="8"/>
  <c r="G281" i="8"/>
  <c r="F282" i="8"/>
  <c r="G282" i="8"/>
  <c r="H282" i="8" s="1"/>
  <c r="G284" i="8"/>
  <c r="E285" i="8"/>
  <c r="F285" i="8"/>
  <c r="E286" i="8"/>
  <c r="F286" i="8"/>
  <c r="G286" i="8"/>
  <c r="G287" i="8"/>
  <c r="E288" i="8"/>
  <c r="F288" i="8"/>
  <c r="G288" i="8"/>
  <c r="E289" i="8"/>
  <c r="F289" i="8"/>
  <c r="E290" i="8"/>
  <c r="F290" i="8"/>
  <c r="G290" i="8"/>
  <c r="F291" i="8"/>
  <c r="G291" i="8"/>
  <c r="E292" i="8"/>
  <c r="F292" i="8"/>
  <c r="G292" i="8"/>
  <c r="F293" i="8"/>
  <c r="E294" i="8"/>
  <c r="F294" i="8"/>
  <c r="G294" i="8"/>
  <c r="F295" i="8"/>
  <c r="G295" i="8"/>
  <c r="H295" i="8" s="1"/>
  <c r="E296" i="8"/>
  <c r="F296" i="8"/>
  <c r="G296" i="8"/>
  <c r="E297" i="8"/>
  <c r="F297" i="8"/>
  <c r="E298" i="8"/>
  <c r="F298" i="8"/>
  <c r="G298" i="8"/>
  <c r="G299" i="8"/>
  <c r="E300" i="8"/>
  <c r="G300" i="8"/>
  <c r="E301" i="8"/>
  <c r="F301" i="8"/>
  <c r="E302" i="8"/>
  <c r="F302" i="8"/>
  <c r="G302" i="8"/>
  <c r="F303" i="8"/>
  <c r="G303" i="8"/>
  <c r="H303" i="8" s="1"/>
  <c r="E304" i="8"/>
  <c r="G304" i="8"/>
  <c r="E305" i="8"/>
  <c r="F305" i="8"/>
  <c r="E306" i="8"/>
  <c r="F306" i="8"/>
  <c r="G306" i="8"/>
  <c r="F307" i="8"/>
  <c r="G307" i="8"/>
  <c r="E309" i="8"/>
  <c r="F309" i="8"/>
  <c r="G309" i="8"/>
  <c r="E310" i="8"/>
  <c r="F310" i="8"/>
  <c r="E311" i="8"/>
  <c r="F311" i="8"/>
  <c r="G311" i="8"/>
  <c r="F312" i="8"/>
  <c r="G312" i="8"/>
  <c r="H312" i="8" s="1"/>
  <c r="E313" i="8"/>
  <c r="F313" i="8"/>
  <c r="G313" i="8"/>
  <c r="E314" i="8"/>
  <c r="F314" i="8"/>
  <c r="E315" i="8"/>
  <c r="F315" i="8"/>
  <c r="G315" i="8"/>
  <c r="F316" i="8"/>
  <c r="G316" i="8"/>
  <c r="E317" i="8"/>
  <c r="F317" i="8"/>
  <c r="G317" i="8"/>
  <c r="E318" i="8"/>
  <c r="F318" i="8"/>
  <c r="E319" i="8"/>
  <c r="F319" i="8"/>
  <c r="G319" i="8"/>
  <c r="F320" i="8"/>
  <c r="G320" i="8"/>
  <c r="H320" i="8" s="1"/>
  <c r="G163" i="7"/>
  <c r="E165" i="7"/>
  <c r="F165" i="7"/>
  <c r="G165" i="7"/>
  <c r="G167" i="7"/>
  <c r="G169" i="7"/>
  <c r="E171" i="7"/>
  <c r="F171" i="7"/>
  <c r="G171" i="7"/>
  <c r="G173" i="7"/>
  <c r="G176" i="7"/>
  <c r="G178" i="7"/>
  <c r="F179" i="7"/>
  <c r="G182" i="7"/>
  <c r="F183" i="7"/>
  <c r="E184" i="7"/>
  <c r="F184" i="7"/>
  <c r="G184" i="7"/>
  <c r="G186" i="7"/>
  <c r="G189" i="7"/>
  <c r="G191" i="7"/>
  <c r="G193" i="7"/>
  <c r="F194" i="7"/>
  <c r="G196" i="7"/>
  <c r="E198" i="7"/>
  <c r="G198" i="7"/>
  <c r="F199" i="7"/>
  <c r="E200" i="7"/>
  <c r="F200" i="7"/>
  <c r="G200" i="7"/>
  <c r="E202" i="7"/>
  <c r="G202" i="7"/>
  <c r="E204" i="7"/>
  <c r="F204" i="7"/>
  <c r="G204" i="7"/>
  <c r="F206" i="7"/>
  <c r="E207" i="7"/>
  <c r="F207" i="7"/>
  <c r="G207" i="7"/>
  <c r="F208" i="7"/>
  <c r="E209" i="7"/>
  <c r="F209" i="7"/>
  <c r="G209" i="7"/>
  <c r="F210" i="7"/>
  <c r="E211" i="7"/>
  <c r="F211" i="7"/>
  <c r="G211" i="7"/>
  <c r="G213" i="7"/>
  <c r="F214" i="7"/>
  <c r="E215" i="7"/>
  <c r="G215" i="7"/>
  <c r="F216" i="7"/>
  <c r="G217" i="7"/>
  <c r="F218" i="7"/>
  <c r="E219" i="7"/>
  <c r="F219" i="7"/>
  <c r="G219" i="7"/>
  <c r="H219" i="7" s="1"/>
  <c r="F220" i="7"/>
  <c r="E221" i="7"/>
  <c r="F221" i="7"/>
  <c r="G221" i="7"/>
  <c r="E223" i="7"/>
  <c r="F223" i="7"/>
  <c r="G223" i="7"/>
  <c r="F225" i="7"/>
  <c r="G225" i="7"/>
  <c r="F226" i="7"/>
  <c r="E227" i="7"/>
  <c r="F227" i="7"/>
  <c r="G227" i="7"/>
  <c r="F228" i="7"/>
  <c r="E229" i="7"/>
  <c r="F229" i="7"/>
  <c r="G229" i="7"/>
  <c r="E231" i="7"/>
  <c r="F231" i="7"/>
  <c r="G231" i="7"/>
  <c r="F232" i="7"/>
  <c r="E233" i="7"/>
  <c r="F233" i="7"/>
  <c r="G233" i="7"/>
  <c r="H233" i="7" s="1"/>
  <c r="G235" i="7"/>
  <c r="F236" i="7"/>
  <c r="E237" i="7"/>
  <c r="F237" i="7"/>
  <c r="G237" i="7"/>
  <c r="H237" i="7" s="1"/>
  <c r="F238" i="7"/>
  <c r="E239" i="7"/>
  <c r="F239" i="7"/>
  <c r="G239" i="7"/>
  <c r="F240" i="7"/>
  <c r="E241" i="7"/>
  <c r="F241" i="7"/>
  <c r="G241" i="7"/>
  <c r="F242" i="7"/>
  <c r="E243" i="7"/>
  <c r="F243" i="7"/>
  <c r="G243" i="7"/>
  <c r="F244" i="7"/>
  <c r="G245" i="7"/>
  <c r="G247" i="7"/>
  <c r="E249" i="7"/>
  <c r="F249" i="7"/>
  <c r="G249" i="7"/>
  <c r="F252" i="7"/>
  <c r="G253" i="7"/>
  <c r="F254" i="7"/>
  <c r="G261" i="7"/>
  <c r="G263" i="7"/>
  <c r="E265" i="7"/>
  <c r="F265" i="7"/>
  <c r="G265" i="7"/>
  <c r="F267" i="7"/>
  <c r="E268" i="7"/>
  <c r="F268" i="7"/>
  <c r="G268" i="7"/>
  <c r="H268" i="7" s="1"/>
  <c r="F269" i="7"/>
  <c r="G270" i="7"/>
  <c r="G272" i="7"/>
  <c r="G276" i="7"/>
  <c r="F277" i="7"/>
  <c r="E281" i="7"/>
  <c r="F281" i="7"/>
  <c r="G281" i="7"/>
  <c r="F282" i="7"/>
  <c r="G284" i="7"/>
  <c r="E286" i="7"/>
  <c r="F286" i="7"/>
  <c r="G286" i="7"/>
  <c r="E288" i="7"/>
  <c r="F288" i="7"/>
  <c r="G288" i="7"/>
  <c r="H288" i="7" s="1"/>
  <c r="E290" i="7"/>
  <c r="F290" i="7"/>
  <c r="G290" i="7"/>
  <c r="F291" i="7"/>
  <c r="G292" i="7"/>
  <c r="E294" i="7"/>
  <c r="F294" i="7"/>
  <c r="G294" i="7"/>
  <c r="F295" i="7"/>
  <c r="E296" i="7"/>
  <c r="F296" i="7"/>
  <c r="G296" i="7"/>
  <c r="E298" i="7"/>
  <c r="F298" i="7"/>
  <c r="G298" i="7"/>
  <c r="E300" i="7"/>
  <c r="F300" i="7"/>
  <c r="G300" i="7"/>
  <c r="G302" i="7"/>
  <c r="G304" i="7"/>
  <c r="F305" i="7"/>
  <c r="E306" i="7"/>
  <c r="F306" i="7"/>
  <c r="G306" i="7"/>
  <c r="E309" i="7"/>
  <c r="F309" i="7"/>
  <c r="G309" i="7"/>
  <c r="E311" i="7"/>
  <c r="F311" i="7"/>
  <c r="G311" i="7"/>
  <c r="F312" i="7"/>
  <c r="G313" i="7"/>
  <c r="F314" i="7"/>
  <c r="E315" i="7"/>
  <c r="F315" i="7"/>
  <c r="G315" i="7"/>
  <c r="F316" i="7"/>
  <c r="E317" i="7"/>
  <c r="F317" i="7"/>
  <c r="G317" i="7"/>
  <c r="F318" i="7"/>
  <c r="E319" i="7"/>
  <c r="F319" i="7"/>
  <c r="G319" i="7"/>
  <c r="F320" i="7"/>
  <c r="E163" i="6"/>
  <c r="F163" i="6"/>
  <c r="G163" i="6"/>
  <c r="H163" i="6" s="1"/>
  <c r="G164" i="6"/>
  <c r="H164" i="6" s="1"/>
  <c r="E165" i="6"/>
  <c r="F165" i="6"/>
  <c r="G165" i="6"/>
  <c r="G167" i="6"/>
  <c r="F168" i="6"/>
  <c r="G168" i="6"/>
  <c r="G169" i="6"/>
  <c r="E170" i="6"/>
  <c r="F170" i="6"/>
  <c r="E171" i="6"/>
  <c r="F171" i="6"/>
  <c r="G171" i="6"/>
  <c r="F172" i="6"/>
  <c r="G172" i="6"/>
  <c r="E173" i="6"/>
  <c r="F173" i="6"/>
  <c r="G173" i="6"/>
  <c r="G176" i="6"/>
  <c r="G177" i="6"/>
  <c r="E178" i="6"/>
  <c r="F178" i="6"/>
  <c r="G178" i="6"/>
  <c r="E179" i="6"/>
  <c r="F179" i="6"/>
  <c r="E182" i="6"/>
  <c r="F182" i="6"/>
  <c r="G182" i="6"/>
  <c r="F183" i="6"/>
  <c r="G183" i="6"/>
  <c r="E184" i="6"/>
  <c r="F184" i="6"/>
  <c r="G184" i="6"/>
  <c r="E185" i="6"/>
  <c r="F185" i="6"/>
  <c r="G186" i="6"/>
  <c r="G188" i="6"/>
  <c r="E189" i="6"/>
  <c r="F189" i="6"/>
  <c r="G189" i="6"/>
  <c r="E190" i="6"/>
  <c r="F190" i="6"/>
  <c r="G191" i="6"/>
  <c r="F192" i="6"/>
  <c r="G192" i="6"/>
  <c r="E193" i="6"/>
  <c r="F193" i="6"/>
  <c r="G193" i="6"/>
  <c r="E194" i="6"/>
  <c r="F194" i="6"/>
  <c r="E196" i="6"/>
  <c r="F196" i="6"/>
  <c r="G196" i="6"/>
  <c r="F197" i="6"/>
  <c r="G197" i="6"/>
  <c r="G198" i="6"/>
  <c r="E199" i="6"/>
  <c r="F199" i="6"/>
  <c r="E200" i="6"/>
  <c r="F200" i="6"/>
  <c r="G200" i="6"/>
  <c r="G201" i="6"/>
  <c r="G202" i="6"/>
  <c r="E204" i="6"/>
  <c r="F204" i="6"/>
  <c r="G204" i="6"/>
  <c r="F206" i="6"/>
  <c r="G206" i="6"/>
  <c r="E207" i="6"/>
  <c r="F207" i="6"/>
  <c r="G207" i="6"/>
  <c r="E209" i="6"/>
  <c r="F209" i="6"/>
  <c r="G209" i="6"/>
  <c r="F210" i="6"/>
  <c r="G210" i="6"/>
  <c r="H210" i="6" s="1"/>
  <c r="E211" i="6"/>
  <c r="F211" i="6"/>
  <c r="G211" i="6"/>
  <c r="E213" i="6"/>
  <c r="F213" i="6"/>
  <c r="G213" i="6"/>
  <c r="F214" i="6"/>
  <c r="G214" i="6"/>
  <c r="H214" i="6" s="1"/>
  <c r="E215" i="6"/>
  <c r="F215" i="6"/>
  <c r="G215" i="6"/>
  <c r="E216" i="6"/>
  <c r="F216" i="6"/>
  <c r="G217" i="6"/>
  <c r="F218" i="6"/>
  <c r="G218" i="6"/>
  <c r="H218" i="6" s="1"/>
  <c r="E219" i="6"/>
  <c r="F219" i="6"/>
  <c r="G219" i="6"/>
  <c r="E220" i="6"/>
  <c r="F220" i="6"/>
  <c r="E221" i="6"/>
  <c r="F221" i="6"/>
  <c r="G221" i="6"/>
  <c r="F222" i="6"/>
  <c r="G222" i="6"/>
  <c r="E223" i="6"/>
  <c r="F223" i="6"/>
  <c r="G223" i="6"/>
  <c r="E225" i="6"/>
  <c r="F225" i="6"/>
  <c r="G225" i="6"/>
  <c r="G226" i="6"/>
  <c r="E227" i="6"/>
  <c r="F227" i="6"/>
  <c r="G227" i="6"/>
  <c r="E228" i="6"/>
  <c r="F228" i="6"/>
  <c r="E229" i="6"/>
  <c r="F229" i="6"/>
  <c r="G229" i="6"/>
  <c r="G230" i="6"/>
  <c r="E231" i="6"/>
  <c r="F231" i="6"/>
  <c r="G231" i="6"/>
  <c r="E233" i="6"/>
  <c r="F233" i="6"/>
  <c r="G233" i="6"/>
  <c r="F234" i="6"/>
  <c r="G234" i="6"/>
  <c r="E235" i="6"/>
  <c r="F235" i="6"/>
  <c r="G235" i="6"/>
  <c r="E236" i="6"/>
  <c r="F236" i="6"/>
  <c r="E237" i="6"/>
  <c r="F237" i="6"/>
  <c r="G237" i="6"/>
  <c r="F238" i="6"/>
  <c r="G238" i="6"/>
  <c r="E239" i="6"/>
  <c r="F239" i="6"/>
  <c r="G239" i="6"/>
  <c r="E240" i="6"/>
  <c r="F240" i="6"/>
  <c r="E241" i="6"/>
  <c r="F241" i="6"/>
  <c r="G241" i="6"/>
  <c r="F242" i="6"/>
  <c r="G242" i="6"/>
  <c r="E243" i="6"/>
  <c r="F243" i="6"/>
  <c r="G243" i="6"/>
  <c r="E244" i="6"/>
  <c r="F244" i="6"/>
  <c r="G245" i="6"/>
  <c r="F246" i="6"/>
  <c r="G246" i="6"/>
  <c r="E247" i="6"/>
  <c r="F247" i="6"/>
  <c r="G247" i="6"/>
  <c r="E249" i="6"/>
  <c r="F249" i="6"/>
  <c r="G249" i="6"/>
  <c r="F252" i="6"/>
  <c r="G252" i="6"/>
  <c r="G253" i="6"/>
  <c r="E254" i="6"/>
  <c r="F254" i="6"/>
  <c r="E261" i="6"/>
  <c r="F261" i="6"/>
  <c r="G261" i="6"/>
  <c r="G262" i="6"/>
  <c r="G263" i="6"/>
  <c r="E265" i="6"/>
  <c r="F265" i="6"/>
  <c r="G265" i="6"/>
  <c r="F267" i="6"/>
  <c r="G267" i="6"/>
  <c r="H267" i="6" s="1"/>
  <c r="E268" i="6"/>
  <c r="F268" i="6"/>
  <c r="G268" i="6"/>
  <c r="E270" i="6"/>
  <c r="F270" i="6"/>
  <c r="G270" i="6"/>
  <c r="G271" i="6"/>
  <c r="E272" i="6"/>
  <c r="F272" i="6"/>
  <c r="G272" i="6"/>
  <c r="E276" i="6"/>
  <c r="G276" i="6"/>
  <c r="F277" i="6"/>
  <c r="G277" i="6"/>
  <c r="E281" i="6"/>
  <c r="F281" i="6"/>
  <c r="G281" i="6"/>
  <c r="E282" i="6"/>
  <c r="E284" i="6"/>
  <c r="F284" i="6"/>
  <c r="G284" i="6"/>
  <c r="F285" i="6"/>
  <c r="G285" i="6"/>
  <c r="E286" i="6"/>
  <c r="F286" i="6"/>
  <c r="G286" i="6"/>
  <c r="E287" i="6"/>
  <c r="F287" i="6"/>
  <c r="E288" i="6"/>
  <c r="F288" i="6"/>
  <c r="G288" i="6"/>
  <c r="F289" i="6"/>
  <c r="G289" i="6"/>
  <c r="E290" i="6"/>
  <c r="F290" i="6"/>
  <c r="G290" i="6"/>
  <c r="E291" i="6"/>
  <c r="F291" i="6"/>
  <c r="E292" i="6"/>
  <c r="F292" i="6"/>
  <c r="G292" i="6"/>
  <c r="F293" i="6"/>
  <c r="G293" i="6"/>
  <c r="G294" i="6"/>
  <c r="E295" i="6"/>
  <c r="F295" i="6"/>
  <c r="E296" i="6"/>
  <c r="F296" i="6"/>
  <c r="G296" i="6"/>
  <c r="F297" i="6"/>
  <c r="G297" i="6"/>
  <c r="E298" i="6"/>
  <c r="F298" i="6"/>
  <c r="G298" i="6"/>
  <c r="E300" i="6"/>
  <c r="F300" i="6"/>
  <c r="G300" i="6"/>
  <c r="F301" i="6"/>
  <c r="G301" i="6"/>
  <c r="H301" i="6" s="1"/>
  <c r="G302" i="6"/>
  <c r="E303" i="6"/>
  <c r="F303" i="6"/>
  <c r="E304" i="6"/>
  <c r="F304" i="6"/>
  <c r="G304" i="6"/>
  <c r="F305" i="6"/>
  <c r="G305" i="6"/>
  <c r="E306" i="6"/>
  <c r="F306" i="6"/>
  <c r="G306" i="6"/>
  <c r="E307" i="6"/>
  <c r="F307" i="6"/>
  <c r="E309" i="6"/>
  <c r="F309" i="6"/>
  <c r="G309" i="6"/>
  <c r="F310" i="6"/>
  <c r="G310" i="6"/>
  <c r="E311" i="6"/>
  <c r="F311" i="6"/>
  <c r="G311" i="6"/>
  <c r="E312" i="6"/>
  <c r="F312" i="6"/>
  <c r="E313" i="6"/>
  <c r="F313" i="6"/>
  <c r="G313" i="6"/>
  <c r="F314" i="6"/>
  <c r="G314" i="6"/>
  <c r="E315" i="6"/>
  <c r="F315" i="6"/>
  <c r="G315" i="6"/>
  <c r="E316" i="6"/>
  <c r="F316" i="6"/>
  <c r="E317" i="6"/>
  <c r="F317" i="6"/>
  <c r="G317" i="6"/>
  <c r="F318" i="6"/>
  <c r="G318" i="6"/>
  <c r="H318" i="6" s="1"/>
  <c r="E319" i="6"/>
  <c r="F319" i="6"/>
  <c r="G319" i="6"/>
  <c r="E320" i="6"/>
  <c r="F320" i="6"/>
  <c r="G163" i="5"/>
  <c r="E165" i="5"/>
  <c r="F165" i="5"/>
  <c r="G165" i="5"/>
  <c r="G166" i="5"/>
  <c r="G167" i="5"/>
  <c r="G169" i="5"/>
  <c r="G170" i="5"/>
  <c r="E171" i="5"/>
  <c r="F171" i="5"/>
  <c r="G171" i="5"/>
  <c r="E172" i="5"/>
  <c r="F172" i="5"/>
  <c r="G173" i="5"/>
  <c r="G174" i="5"/>
  <c r="G176" i="5"/>
  <c r="G178" i="5"/>
  <c r="G179" i="5"/>
  <c r="G182" i="5"/>
  <c r="E184" i="5"/>
  <c r="F184" i="5"/>
  <c r="G184" i="5"/>
  <c r="G185" i="5"/>
  <c r="G186" i="5"/>
  <c r="G189" i="5"/>
  <c r="G190" i="5"/>
  <c r="G191" i="5"/>
  <c r="G193" i="5"/>
  <c r="F194" i="5"/>
  <c r="G194" i="5"/>
  <c r="G196" i="5"/>
  <c r="G198" i="5"/>
  <c r="G199" i="5"/>
  <c r="E200" i="5"/>
  <c r="F200" i="5"/>
  <c r="G200" i="5"/>
  <c r="G202" i="5"/>
  <c r="G203" i="5"/>
  <c r="E204" i="5"/>
  <c r="F204" i="5"/>
  <c r="G204" i="5"/>
  <c r="E206" i="5"/>
  <c r="F206" i="5"/>
  <c r="E207" i="5"/>
  <c r="F207" i="5"/>
  <c r="G207" i="5"/>
  <c r="F208" i="5"/>
  <c r="G208" i="5"/>
  <c r="G209" i="5"/>
  <c r="E210" i="5"/>
  <c r="F210" i="5"/>
  <c r="G211" i="5"/>
  <c r="G212" i="5"/>
  <c r="G213" i="5"/>
  <c r="E214" i="5"/>
  <c r="F214" i="5"/>
  <c r="G215" i="5"/>
  <c r="G216" i="5"/>
  <c r="G217" i="5"/>
  <c r="E218" i="5"/>
  <c r="F218" i="5"/>
  <c r="G219" i="5"/>
  <c r="F220" i="5"/>
  <c r="G220" i="5"/>
  <c r="H220" i="5" s="1"/>
  <c r="E221" i="5"/>
  <c r="F221" i="5"/>
  <c r="G221" i="5"/>
  <c r="E223" i="5"/>
  <c r="F223" i="5"/>
  <c r="G223" i="5"/>
  <c r="G224" i="5"/>
  <c r="G225" i="5"/>
  <c r="G227" i="5"/>
  <c r="F228" i="5"/>
  <c r="G228" i="5"/>
  <c r="E229" i="5"/>
  <c r="F229" i="5"/>
  <c r="G229" i="5"/>
  <c r="E231" i="5"/>
  <c r="F231" i="5"/>
  <c r="G231" i="5"/>
  <c r="G232" i="5"/>
  <c r="E233" i="5"/>
  <c r="F233" i="5"/>
  <c r="G233" i="5"/>
  <c r="E234" i="5"/>
  <c r="G235" i="5"/>
  <c r="G236" i="5"/>
  <c r="G237" i="5"/>
  <c r="E239" i="5"/>
  <c r="F239" i="5"/>
  <c r="G239" i="5"/>
  <c r="H239" i="5" s="1"/>
  <c r="F240" i="5"/>
  <c r="G240" i="5"/>
  <c r="H240" i="5" s="1"/>
  <c r="E241" i="5"/>
  <c r="F241" i="5"/>
  <c r="G241" i="5"/>
  <c r="E243" i="5"/>
  <c r="F243" i="5"/>
  <c r="G243" i="5"/>
  <c r="F244" i="5"/>
  <c r="G244" i="5"/>
  <c r="G245" i="5"/>
  <c r="E246" i="5"/>
  <c r="F246" i="5"/>
  <c r="G247" i="5"/>
  <c r="G248" i="5"/>
  <c r="G249" i="5"/>
  <c r="G253" i="5"/>
  <c r="F254" i="5"/>
  <c r="G254" i="5"/>
  <c r="G261" i="5"/>
  <c r="G263" i="5"/>
  <c r="G264" i="5"/>
  <c r="E265" i="5"/>
  <c r="F265" i="5"/>
  <c r="G265" i="5"/>
  <c r="E267" i="5"/>
  <c r="F267" i="5"/>
  <c r="E268" i="5"/>
  <c r="F268" i="5"/>
  <c r="G268" i="5"/>
  <c r="G269" i="5"/>
  <c r="G270" i="5"/>
  <c r="G272" i="5"/>
  <c r="G273" i="5"/>
  <c r="G276" i="5"/>
  <c r="E281" i="5"/>
  <c r="F281" i="5"/>
  <c r="G281" i="5"/>
  <c r="G282" i="5"/>
  <c r="G284" i="5"/>
  <c r="G286" i="5"/>
  <c r="G287" i="5"/>
  <c r="E288" i="5"/>
  <c r="F288" i="5"/>
  <c r="G288" i="5"/>
  <c r="E289" i="5"/>
  <c r="F289" i="5"/>
  <c r="E290" i="5"/>
  <c r="F290" i="5"/>
  <c r="G290" i="5"/>
  <c r="F291" i="5"/>
  <c r="G291" i="5"/>
  <c r="E292" i="5"/>
  <c r="F292" i="5"/>
  <c r="G292" i="5"/>
  <c r="E294" i="5"/>
  <c r="F294" i="5"/>
  <c r="G294" i="5"/>
  <c r="G295" i="5"/>
  <c r="E296" i="5"/>
  <c r="F296" i="5"/>
  <c r="G296" i="5"/>
  <c r="E298" i="5"/>
  <c r="F298" i="5"/>
  <c r="G298" i="5"/>
  <c r="G299" i="5"/>
  <c r="E300" i="5"/>
  <c r="F300" i="5"/>
  <c r="G300" i="5"/>
  <c r="E302" i="5"/>
  <c r="F302" i="5"/>
  <c r="G302" i="5"/>
  <c r="G303" i="5"/>
  <c r="G304" i="5"/>
  <c r="E305" i="5"/>
  <c r="F305" i="5"/>
  <c r="E306" i="5"/>
  <c r="F306" i="5"/>
  <c r="G306" i="5"/>
  <c r="G307" i="5"/>
  <c r="E309" i="5"/>
  <c r="G309" i="5"/>
  <c r="E310" i="5"/>
  <c r="F310" i="5"/>
  <c r="E311" i="5"/>
  <c r="F311" i="5"/>
  <c r="G311" i="5"/>
  <c r="G312" i="5"/>
  <c r="E313" i="5"/>
  <c r="F313" i="5"/>
  <c r="G313" i="5"/>
  <c r="E314" i="5"/>
  <c r="F314" i="5"/>
  <c r="G315" i="5"/>
  <c r="F316" i="5"/>
  <c r="G316" i="5"/>
  <c r="H316" i="5" s="1"/>
  <c r="E317" i="5"/>
  <c r="F317" i="5"/>
  <c r="G317" i="5"/>
  <c r="E319" i="5"/>
  <c r="F319" i="5"/>
  <c r="G319" i="5"/>
  <c r="F320" i="5"/>
  <c r="G320" i="5"/>
  <c r="E163" i="4"/>
  <c r="G163" i="4"/>
  <c r="F164" i="4"/>
  <c r="G164" i="4"/>
  <c r="E165" i="4"/>
  <c r="F165" i="4"/>
  <c r="G165" i="4"/>
  <c r="E166" i="4"/>
  <c r="H166" i="4" s="1"/>
  <c r="G167" i="4"/>
  <c r="F168" i="4"/>
  <c r="G168" i="4"/>
  <c r="H168" i="4" s="1"/>
  <c r="E169" i="4"/>
  <c r="F169" i="4"/>
  <c r="G169" i="4"/>
  <c r="E170" i="4"/>
  <c r="F170" i="4"/>
  <c r="E171" i="4"/>
  <c r="F171" i="4"/>
  <c r="G171" i="4"/>
  <c r="F172" i="4"/>
  <c r="G172" i="4"/>
  <c r="E173" i="4"/>
  <c r="F173" i="4"/>
  <c r="G173" i="4"/>
  <c r="E174" i="4"/>
  <c r="F174" i="4"/>
  <c r="E176" i="4"/>
  <c r="G176" i="4"/>
  <c r="G177" i="4"/>
  <c r="H177" i="4" s="1"/>
  <c r="E178" i="4"/>
  <c r="F178" i="4"/>
  <c r="G178" i="4"/>
  <c r="E179" i="4"/>
  <c r="F179" i="4"/>
  <c r="E182" i="4"/>
  <c r="F182" i="4"/>
  <c r="G182" i="4"/>
  <c r="F183" i="4"/>
  <c r="G183" i="4"/>
  <c r="E184" i="4"/>
  <c r="F184" i="4"/>
  <c r="G184" i="4"/>
  <c r="E185" i="4"/>
  <c r="F185" i="4"/>
  <c r="E186" i="4"/>
  <c r="G186" i="4"/>
  <c r="G188" i="4"/>
  <c r="E189" i="4"/>
  <c r="G189" i="4"/>
  <c r="E190" i="4"/>
  <c r="E191" i="4"/>
  <c r="G191" i="4"/>
  <c r="G192" i="4"/>
  <c r="E193" i="4"/>
  <c r="G193" i="4"/>
  <c r="E194" i="4"/>
  <c r="F194" i="4"/>
  <c r="E196" i="4"/>
  <c r="F196" i="4"/>
  <c r="G196" i="4"/>
  <c r="G197" i="4"/>
  <c r="E198" i="4"/>
  <c r="G198" i="4"/>
  <c r="E199" i="4"/>
  <c r="F199" i="4"/>
  <c r="E200" i="4"/>
  <c r="F200" i="4"/>
  <c r="G200" i="4"/>
  <c r="G201" i="4"/>
  <c r="E202" i="4"/>
  <c r="G202" i="4"/>
  <c r="E203" i="4"/>
  <c r="F203" i="4"/>
  <c r="E204" i="4"/>
  <c r="F204" i="4"/>
  <c r="G204" i="4"/>
  <c r="F206" i="4"/>
  <c r="G206" i="4"/>
  <c r="H206" i="4" s="1"/>
  <c r="E207" i="4"/>
  <c r="F207" i="4"/>
  <c r="G207" i="4"/>
  <c r="E208" i="4"/>
  <c r="F208" i="4"/>
  <c r="E209" i="4"/>
  <c r="F209" i="4"/>
  <c r="G209" i="4"/>
  <c r="F210" i="4"/>
  <c r="G210" i="4"/>
  <c r="H210" i="4" s="1"/>
  <c r="E211" i="4"/>
  <c r="F211" i="4"/>
  <c r="G211" i="4"/>
  <c r="E213" i="4"/>
  <c r="F213" i="4"/>
  <c r="G213" i="4"/>
  <c r="F214" i="4"/>
  <c r="G214" i="4"/>
  <c r="E215" i="4"/>
  <c r="F215" i="4"/>
  <c r="G215" i="4"/>
  <c r="E216" i="4"/>
  <c r="F216" i="4"/>
  <c r="E217" i="4"/>
  <c r="F217" i="4"/>
  <c r="G217" i="4"/>
  <c r="F218" i="4"/>
  <c r="G218" i="4"/>
  <c r="E219" i="4"/>
  <c r="F219" i="4"/>
  <c r="G219" i="4"/>
  <c r="E220" i="4"/>
  <c r="F220" i="4"/>
  <c r="E221" i="4"/>
  <c r="F221" i="4"/>
  <c r="G221" i="4"/>
  <c r="F222" i="4"/>
  <c r="G222" i="4"/>
  <c r="E223" i="4"/>
  <c r="F223" i="4"/>
  <c r="G223" i="4"/>
  <c r="E225" i="4"/>
  <c r="G225" i="4"/>
  <c r="F226" i="4"/>
  <c r="G226" i="4"/>
  <c r="E227" i="4"/>
  <c r="F227" i="4"/>
  <c r="G227" i="4"/>
  <c r="E228" i="4"/>
  <c r="F228" i="4"/>
  <c r="E229" i="4"/>
  <c r="F229" i="4"/>
  <c r="G229" i="4"/>
  <c r="F230" i="4"/>
  <c r="G230" i="4"/>
  <c r="E231" i="4"/>
  <c r="F231" i="4"/>
  <c r="G231" i="4"/>
  <c r="E232" i="4"/>
  <c r="F232" i="4"/>
  <c r="E233" i="4"/>
  <c r="F233" i="4"/>
  <c r="G233" i="4"/>
  <c r="F234" i="4"/>
  <c r="G234" i="4"/>
  <c r="E235" i="4"/>
  <c r="F235" i="4"/>
  <c r="G235" i="4"/>
  <c r="E236" i="4"/>
  <c r="F236" i="4"/>
  <c r="E237" i="4"/>
  <c r="F237" i="4"/>
  <c r="G237" i="4"/>
  <c r="F238" i="4"/>
  <c r="G238" i="4"/>
  <c r="E239" i="4"/>
  <c r="F239" i="4"/>
  <c r="G239" i="4"/>
  <c r="E240" i="4"/>
  <c r="F240" i="4"/>
  <c r="E241" i="4"/>
  <c r="F241" i="4"/>
  <c r="G241" i="4"/>
  <c r="F242" i="4"/>
  <c r="G242" i="4"/>
  <c r="E243" i="4"/>
  <c r="F243" i="4"/>
  <c r="G243" i="4"/>
  <c r="E244" i="4"/>
  <c r="F244" i="4"/>
  <c r="E245" i="4"/>
  <c r="F245" i="4"/>
  <c r="G245" i="4"/>
  <c r="F246" i="4"/>
  <c r="G246" i="4"/>
  <c r="E247" i="4"/>
  <c r="F247" i="4"/>
  <c r="G247" i="4"/>
  <c r="E249" i="4"/>
  <c r="F249" i="4"/>
  <c r="G249" i="4"/>
  <c r="F252" i="4"/>
  <c r="G252" i="4"/>
  <c r="H252" i="4" s="1"/>
  <c r="E253" i="4"/>
  <c r="G253" i="4"/>
  <c r="E254" i="4"/>
  <c r="F254" i="4"/>
  <c r="E261" i="4"/>
  <c r="G261" i="4"/>
  <c r="G262" i="4"/>
  <c r="E263" i="4"/>
  <c r="G263" i="4"/>
  <c r="E264" i="4"/>
  <c r="E265" i="4"/>
  <c r="F265" i="4"/>
  <c r="G265" i="4"/>
  <c r="F267" i="4"/>
  <c r="G267" i="4"/>
  <c r="H267" i="4" s="1"/>
  <c r="E268" i="4"/>
  <c r="F268" i="4"/>
  <c r="G268" i="4"/>
  <c r="E269" i="4"/>
  <c r="E270" i="4"/>
  <c r="F270" i="4"/>
  <c r="G270" i="4"/>
  <c r="F271" i="4"/>
  <c r="G271" i="4"/>
  <c r="E272" i="4"/>
  <c r="G272" i="4"/>
  <c r="E273" i="4"/>
  <c r="F273" i="4"/>
  <c r="E276" i="4"/>
  <c r="G276" i="4"/>
  <c r="F277" i="4"/>
  <c r="G277" i="4"/>
  <c r="H277" i="4" s="1"/>
  <c r="E281" i="4"/>
  <c r="F281" i="4"/>
  <c r="G281" i="4"/>
  <c r="E282" i="4"/>
  <c r="H282" i="4" s="1"/>
  <c r="E284" i="4"/>
  <c r="F284" i="4"/>
  <c r="G284" i="4"/>
  <c r="F285" i="4"/>
  <c r="G285" i="4"/>
  <c r="E286" i="4"/>
  <c r="F286" i="4"/>
  <c r="G286" i="4"/>
  <c r="E288" i="4"/>
  <c r="F288" i="4"/>
  <c r="G288" i="4"/>
  <c r="F289" i="4"/>
  <c r="G289" i="4"/>
  <c r="H289" i="4" s="1"/>
  <c r="E290" i="4"/>
  <c r="F290" i="4"/>
  <c r="G290" i="4"/>
  <c r="E291" i="4"/>
  <c r="F291" i="4"/>
  <c r="E292" i="4"/>
  <c r="F292" i="4"/>
  <c r="G292" i="4"/>
  <c r="G293" i="4"/>
  <c r="H293" i="4" s="1"/>
  <c r="E294" i="4"/>
  <c r="F294" i="4"/>
  <c r="G294" i="4"/>
  <c r="E295" i="4"/>
  <c r="F295" i="4"/>
  <c r="E296" i="4"/>
  <c r="F296" i="4"/>
  <c r="G296" i="4"/>
  <c r="G297" i="4"/>
  <c r="H297" i="4" s="1"/>
  <c r="E298" i="4"/>
  <c r="F298" i="4"/>
  <c r="G298" i="4"/>
  <c r="E300" i="4"/>
  <c r="F300" i="4"/>
  <c r="G300" i="4"/>
  <c r="F301" i="4"/>
  <c r="G301" i="4"/>
  <c r="E302" i="4"/>
  <c r="F302" i="4"/>
  <c r="G302" i="4"/>
  <c r="E303" i="4"/>
  <c r="F303" i="4"/>
  <c r="E304" i="4"/>
  <c r="G304" i="4"/>
  <c r="F305" i="4"/>
  <c r="G305" i="4"/>
  <c r="H305" i="4" s="1"/>
  <c r="E306" i="4"/>
  <c r="F306" i="4"/>
  <c r="G306" i="4"/>
  <c r="H306" i="4" s="1"/>
  <c r="E307" i="4"/>
  <c r="F307" i="4"/>
  <c r="E309" i="4"/>
  <c r="F309" i="4"/>
  <c r="G309" i="4"/>
  <c r="F310" i="4"/>
  <c r="G310" i="4"/>
  <c r="E311" i="4"/>
  <c r="F311" i="4"/>
  <c r="G311" i="4"/>
  <c r="E312" i="4"/>
  <c r="F312" i="4"/>
  <c r="E313" i="4"/>
  <c r="F313" i="4"/>
  <c r="G313" i="4"/>
  <c r="F314" i="4"/>
  <c r="G314" i="4"/>
  <c r="H314" i="4" s="1"/>
  <c r="E315" i="4"/>
  <c r="F315" i="4"/>
  <c r="G315" i="4"/>
  <c r="E316" i="4"/>
  <c r="F316" i="4"/>
  <c r="E317" i="4"/>
  <c r="F317" i="4"/>
  <c r="G317" i="4"/>
  <c r="G318" i="4"/>
  <c r="E319" i="4"/>
  <c r="F319" i="4"/>
  <c r="G319" i="4"/>
  <c r="E320" i="4"/>
  <c r="F320" i="4"/>
  <c r="G163" i="3"/>
  <c r="G164" i="3"/>
  <c r="E165" i="3"/>
  <c r="F165" i="3"/>
  <c r="G165" i="3"/>
  <c r="G167" i="3"/>
  <c r="G168" i="3"/>
  <c r="E169" i="3"/>
  <c r="G169" i="3"/>
  <c r="E171" i="3"/>
  <c r="F171" i="3"/>
  <c r="G171" i="3"/>
  <c r="F172" i="3"/>
  <c r="G172" i="3"/>
  <c r="G173" i="3"/>
  <c r="G176" i="3"/>
  <c r="G177" i="3"/>
  <c r="G178" i="3"/>
  <c r="E179" i="3"/>
  <c r="F179" i="3"/>
  <c r="G182" i="3"/>
  <c r="F183" i="3"/>
  <c r="G183" i="3"/>
  <c r="E184" i="3"/>
  <c r="F184" i="3"/>
  <c r="G184" i="3"/>
  <c r="G186" i="3"/>
  <c r="G188" i="3"/>
  <c r="G189" i="3"/>
  <c r="G191" i="3"/>
  <c r="G192" i="3"/>
  <c r="G193" i="3"/>
  <c r="E194" i="3"/>
  <c r="F194" i="3"/>
  <c r="E196" i="3"/>
  <c r="F196" i="3"/>
  <c r="G196" i="3"/>
  <c r="G197" i="3"/>
  <c r="G198" i="3"/>
  <c r="E199" i="3"/>
  <c r="F199" i="3"/>
  <c r="E200" i="3"/>
  <c r="F200" i="3"/>
  <c r="G200" i="3"/>
  <c r="H200" i="3" s="1"/>
  <c r="G201" i="3"/>
  <c r="G202" i="3"/>
  <c r="E203" i="3"/>
  <c r="G204" i="3"/>
  <c r="F206" i="3"/>
  <c r="G206" i="3"/>
  <c r="H206" i="3" s="1"/>
  <c r="E207" i="3"/>
  <c r="F207" i="3"/>
  <c r="G207" i="3"/>
  <c r="H207" i="3" s="1"/>
  <c r="E208" i="3"/>
  <c r="F208" i="3"/>
  <c r="E209" i="3"/>
  <c r="F209" i="3"/>
  <c r="G209" i="3"/>
  <c r="F210" i="3"/>
  <c r="G210" i="3"/>
  <c r="H210" i="3" s="1"/>
  <c r="E211" i="3"/>
  <c r="F211" i="3"/>
  <c r="G211" i="3"/>
  <c r="E213" i="3"/>
  <c r="F213" i="3"/>
  <c r="G213" i="3"/>
  <c r="G214" i="3"/>
  <c r="E215" i="3"/>
  <c r="F215" i="3"/>
  <c r="G215" i="3"/>
  <c r="E216" i="3"/>
  <c r="F216" i="3"/>
  <c r="E217" i="3"/>
  <c r="F217" i="3"/>
  <c r="G217" i="3"/>
  <c r="F218" i="3"/>
  <c r="G218" i="3"/>
  <c r="E219" i="3"/>
  <c r="F219" i="3"/>
  <c r="G219" i="3"/>
  <c r="E220" i="3"/>
  <c r="F220" i="3"/>
  <c r="E221" i="3"/>
  <c r="G221" i="3"/>
  <c r="G222" i="3"/>
  <c r="E223" i="3"/>
  <c r="F223" i="3"/>
  <c r="G223" i="3"/>
  <c r="E225" i="3"/>
  <c r="G225" i="3"/>
  <c r="G226" i="3"/>
  <c r="E227" i="3"/>
  <c r="F227" i="3"/>
  <c r="G227" i="3"/>
  <c r="E228" i="3"/>
  <c r="F228" i="3"/>
  <c r="E229" i="3"/>
  <c r="F229" i="3"/>
  <c r="G229" i="3"/>
  <c r="F230" i="3"/>
  <c r="G230" i="3"/>
  <c r="E231" i="3"/>
  <c r="F231" i="3"/>
  <c r="G231" i="3"/>
  <c r="E233" i="3"/>
  <c r="F233" i="3"/>
  <c r="G233" i="3"/>
  <c r="F234" i="3"/>
  <c r="G234" i="3"/>
  <c r="E235" i="3"/>
  <c r="F235" i="3"/>
  <c r="G235" i="3"/>
  <c r="E236" i="3"/>
  <c r="F236" i="3"/>
  <c r="E237" i="3"/>
  <c r="F237" i="3"/>
  <c r="G237" i="3"/>
  <c r="F238" i="3"/>
  <c r="G238" i="3"/>
  <c r="H238" i="3" s="1"/>
  <c r="E239" i="3"/>
  <c r="F239" i="3"/>
  <c r="G239" i="3"/>
  <c r="E240" i="3"/>
  <c r="F240" i="3"/>
  <c r="E241" i="3"/>
  <c r="F241" i="3"/>
  <c r="G241" i="3"/>
  <c r="G242" i="3"/>
  <c r="E243" i="3"/>
  <c r="F243" i="3"/>
  <c r="G243" i="3"/>
  <c r="E244" i="3"/>
  <c r="F244" i="3"/>
  <c r="G245" i="3"/>
  <c r="F246" i="3"/>
  <c r="G246" i="3"/>
  <c r="G247" i="3"/>
  <c r="E248" i="3"/>
  <c r="F248" i="3"/>
  <c r="G249" i="3"/>
  <c r="F252" i="3"/>
  <c r="G252" i="3"/>
  <c r="H252" i="3" s="1"/>
  <c r="G253" i="3"/>
  <c r="E254" i="3"/>
  <c r="F254" i="3"/>
  <c r="G261" i="3"/>
  <c r="G262" i="3"/>
  <c r="G263" i="3"/>
  <c r="E265" i="3"/>
  <c r="F265" i="3"/>
  <c r="G265" i="3"/>
  <c r="F267" i="3"/>
  <c r="G267" i="3"/>
  <c r="E268" i="3"/>
  <c r="F268" i="3"/>
  <c r="G268" i="3"/>
  <c r="H268" i="3" s="1"/>
  <c r="E269" i="3"/>
  <c r="E270" i="3"/>
  <c r="F270" i="3"/>
  <c r="G270" i="3"/>
  <c r="H270" i="3" s="1"/>
  <c r="G271" i="3"/>
  <c r="G272" i="3"/>
  <c r="G276" i="3"/>
  <c r="F277" i="3"/>
  <c r="G277" i="3"/>
  <c r="E281" i="3"/>
  <c r="F281" i="3"/>
  <c r="G281" i="3"/>
  <c r="G284" i="3"/>
  <c r="G285" i="3"/>
  <c r="E286" i="3"/>
  <c r="F286" i="3"/>
  <c r="G286" i="3"/>
  <c r="E288" i="3"/>
  <c r="F288" i="3"/>
  <c r="G288" i="3"/>
  <c r="F289" i="3"/>
  <c r="G289" i="3"/>
  <c r="G290" i="3"/>
  <c r="E291" i="3"/>
  <c r="F291" i="3"/>
  <c r="E292" i="3"/>
  <c r="G292" i="3"/>
  <c r="G293" i="3"/>
  <c r="E294" i="3"/>
  <c r="F294" i="3"/>
  <c r="G294" i="3"/>
  <c r="E295" i="3"/>
  <c r="F295" i="3"/>
  <c r="E296" i="3"/>
  <c r="F296" i="3"/>
  <c r="G296" i="3"/>
  <c r="G297" i="3"/>
  <c r="E298" i="3"/>
  <c r="F298" i="3"/>
  <c r="G298" i="3"/>
  <c r="G300" i="3"/>
  <c r="G301" i="3"/>
  <c r="E302" i="3"/>
  <c r="F302" i="3"/>
  <c r="G302" i="3"/>
  <c r="E303" i="3"/>
  <c r="G304" i="3"/>
  <c r="F305" i="3"/>
  <c r="G305" i="3"/>
  <c r="E306" i="3"/>
  <c r="F306" i="3"/>
  <c r="G306" i="3"/>
  <c r="E307" i="3"/>
  <c r="F307" i="3"/>
  <c r="E309" i="3"/>
  <c r="F309" i="3"/>
  <c r="G309" i="3"/>
  <c r="H309" i="3" s="1"/>
  <c r="F310" i="3"/>
  <c r="G310" i="3"/>
  <c r="E311" i="3"/>
  <c r="F311" i="3"/>
  <c r="G311" i="3"/>
  <c r="E312" i="3"/>
  <c r="F312" i="3"/>
  <c r="G313" i="3"/>
  <c r="F314" i="3"/>
  <c r="G314" i="3"/>
  <c r="E315" i="3"/>
  <c r="F315" i="3"/>
  <c r="G315" i="3"/>
  <c r="E316" i="3"/>
  <c r="F316" i="3"/>
  <c r="E317" i="3"/>
  <c r="F317" i="3"/>
  <c r="G317" i="3"/>
  <c r="F318" i="3"/>
  <c r="G318" i="3"/>
  <c r="E319" i="3"/>
  <c r="F319" i="3"/>
  <c r="G319" i="3"/>
  <c r="E320" i="3"/>
  <c r="F320" i="3"/>
  <c r="G163" i="2"/>
  <c r="E165" i="2"/>
  <c r="F165" i="2"/>
  <c r="G165" i="2"/>
  <c r="G166" i="2"/>
  <c r="G167" i="2"/>
  <c r="E168" i="2"/>
  <c r="F168" i="2"/>
  <c r="G169" i="2"/>
  <c r="G170" i="2"/>
  <c r="E171" i="2"/>
  <c r="F171" i="2"/>
  <c r="G171" i="2"/>
  <c r="G173" i="2"/>
  <c r="G174" i="2"/>
  <c r="G176" i="2"/>
  <c r="G178" i="2"/>
  <c r="G179" i="2"/>
  <c r="G182" i="2"/>
  <c r="E183" i="2"/>
  <c r="F183" i="2"/>
  <c r="E184" i="2"/>
  <c r="G184" i="2"/>
  <c r="G185" i="2"/>
  <c r="G186" i="2"/>
  <c r="G189" i="2"/>
  <c r="G190" i="2"/>
  <c r="G191" i="2"/>
  <c r="G193" i="2"/>
  <c r="F194" i="2"/>
  <c r="G194" i="2"/>
  <c r="G196" i="2"/>
  <c r="G198" i="2"/>
  <c r="F199" i="2"/>
  <c r="G199" i="2"/>
  <c r="G200" i="2"/>
  <c r="G202" i="2"/>
  <c r="G203" i="2"/>
  <c r="E204" i="2"/>
  <c r="F204" i="2"/>
  <c r="G204" i="2"/>
  <c r="E206" i="2"/>
  <c r="F206" i="2"/>
  <c r="E207" i="2"/>
  <c r="F207" i="2"/>
  <c r="G207" i="2"/>
  <c r="F208" i="2"/>
  <c r="G208" i="2"/>
  <c r="H208" i="2" s="1"/>
  <c r="E209" i="2"/>
  <c r="F209" i="2"/>
  <c r="G209" i="2"/>
  <c r="G211" i="2"/>
  <c r="G212" i="2"/>
  <c r="G213" i="2"/>
  <c r="G215" i="2"/>
  <c r="F216" i="2"/>
  <c r="G216" i="2"/>
  <c r="G217" i="2"/>
  <c r="E218" i="2"/>
  <c r="F218" i="2"/>
  <c r="G219" i="2"/>
  <c r="F220" i="2"/>
  <c r="G220" i="2"/>
  <c r="E221" i="2"/>
  <c r="F221" i="2"/>
  <c r="G221" i="2"/>
  <c r="E222" i="2"/>
  <c r="F222" i="2"/>
  <c r="E223" i="2"/>
  <c r="F223" i="2"/>
  <c r="G223" i="2"/>
  <c r="G224" i="2"/>
  <c r="G225" i="2"/>
  <c r="E227" i="2"/>
  <c r="F227" i="2"/>
  <c r="G227" i="2"/>
  <c r="F228" i="2"/>
  <c r="G228" i="2"/>
  <c r="H228" i="2" s="1"/>
  <c r="E229" i="2"/>
  <c r="F229" i="2"/>
  <c r="G229" i="2"/>
  <c r="E231" i="2"/>
  <c r="F231" i="2"/>
  <c r="G231" i="2"/>
  <c r="G232" i="2"/>
  <c r="E233" i="2"/>
  <c r="F233" i="2"/>
  <c r="G233" i="2"/>
  <c r="E234" i="2"/>
  <c r="F234" i="2"/>
  <c r="G235" i="2"/>
  <c r="G236" i="2"/>
  <c r="E237" i="2"/>
  <c r="F237" i="2"/>
  <c r="G237" i="2"/>
  <c r="G239" i="2"/>
  <c r="F240" i="2"/>
  <c r="G240" i="2"/>
  <c r="H240" i="2" s="1"/>
  <c r="E241" i="2"/>
  <c r="F241" i="2"/>
  <c r="G241" i="2"/>
  <c r="E242" i="2"/>
  <c r="F242" i="2"/>
  <c r="E243" i="2"/>
  <c r="F243" i="2"/>
  <c r="G243" i="2"/>
  <c r="F244" i="2"/>
  <c r="G244" i="2"/>
  <c r="G245" i="2"/>
  <c r="G247" i="2"/>
  <c r="G248" i="2"/>
  <c r="G249" i="2"/>
  <c r="E252" i="2"/>
  <c r="F252" i="2"/>
  <c r="G253" i="2"/>
  <c r="F254" i="2"/>
  <c r="G254" i="2"/>
  <c r="G261" i="2"/>
  <c r="G263" i="2"/>
  <c r="G264" i="2"/>
  <c r="E265" i="2"/>
  <c r="F265" i="2"/>
  <c r="G265" i="2"/>
  <c r="E267" i="2"/>
  <c r="F267" i="2"/>
  <c r="E268" i="2"/>
  <c r="G268" i="2"/>
  <c r="G269" i="2"/>
  <c r="G270" i="2"/>
  <c r="G272" i="2"/>
  <c r="G273" i="2"/>
  <c r="G276" i="2"/>
  <c r="E277" i="2"/>
  <c r="F277" i="2"/>
  <c r="F281" i="2"/>
  <c r="G281" i="2"/>
  <c r="G282" i="2"/>
  <c r="G284" i="2"/>
  <c r="E286" i="2"/>
  <c r="F286" i="2"/>
  <c r="G286" i="2"/>
  <c r="G287" i="2"/>
  <c r="E288" i="2"/>
  <c r="G288" i="2"/>
  <c r="E289" i="2"/>
  <c r="F289" i="2"/>
  <c r="E290" i="2"/>
  <c r="F290" i="2"/>
  <c r="G290" i="2"/>
  <c r="F291" i="2"/>
  <c r="G291" i="2"/>
  <c r="G292" i="2"/>
  <c r="E294" i="2"/>
  <c r="F294" i="2"/>
  <c r="G294" i="2"/>
  <c r="F295" i="2"/>
  <c r="G295" i="2"/>
  <c r="E296" i="2"/>
  <c r="F296" i="2"/>
  <c r="G296" i="2"/>
  <c r="G298" i="2"/>
  <c r="G299" i="2"/>
  <c r="E300" i="2"/>
  <c r="F300" i="2"/>
  <c r="G300" i="2"/>
  <c r="E302" i="2"/>
  <c r="G302" i="2"/>
  <c r="F303" i="2"/>
  <c r="G303" i="2"/>
  <c r="G304" i="2"/>
  <c r="E306" i="2"/>
  <c r="F306" i="2"/>
  <c r="G306" i="2"/>
  <c r="G307" i="2"/>
  <c r="E309" i="2"/>
  <c r="G309" i="2"/>
  <c r="E310" i="2"/>
  <c r="F310" i="2"/>
  <c r="E311" i="2"/>
  <c r="F311" i="2"/>
  <c r="G311" i="2"/>
  <c r="F312" i="2"/>
  <c r="G312" i="2"/>
  <c r="G313" i="2"/>
  <c r="G315" i="2"/>
  <c r="F316" i="2"/>
  <c r="G316" i="2"/>
  <c r="E317" i="2"/>
  <c r="F317" i="2"/>
  <c r="G317" i="2"/>
  <c r="E319" i="2"/>
  <c r="F319" i="2"/>
  <c r="G319" i="2"/>
  <c r="F320" i="2"/>
  <c r="G320" i="2"/>
  <c r="E163" i="1"/>
  <c r="F163" i="1"/>
  <c r="G163" i="1"/>
  <c r="E165" i="1"/>
  <c r="F165" i="1"/>
  <c r="G165" i="1"/>
  <c r="F166" i="1"/>
  <c r="G167" i="1"/>
  <c r="F168" i="1"/>
  <c r="E169" i="1"/>
  <c r="F169" i="1"/>
  <c r="G169" i="1"/>
  <c r="F170" i="1"/>
  <c r="E171" i="1"/>
  <c r="F171" i="1"/>
  <c r="G171" i="1"/>
  <c r="F172" i="1"/>
  <c r="E173" i="1"/>
  <c r="F173" i="1"/>
  <c r="G173" i="1"/>
  <c r="F174" i="1"/>
  <c r="E176" i="1"/>
  <c r="F176" i="1"/>
  <c r="G176" i="1"/>
  <c r="F177" i="1"/>
  <c r="E178" i="1"/>
  <c r="F178" i="1"/>
  <c r="G178" i="1"/>
  <c r="F179" i="1"/>
  <c r="E182" i="1"/>
  <c r="F182" i="1"/>
  <c r="G182" i="1"/>
  <c r="F183" i="1"/>
  <c r="E184" i="1"/>
  <c r="F184" i="1"/>
  <c r="G184" i="1"/>
  <c r="F185" i="1"/>
  <c r="E186" i="1"/>
  <c r="G186" i="1"/>
  <c r="F188" i="1"/>
  <c r="E189" i="1"/>
  <c r="F189" i="1"/>
  <c r="G189" i="1"/>
  <c r="F190" i="1"/>
  <c r="E191" i="1"/>
  <c r="G191" i="1"/>
  <c r="H191" i="1" s="1"/>
  <c r="F192" i="1"/>
  <c r="E193" i="1"/>
  <c r="F193" i="1"/>
  <c r="G193" i="1"/>
  <c r="F194" i="1"/>
  <c r="E196" i="1"/>
  <c r="F196" i="1"/>
  <c r="G196" i="1"/>
  <c r="F197" i="1"/>
  <c r="E198" i="1"/>
  <c r="F198" i="1"/>
  <c r="G198" i="1"/>
  <c r="F199" i="1"/>
  <c r="E200" i="1"/>
  <c r="F200" i="1"/>
  <c r="G200" i="1"/>
  <c r="F201" i="1"/>
  <c r="E202" i="1"/>
  <c r="F202" i="1"/>
  <c r="G202" i="1"/>
  <c r="F203" i="1"/>
  <c r="E204" i="1"/>
  <c r="F204" i="1"/>
  <c r="G204" i="1"/>
  <c r="F206" i="1"/>
  <c r="E207" i="1"/>
  <c r="F207" i="1"/>
  <c r="G207" i="1"/>
  <c r="F208" i="1"/>
  <c r="E209" i="1"/>
  <c r="F209" i="1"/>
  <c r="G209" i="1"/>
  <c r="F210" i="1"/>
  <c r="E211" i="1"/>
  <c r="F211" i="1"/>
  <c r="G211" i="1"/>
  <c r="F212" i="1"/>
  <c r="E213" i="1"/>
  <c r="F213" i="1"/>
  <c r="G213" i="1"/>
  <c r="F214" i="1"/>
  <c r="E215" i="1"/>
  <c r="F215" i="1"/>
  <c r="G215" i="1"/>
  <c r="F216" i="1"/>
  <c r="E217" i="1"/>
  <c r="F217" i="1"/>
  <c r="G217" i="1"/>
  <c r="F218" i="1"/>
  <c r="E219" i="1"/>
  <c r="G219" i="1"/>
  <c r="F220" i="1"/>
  <c r="E221" i="1"/>
  <c r="F221" i="1"/>
  <c r="G221" i="1"/>
  <c r="F222" i="1"/>
  <c r="E223" i="1"/>
  <c r="F223" i="1"/>
  <c r="G223" i="1"/>
  <c r="E225" i="1"/>
  <c r="F225" i="1"/>
  <c r="G225" i="1"/>
  <c r="F226" i="1"/>
  <c r="E227" i="1"/>
  <c r="F227" i="1"/>
  <c r="G227" i="1"/>
  <c r="F228" i="1"/>
  <c r="E229" i="1"/>
  <c r="F229" i="1"/>
  <c r="G229" i="1"/>
  <c r="F230" i="1"/>
  <c r="E231" i="1"/>
  <c r="F231" i="1"/>
  <c r="G231" i="1"/>
  <c r="F232" i="1"/>
  <c r="E233" i="1"/>
  <c r="F233" i="1"/>
  <c r="G233" i="1"/>
  <c r="F234" i="1"/>
  <c r="E235" i="1"/>
  <c r="F235" i="1"/>
  <c r="G235" i="1"/>
  <c r="F236" i="1"/>
  <c r="E237" i="1"/>
  <c r="F237" i="1"/>
  <c r="G237" i="1"/>
  <c r="F238" i="1"/>
  <c r="E239" i="1"/>
  <c r="F239" i="1"/>
  <c r="G239" i="1"/>
  <c r="F240" i="1"/>
  <c r="E241" i="1"/>
  <c r="F241" i="1"/>
  <c r="G241" i="1"/>
  <c r="F242" i="1"/>
  <c r="E243" i="1"/>
  <c r="F243" i="1"/>
  <c r="G243" i="1"/>
  <c r="F244" i="1"/>
  <c r="E245" i="1"/>
  <c r="G245" i="1"/>
  <c r="F246" i="1"/>
  <c r="F247" i="1"/>
  <c r="G247" i="1"/>
  <c r="E249" i="1"/>
  <c r="F249" i="1"/>
  <c r="G249" i="1"/>
  <c r="F252" i="1"/>
  <c r="G253" i="1"/>
  <c r="F254" i="1"/>
  <c r="E261" i="1"/>
  <c r="F261" i="1"/>
  <c r="G261" i="1"/>
  <c r="F262" i="1"/>
  <c r="E263" i="1"/>
  <c r="F263" i="1"/>
  <c r="G263" i="1"/>
  <c r="H263" i="1" s="1"/>
  <c r="F264" i="1"/>
  <c r="E265" i="1"/>
  <c r="F265" i="1"/>
  <c r="G265" i="1"/>
  <c r="F267" i="1"/>
  <c r="E268" i="1"/>
  <c r="F268" i="1"/>
  <c r="G268" i="1"/>
  <c r="F269" i="1"/>
  <c r="E270" i="1"/>
  <c r="F270" i="1"/>
  <c r="G270" i="1"/>
  <c r="F271" i="1"/>
  <c r="E272" i="1"/>
  <c r="F272" i="1"/>
  <c r="G272" i="1"/>
  <c r="F273" i="1"/>
  <c r="E276" i="1"/>
  <c r="G276" i="1"/>
  <c r="F277" i="1"/>
  <c r="E281" i="1"/>
  <c r="F281" i="1"/>
  <c r="G281" i="1"/>
  <c r="F282" i="1"/>
  <c r="E284" i="1"/>
  <c r="G284" i="1"/>
  <c r="F285" i="1"/>
  <c r="E286" i="1"/>
  <c r="F286" i="1"/>
  <c r="G286" i="1"/>
  <c r="F287" i="1"/>
  <c r="E288" i="1"/>
  <c r="F288" i="1"/>
  <c r="G288" i="1"/>
  <c r="F289" i="1"/>
  <c r="E290" i="1"/>
  <c r="F290" i="1"/>
  <c r="G290" i="1"/>
  <c r="F291" i="1"/>
  <c r="E292" i="1"/>
  <c r="F292" i="1"/>
  <c r="G292" i="1"/>
  <c r="F293" i="1"/>
  <c r="E294" i="1"/>
  <c r="F294" i="1"/>
  <c r="G294" i="1"/>
  <c r="F295" i="1"/>
  <c r="E296" i="1"/>
  <c r="F296" i="1"/>
  <c r="G296" i="1"/>
  <c r="F297" i="1"/>
  <c r="E298" i="1"/>
  <c r="F298" i="1"/>
  <c r="G298" i="1"/>
  <c r="F299" i="1"/>
  <c r="E300" i="1"/>
  <c r="F300" i="1"/>
  <c r="G300" i="1"/>
  <c r="F301" i="1"/>
  <c r="E302" i="1"/>
  <c r="F302" i="1"/>
  <c r="G302" i="1"/>
  <c r="F303" i="1"/>
  <c r="E304" i="1"/>
  <c r="F304" i="1"/>
  <c r="G304" i="1"/>
  <c r="F305" i="1"/>
  <c r="E306" i="1"/>
  <c r="F306" i="1"/>
  <c r="G306" i="1"/>
  <c r="F307" i="1"/>
  <c r="E309" i="1"/>
  <c r="F309" i="1"/>
  <c r="G309" i="1"/>
  <c r="F310" i="1"/>
  <c r="E311" i="1"/>
  <c r="F311" i="1"/>
  <c r="G311" i="1"/>
  <c r="F312" i="1"/>
  <c r="E313" i="1"/>
  <c r="F313" i="1"/>
  <c r="G313" i="1"/>
  <c r="F314" i="1"/>
  <c r="E315" i="1"/>
  <c r="F315" i="1"/>
  <c r="G315" i="1"/>
  <c r="F316" i="1"/>
  <c r="E317" i="1"/>
  <c r="F317" i="1"/>
  <c r="G317" i="1"/>
  <c r="F318" i="1"/>
  <c r="E319" i="1"/>
  <c r="F319" i="1"/>
  <c r="G319" i="1"/>
  <c r="F320" i="1"/>
  <c r="E163" i="34"/>
  <c r="F163" i="34"/>
  <c r="G163" i="34"/>
  <c r="E164" i="34"/>
  <c r="F164" i="34"/>
  <c r="G164" i="34"/>
  <c r="E165" i="34"/>
  <c r="F165" i="34"/>
  <c r="G165" i="34"/>
  <c r="E166" i="34"/>
  <c r="F166" i="34"/>
  <c r="G166" i="34"/>
  <c r="G167" i="34"/>
  <c r="G168" i="34"/>
  <c r="E169" i="34"/>
  <c r="F169" i="34"/>
  <c r="G169" i="34"/>
  <c r="E170" i="34"/>
  <c r="F170" i="34"/>
  <c r="G170" i="34"/>
  <c r="E171" i="34"/>
  <c r="F171" i="34"/>
  <c r="G171" i="34"/>
  <c r="E172" i="34"/>
  <c r="F172" i="34"/>
  <c r="G172" i="34"/>
  <c r="E173" i="34"/>
  <c r="F173" i="34"/>
  <c r="G173" i="34"/>
  <c r="E174" i="34"/>
  <c r="F174" i="34"/>
  <c r="G174" i="34"/>
  <c r="E176" i="34"/>
  <c r="F176" i="34"/>
  <c r="G176" i="34"/>
  <c r="E177" i="34"/>
  <c r="F177" i="34"/>
  <c r="G177" i="34"/>
  <c r="E178" i="34"/>
  <c r="F178" i="34"/>
  <c r="G178" i="34"/>
  <c r="E179" i="34"/>
  <c r="F179" i="34"/>
  <c r="G179" i="34"/>
  <c r="E182" i="34"/>
  <c r="F182" i="34"/>
  <c r="G182" i="34"/>
  <c r="E183" i="34"/>
  <c r="F183" i="34"/>
  <c r="G183" i="34"/>
  <c r="E184" i="34"/>
  <c r="F184" i="34"/>
  <c r="G184" i="34"/>
  <c r="E185" i="34"/>
  <c r="F185" i="34"/>
  <c r="G185" i="34"/>
  <c r="G186" i="34"/>
  <c r="E188" i="34"/>
  <c r="F188" i="34"/>
  <c r="G188" i="34"/>
  <c r="E189" i="34"/>
  <c r="F189" i="34"/>
  <c r="G189" i="34"/>
  <c r="E190" i="34"/>
  <c r="F190" i="34"/>
  <c r="G190" i="34"/>
  <c r="E191" i="34"/>
  <c r="F191" i="34"/>
  <c r="G191" i="34"/>
  <c r="G192" i="34"/>
  <c r="E193" i="34"/>
  <c r="F193" i="34"/>
  <c r="G193" i="34"/>
  <c r="E194" i="34"/>
  <c r="F194" i="34"/>
  <c r="G194" i="34"/>
  <c r="E196" i="34"/>
  <c r="F196" i="34"/>
  <c r="G196" i="34"/>
  <c r="E197" i="34"/>
  <c r="F197" i="34"/>
  <c r="G197" i="34"/>
  <c r="E198" i="34"/>
  <c r="F198" i="34"/>
  <c r="G198" i="34"/>
  <c r="E199" i="34"/>
  <c r="F199" i="34"/>
  <c r="G199" i="34"/>
  <c r="E200" i="34"/>
  <c r="F200" i="34"/>
  <c r="G200" i="34"/>
  <c r="E201" i="34"/>
  <c r="F201" i="34"/>
  <c r="G201" i="34"/>
  <c r="E202" i="34"/>
  <c r="F202" i="34"/>
  <c r="G202" i="34"/>
  <c r="E203" i="34"/>
  <c r="F203" i="34"/>
  <c r="G203" i="34"/>
  <c r="E204" i="34"/>
  <c r="F204" i="34"/>
  <c r="G204" i="34"/>
  <c r="E206" i="34"/>
  <c r="F206" i="34"/>
  <c r="G206" i="34"/>
  <c r="E207" i="34"/>
  <c r="F207" i="34"/>
  <c r="G207" i="34"/>
  <c r="E208" i="34"/>
  <c r="F208" i="34"/>
  <c r="G208" i="34"/>
  <c r="E209" i="34"/>
  <c r="F209" i="34"/>
  <c r="G209" i="34"/>
  <c r="E210" i="34"/>
  <c r="F210" i="34"/>
  <c r="G210" i="34"/>
  <c r="E211" i="34"/>
  <c r="F211" i="34"/>
  <c r="G211" i="34"/>
  <c r="E212" i="34"/>
  <c r="F212" i="34"/>
  <c r="G212" i="34"/>
  <c r="E213" i="34"/>
  <c r="F213" i="34"/>
  <c r="G213" i="34"/>
  <c r="E214" i="34"/>
  <c r="F214" i="34"/>
  <c r="G214" i="34"/>
  <c r="E215" i="34"/>
  <c r="F215" i="34"/>
  <c r="G215" i="34"/>
  <c r="E216" i="34"/>
  <c r="F216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2" i="34"/>
  <c r="F222" i="34"/>
  <c r="G222" i="34"/>
  <c r="E223" i="34"/>
  <c r="F223" i="34"/>
  <c r="G223" i="34"/>
  <c r="E224" i="34"/>
  <c r="F224" i="34"/>
  <c r="G224" i="34"/>
  <c r="E225" i="34"/>
  <c r="F225" i="34"/>
  <c r="G225" i="34"/>
  <c r="E226" i="34"/>
  <c r="F226" i="34"/>
  <c r="G226" i="34"/>
  <c r="E227" i="34"/>
  <c r="F227" i="34"/>
  <c r="G227" i="34"/>
  <c r="E228" i="34"/>
  <c r="F228" i="34"/>
  <c r="G228" i="34"/>
  <c r="E229" i="34"/>
  <c r="F229" i="34"/>
  <c r="G229" i="34"/>
  <c r="E230" i="34"/>
  <c r="F230" i="34"/>
  <c r="G230" i="34"/>
  <c r="E231" i="34"/>
  <c r="F231" i="34"/>
  <c r="G231" i="34"/>
  <c r="E232" i="34"/>
  <c r="F232" i="34"/>
  <c r="G232" i="34"/>
  <c r="E233" i="34"/>
  <c r="F233" i="34"/>
  <c r="G233" i="34"/>
  <c r="E234" i="34"/>
  <c r="F234" i="34"/>
  <c r="G234" i="34"/>
  <c r="E235" i="34"/>
  <c r="F235" i="34"/>
  <c r="G235" i="34"/>
  <c r="E236" i="34"/>
  <c r="F236" i="34"/>
  <c r="G236" i="34"/>
  <c r="E237" i="34"/>
  <c r="F237" i="34"/>
  <c r="G237" i="34"/>
  <c r="E238" i="34"/>
  <c r="F238" i="34"/>
  <c r="G238" i="34"/>
  <c r="E239" i="34"/>
  <c r="F239" i="34"/>
  <c r="G239" i="34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H243" i="34" s="1"/>
  <c r="E244" i="34"/>
  <c r="F244" i="34"/>
  <c r="G244" i="34"/>
  <c r="E245" i="34"/>
  <c r="F245" i="34"/>
  <c r="G245" i="34"/>
  <c r="E246" i="34"/>
  <c r="F246" i="34"/>
  <c r="G246" i="34"/>
  <c r="E247" i="34"/>
  <c r="F247" i="34"/>
  <c r="G247" i="34"/>
  <c r="E248" i="34"/>
  <c r="F248" i="34"/>
  <c r="G248" i="34"/>
  <c r="E249" i="34"/>
  <c r="F249" i="34"/>
  <c r="G249" i="34"/>
  <c r="E252" i="34"/>
  <c r="F252" i="34"/>
  <c r="G252" i="34"/>
  <c r="E253" i="34"/>
  <c r="F253" i="34"/>
  <c r="G253" i="34"/>
  <c r="E254" i="34"/>
  <c r="F254" i="34"/>
  <c r="G254" i="34"/>
  <c r="E261" i="34"/>
  <c r="F261" i="34"/>
  <c r="G261" i="34"/>
  <c r="E262" i="34"/>
  <c r="F262" i="34"/>
  <c r="G262" i="34"/>
  <c r="E263" i="34"/>
  <c r="F263" i="34"/>
  <c r="G263" i="34"/>
  <c r="E264" i="34"/>
  <c r="F264" i="34"/>
  <c r="G264" i="34"/>
  <c r="E265" i="34"/>
  <c r="F265" i="34"/>
  <c r="G265" i="34"/>
  <c r="E267" i="34"/>
  <c r="F267" i="34"/>
  <c r="G267" i="34"/>
  <c r="H267" i="34" s="1"/>
  <c r="E268" i="34"/>
  <c r="F268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6" i="34"/>
  <c r="F276" i="34"/>
  <c r="G276" i="34"/>
  <c r="E277" i="34"/>
  <c r="F277" i="34"/>
  <c r="G277" i="34"/>
  <c r="E281" i="34"/>
  <c r="F281" i="34"/>
  <c r="G281" i="34"/>
  <c r="E282" i="34"/>
  <c r="F282" i="34"/>
  <c r="G282" i="34"/>
  <c r="E284" i="34"/>
  <c r="F284" i="34"/>
  <c r="G284" i="34"/>
  <c r="E285" i="34"/>
  <c r="F285" i="34"/>
  <c r="G285" i="34"/>
  <c r="E286" i="34"/>
  <c r="F286" i="34"/>
  <c r="G286" i="34"/>
  <c r="G287" i="34"/>
  <c r="E288" i="34"/>
  <c r="F288" i="34"/>
  <c r="G288" i="34"/>
  <c r="E289" i="34"/>
  <c r="F289" i="34"/>
  <c r="G289" i="34"/>
  <c r="E290" i="34"/>
  <c r="F290" i="34"/>
  <c r="G290" i="34"/>
  <c r="E291" i="34"/>
  <c r="F291" i="34"/>
  <c r="G291" i="34"/>
  <c r="E292" i="34"/>
  <c r="F292" i="34"/>
  <c r="G292" i="34"/>
  <c r="E293" i="34"/>
  <c r="F293" i="34"/>
  <c r="G293" i="34"/>
  <c r="E294" i="34"/>
  <c r="F294" i="34"/>
  <c r="G294" i="34"/>
  <c r="E295" i="34"/>
  <c r="F295" i="34"/>
  <c r="G295" i="34"/>
  <c r="E296" i="34"/>
  <c r="F296" i="34"/>
  <c r="G296" i="34"/>
  <c r="E297" i="34"/>
  <c r="F297" i="34"/>
  <c r="G297" i="34"/>
  <c r="E298" i="34"/>
  <c r="F298" i="34"/>
  <c r="G298" i="34"/>
  <c r="E299" i="34"/>
  <c r="F299" i="34"/>
  <c r="G299" i="34"/>
  <c r="E300" i="34"/>
  <c r="F300" i="34"/>
  <c r="G300" i="34"/>
  <c r="E301" i="34"/>
  <c r="F301" i="34"/>
  <c r="G301" i="34"/>
  <c r="E302" i="34"/>
  <c r="F302" i="34"/>
  <c r="G302" i="34"/>
  <c r="E303" i="34"/>
  <c r="F303" i="34"/>
  <c r="G303" i="34"/>
  <c r="E304" i="34"/>
  <c r="F304" i="34"/>
  <c r="G304" i="34"/>
  <c r="E305" i="34"/>
  <c r="F305" i="34"/>
  <c r="G305" i="34"/>
  <c r="E306" i="34"/>
  <c r="F306" i="34"/>
  <c r="G306" i="34"/>
  <c r="E307" i="34"/>
  <c r="F307" i="34"/>
  <c r="G307" i="34"/>
  <c r="E309" i="34"/>
  <c r="F309" i="34"/>
  <c r="G309" i="34"/>
  <c r="E310" i="34"/>
  <c r="F310" i="34"/>
  <c r="G310" i="34"/>
  <c r="E311" i="34"/>
  <c r="F311" i="34"/>
  <c r="G311" i="34"/>
  <c r="E312" i="34"/>
  <c r="F312" i="34"/>
  <c r="G312" i="34"/>
  <c r="E313" i="34"/>
  <c r="F313" i="34"/>
  <c r="G313" i="34"/>
  <c r="E314" i="34"/>
  <c r="H314" i="34" s="1"/>
  <c r="F314" i="34"/>
  <c r="G314" i="34"/>
  <c r="E315" i="34"/>
  <c r="F315" i="34"/>
  <c r="G315" i="34"/>
  <c r="E316" i="34"/>
  <c r="F316" i="34"/>
  <c r="G316" i="34"/>
  <c r="E317" i="34"/>
  <c r="F317" i="34"/>
  <c r="G317" i="34"/>
  <c r="E318" i="34"/>
  <c r="F318" i="34"/>
  <c r="G318" i="34"/>
  <c r="E319" i="34"/>
  <c r="F319" i="34"/>
  <c r="G319" i="34"/>
  <c r="E320" i="34"/>
  <c r="F320" i="34"/>
  <c r="G320" i="34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6" i="33"/>
  <c r="G177" i="33"/>
  <c r="G178" i="33"/>
  <c r="G179" i="33"/>
  <c r="G182" i="33"/>
  <c r="G183" i="33"/>
  <c r="G184" i="33"/>
  <c r="G185" i="33"/>
  <c r="G186" i="33"/>
  <c r="G188" i="33"/>
  <c r="G189" i="33"/>
  <c r="G190" i="33"/>
  <c r="G191" i="33"/>
  <c r="G192" i="33"/>
  <c r="G193" i="33"/>
  <c r="G194" i="33"/>
  <c r="G196" i="33"/>
  <c r="G197" i="33"/>
  <c r="G198" i="33"/>
  <c r="G199" i="33"/>
  <c r="G200" i="33"/>
  <c r="G201" i="33"/>
  <c r="G202" i="33"/>
  <c r="G203" i="33"/>
  <c r="G204" i="33"/>
  <c r="E206" i="33"/>
  <c r="F206" i="33"/>
  <c r="G206" i="33"/>
  <c r="E207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E223" i="33"/>
  <c r="F223" i="33"/>
  <c r="G223" i="33"/>
  <c r="G224" i="33"/>
  <c r="G225" i="33"/>
  <c r="G226" i="33"/>
  <c r="G227" i="33"/>
  <c r="E228" i="33"/>
  <c r="F228" i="33"/>
  <c r="G228" i="33"/>
  <c r="G229" i="33"/>
  <c r="G230" i="33"/>
  <c r="E231" i="33"/>
  <c r="F231" i="33"/>
  <c r="G231" i="33"/>
  <c r="G232" i="33"/>
  <c r="G233" i="33"/>
  <c r="G234" i="33"/>
  <c r="G235" i="33"/>
  <c r="G236" i="33"/>
  <c r="G237" i="33"/>
  <c r="G238" i="33"/>
  <c r="G239" i="33"/>
  <c r="E240" i="33"/>
  <c r="F240" i="33"/>
  <c r="G240" i="33"/>
  <c r="E241" i="33"/>
  <c r="G241" i="33"/>
  <c r="G242" i="33"/>
  <c r="F243" i="33"/>
  <c r="G243" i="33"/>
  <c r="G244" i="33"/>
  <c r="G245" i="33"/>
  <c r="G246" i="33"/>
  <c r="G247" i="33"/>
  <c r="G248" i="33"/>
  <c r="G249" i="33"/>
  <c r="G252" i="33"/>
  <c r="G253" i="33"/>
  <c r="G254" i="33"/>
  <c r="G261" i="33"/>
  <c r="G262" i="33"/>
  <c r="G263" i="33"/>
  <c r="G264" i="33"/>
  <c r="G265" i="33"/>
  <c r="G267" i="33"/>
  <c r="G268" i="33"/>
  <c r="G269" i="33"/>
  <c r="G270" i="33"/>
  <c r="G271" i="33"/>
  <c r="G272" i="33"/>
  <c r="G273" i="33"/>
  <c r="G276" i="33"/>
  <c r="G277" i="33"/>
  <c r="G281" i="33"/>
  <c r="G282" i="33"/>
  <c r="G284" i="33"/>
  <c r="G285" i="33"/>
  <c r="G286" i="33"/>
  <c r="G287" i="33"/>
  <c r="G288" i="33"/>
  <c r="G289" i="33"/>
  <c r="G290" i="33"/>
  <c r="E291" i="33"/>
  <c r="F291" i="33"/>
  <c r="G291" i="33"/>
  <c r="G292" i="33"/>
  <c r="G293" i="33"/>
  <c r="G294" i="33"/>
  <c r="G295" i="33"/>
  <c r="E296" i="33"/>
  <c r="F296" i="33"/>
  <c r="G296" i="33"/>
  <c r="G297" i="33"/>
  <c r="G298" i="33"/>
  <c r="G299" i="33"/>
  <c r="G300" i="33"/>
  <c r="G301" i="33"/>
  <c r="G302" i="33"/>
  <c r="G303" i="33"/>
  <c r="G304" i="33"/>
  <c r="G305" i="33"/>
  <c r="E306" i="33"/>
  <c r="F306" i="33"/>
  <c r="G306" i="33"/>
  <c r="G307" i="33"/>
  <c r="G309" i="33"/>
  <c r="G310" i="33"/>
  <c r="G311" i="33"/>
  <c r="G312" i="33"/>
  <c r="G313" i="33"/>
  <c r="G314" i="33"/>
  <c r="G315" i="33"/>
  <c r="G316" i="33"/>
  <c r="E317" i="33"/>
  <c r="G317" i="33"/>
  <c r="G318" i="33"/>
  <c r="E319" i="33"/>
  <c r="F319" i="33"/>
  <c r="G319" i="33"/>
  <c r="E320" i="33"/>
  <c r="F320" i="33"/>
  <c r="G320" i="33"/>
  <c r="F162" i="9"/>
  <c r="F162" i="1"/>
  <c r="F162" i="34"/>
  <c r="E162" i="30"/>
  <c r="E162" i="17"/>
  <c r="E162" i="34"/>
  <c r="C161" i="30"/>
  <c r="E186" i="30" s="1"/>
  <c r="F237" i="28"/>
  <c r="F173" i="25"/>
  <c r="F232" i="24"/>
  <c r="F200" i="18"/>
  <c r="C161" i="17"/>
  <c r="F182" i="16"/>
  <c r="C161" i="16"/>
  <c r="E282" i="16" s="1"/>
  <c r="F169" i="15"/>
  <c r="C161" i="15"/>
  <c r="E299" i="15" s="1"/>
  <c r="F168" i="14"/>
  <c r="F204" i="13"/>
  <c r="C161" i="13"/>
  <c r="E222" i="13" s="1"/>
  <c r="C161" i="12"/>
  <c r="E164" i="12" s="1"/>
  <c r="C161" i="11"/>
  <c r="F227" i="10"/>
  <c r="F269" i="9"/>
  <c r="F304" i="8"/>
  <c r="C161" i="8"/>
  <c r="F172" i="7"/>
  <c r="F234" i="5"/>
  <c r="C161" i="5"/>
  <c r="E301" i="5" s="1"/>
  <c r="F177" i="4"/>
  <c r="F284" i="3"/>
  <c r="F282" i="2"/>
  <c r="C161" i="2"/>
  <c r="E174" i="2" s="1"/>
  <c r="F260" i="1"/>
  <c r="F164" i="1"/>
  <c r="C161" i="34"/>
  <c r="C161" i="33"/>
  <c r="E299" i="33" s="1"/>
  <c r="F77" i="32"/>
  <c r="G77" i="32"/>
  <c r="F80" i="32"/>
  <c r="E82" i="32"/>
  <c r="F82" i="32"/>
  <c r="F84" i="32"/>
  <c r="G84" i="32"/>
  <c r="G87" i="32"/>
  <c r="E89" i="32"/>
  <c r="F89" i="32"/>
  <c r="E91" i="32"/>
  <c r="F91" i="32"/>
  <c r="F95" i="32"/>
  <c r="G95" i="32"/>
  <c r="H95" i="32" s="1"/>
  <c r="F97" i="32"/>
  <c r="G97" i="32"/>
  <c r="E101" i="32"/>
  <c r="F101" i="32"/>
  <c r="F104" i="32"/>
  <c r="G104" i="32"/>
  <c r="F106" i="32"/>
  <c r="G106" i="32"/>
  <c r="E108" i="32"/>
  <c r="F108" i="32"/>
  <c r="E110" i="32"/>
  <c r="F110" i="32"/>
  <c r="E111" i="32"/>
  <c r="E112" i="32"/>
  <c r="F112" i="32"/>
  <c r="G114" i="32"/>
  <c r="F116" i="32"/>
  <c r="G116" i="32"/>
  <c r="E118" i="32"/>
  <c r="F118" i="32"/>
  <c r="G122" i="32"/>
  <c r="G124" i="32"/>
  <c r="E126" i="32"/>
  <c r="F127" i="32"/>
  <c r="E128" i="32"/>
  <c r="F133" i="32"/>
  <c r="G133" i="32"/>
  <c r="F134" i="32"/>
  <c r="F135" i="32"/>
  <c r="G135" i="32"/>
  <c r="H135" i="32" s="1"/>
  <c r="G137" i="32"/>
  <c r="F139" i="32"/>
  <c r="G139" i="32"/>
  <c r="E141" i="32"/>
  <c r="F141" i="32"/>
  <c r="E142" i="32"/>
  <c r="F142" i="32"/>
  <c r="F143" i="32"/>
  <c r="E144" i="32"/>
  <c r="F144" i="32"/>
  <c r="F146" i="32"/>
  <c r="G146" i="32"/>
  <c r="F148" i="32"/>
  <c r="G148" i="32"/>
  <c r="E149" i="32"/>
  <c r="F149" i="32"/>
  <c r="F150" i="32"/>
  <c r="E151" i="32"/>
  <c r="F151" i="32"/>
  <c r="F79" i="31"/>
  <c r="F96" i="31"/>
  <c r="F102" i="31"/>
  <c r="G102" i="31"/>
  <c r="F113" i="31"/>
  <c r="G115" i="31"/>
  <c r="F117" i="31"/>
  <c r="F121" i="31"/>
  <c r="F132" i="31"/>
  <c r="F134" i="31"/>
  <c r="F138" i="31"/>
  <c r="F143" i="31"/>
  <c r="F147" i="31"/>
  <c r="F150" i="31"/>
  <c r="E73" i="30"/>
  <c r="E79" i="30"/>
  <c r="E81" i="30"/>
  <c r="F82" i="30"/>
  <c r="F84" i="30"/>
  <c r="G88" i="30"/>
  <c r="E89" i="30"/>
  <c r="F89" i="30"/>
  <c r="E91" i="30"/>
  <c r="F91" i="30"/>
  <c r="E95" i="30"/>
  <c r="F95" i="30"/>
  <c r="E96" i="30"/>
  <c r="E97" i="30"/>
  <c r="F97" i="30"/>
  <c r="E100" i="30"/>
  <c r="E101" i="30"/>
  <c r="F101" i="30"/>
  <c r="E102" i="30"/>
  <c r="E104" i="30"/>
  <c r="F104" i="30"/>
  <c r="E105" i="30"/>
  <c r="E106" i="30"/>
  <c r="F106" i="30"/>
  <c r="E107" i="30"/>
  <c r="E108" i="30"/>
  <c r="E110" i="30"/>
  <c r="F110" i="30"/>
  <c r="E111" i="30"/>
  <c r="E112" i="30"/>
  <c r="F112" i="30"/>
  <c r="E113" i="30"/>
  <c r="E114" i="30"/>
  <c r="F114" i="30"/>
  <c r="E116" i="30"/>
  <c r="F116" i="30"/>
  <c r="F118" i="30"/>
  <c r="E121" i="30"/>
  <c r="G122" i="30"/>
  <c r="E123" i="30"/>
  <c r="E126" i="30"/>
  <c r="F126" i="30"/>
  <c r="E127" i="30"/>
  <c r="G127" i="30"/>
  <c r="E129" i="30"/>
  <c r="F129" i="30"/>
  <c r="E132" i="30"/>
  <c r="F133" i="30"/>
  <c r="E134" i="30"/>
  <c r="F135" i="30"/>
  <c r="E138" i="30"/>
  <c r="F139" i="30"/>
  <c r="E140" i="30"/>
  <c r="F141" i="30"/>
  <c r="F142" i="30"/>
  <c r="E143" i="30"/>
  <c r="F144" i="30"/>
  <c r="E145" i="30"/>
  <c r="F146" i="30"/>
  <c r="E147" i="30"/>
  <c r="F148" i="30"/>
  <c r="F149" i="30"/>
  <c r="E150" i="30"/>
  <c r="E151" i="30"/>
  <c r="F151" i="30"/>
  <c r="F73" i="29"/>
  <c r="F79" i="29"/>
  <c r="F81" i="29"/>
  <c r="F83" i="29"/>
  <c r="F96" i="29"/>
  <c r="F102" i="29"/>
  <c r="F113" i="29"/>
  <c r="F121" i="29"/>
  <c r="F132" i="29"/>
  <c r="F134" i="29"/>
  <c r="F138" i="29"/>
  <c r="F140" i="29"/>
  <c r="F143" i="29"/>
  <c r="F147" i="29"/>
  <c r="F150" i="29"/>
  <c r="G73" i="28"/>
  <c r="F88" i="28"/>
  <c r="G90" i="28"/>
  <c r="F96" i="28"/>
  <c r="F97" i="28"/>
  <c r="G100" i="28"/>
  <c r="F102" i="28"/>
  <c r="G102" i="28"/>
  <c r="G107" i="28"/>
  <c r="F113" i="28"/>
  <c r="G119" i="28"/>
  <c r="F121" i="28"/>
  <c r="F132" i="28"/>
  <c r="E134" i="28"/>
  <c r="F134" i="28"/>
  <c r="F138" i="28"/>
  <c r="G138" i="28"/>
  <c r="H138" i="28" s="1"/>
  <c r="F142" i="28"/>
  <c r="F143" i="28"/>
  <c r="E147" i="28"/>
  <c r="F147" i="28"/>
  <c r="F150" i="28"/>
  <c r="F73" i="27"/>
  <c r="E79" i="27"/>
  <c r="G81" i="27"/>
  <c r="E82" i="27"/>
  <c r="E97" i="27"/>
  <c r="E101" i="27"/>
  <c r="E110" i="27"/>
  <c r="E113" i="27"/>
  <c r="G115" i="27"/>
  <c r="G127" i="27"/>
  <c r="G129" i="27"/>
  <c r="E135" i="27"/>
  <c r="E139" i="27"/>
  <c r="E142" i="27"/>
  <c r="F142" i="27"/>
  <c r="F145" i="27"/>
  <c r="E146" i="27"/>
  <c r="E149" i="27"/>
  <c r="E79" i="26"/>
  <c r="F83" i="26"/>
  <c r="F101" i="26"/>
  <c r="E102" i="26"/>
  <c r="E113" i="26"/>
  <c r="E121" i="26"/>
  <c r="G127" i="26"/>
  <c r="E132" i="26"/>
  <c r="F133" i="26"/>
  <c r="E134" i="26"/>
  <c r="E138" i="26"/>
  <c r="F142" i="26"/>
  <c r="E143" i="26"/>
  <c r="G143" i="26"/>
  <c r="E145" i="26"/>
  <c r="E147" i="26"/>
  <c r="E150" i="26"/>
  <c r="G150" i="26"/>
  <c r="F79" i="25"/>
  <c r="G79" i="25"/>
  <c r="F81" i="25"/>
  <c r="G85" i="25"/>
  <c r="E90" i="25"/>
  <c r="F90" i="25"/>
  <c r="F96" i="25"/>
  <c r="F98" i="25"/>
  <c r="G98" i="25"/>
  <c r="F102" i="25"/>
  <c r="F104" i="25"/>
  <c r="G107" i="25"/>
  <c r="F108" i="25"/>
  <c r="F109" i="25"/>
  <c r="E112" i="25"/>
  <c r="F113" i="25"/>
  <c r="E115" i="25"/>
  <c r="F115" i="25"/>
  <c r="E116" i="25"/>
  <c r="F116" i="25"/>
  <c r="F117" i="25"/>
  <c r="E121" i="25"/>
  <c r="F121" i="25"/>
  <c r="F127" i="25"/>
  <c r="F128" i="25"/>
  <c r="G129" i="25"/>
  <c r="F132" i="25"/>
  <c r="E134" i="25"/>
  <c r="F134" i="25"/>
  <c r="F138" i="25"/>
  <c r="G138" i="25"/>
  <c r="F143" i="25"/>
  <c r="F145" i="25"/>
  <c r="F149" i="25"/>
  <c r="F150" i="25"/>
  <c r="G73" i="24"/>
  <c r="F79" i="24"/>
  <c r="G79" i="24"/>
  <c r="E81" i="24"/>
  <c r="F81" i="24"/>
  <c r="E82" i="24"/>
  <c r="G83" i="24"/>
  <c r="F88" i="24"/>
  <c r="F90" i="24"/>
  <c r="F96" i="24"/>
  <c r="F100" i="24"/>
  <c r="F102" i="24"/>
  <c r="G109" i="24"/>
  <c r="F113" i="24"/>
  <c r="G115" i="24"/>
  <c r="E117" i="24"/>
  <c r="F117" i="24"/>
  <c r="G119" i="24"/>
  <c r="F121" i="24"/>
  <c r="G121" i="24"/>
  <c r="G129" i="24"/>
  <c r="E132" i="24"/>
  <c r="F133" i="24"/>
  <c r="F134" i="24"/>
  <c r="G134" i="24"/>
  <c r="H134" i="24" s="1"/>
  <c r="E135" i="24"/>
  <c r="F138" i="24"/>
  <c r="G138" i="24"/>
  <c r="E140" i="24"/>
  <c r="F141" i="24"/>
  <c r="E142" i="24"/>
  <c r="E143" i="24"/>
  <c r="F143" i="24"/>
  <c r="G145" i="24"/>
  <c r="H145" i="24" s="1"/>
  <c r="E147" i="24"/>
  <c r="F147" i="24"/>
  <c r="F148" i="24"/>
  <c r="F150" i="24"/>
  <c r="F79" i="23"/>
  <c r="F81" i="23"/>
  <c r="F83" i="23"/>
  <c r="G88" i="23"/>
  <c r="F90" i="23"/>
  <c r="G94" i="23"/>
  <c r="F95" i="23"/>
  <c r="F96" i="23"/>
  <c r="F102" i="23"/>
  <c r="F104" i="23"/>
  <c r="E105" i="23"/>
  <c r="F105" i="23"/>
  <c r="F107" i="23"/>
  <c r="F111" i="23"/>
  <c r="F113" i="23"/>
  <c r="F116" i="23"/>
  <c r="F117" i="23"/>
  <c r="F121" i="23"/>
  <c r="F123" i="23"/>
  <c r="F124" i="23"/>
  <c r="F127" i="23"/>
  <c r="F132" i="23"/>
  <c r="F134" i="23"/>
  <c r="F135" i="23"/>
  <c r="F138" i="23"/>
  <c r="F139" i="23"/>
  <c r="E140" i="23"/>
  <c r="F143" i="23"/>
  <c r="F145" i="23"/>
  <c r="F147" i="23"/>
  <c r="F150" i="23"/>
  <c r="F151" i="23"/>
  <c r="E79" i="22"/>
  <c r="E81" i="22"/>
  <c r="F82" i="22"/>
  <c r="E83" i="22"/>
  <c r="F84" i="22"/>
  <c r="E90" i="22"/>
  <c r="F91" i="22"/>
  <c r="F95" i="22"/>
  <c r="E96" i="22"/>
  <c r="F97" i="22"/>
  <c r="F101" i="22"/>
  <c r="G110" i="22"/>
  <c r="E113" i="22"/>
  <c r="E115" i="22"/>
  <c r="F116" i="22"/>
  <c r="F118" i="22"/>
  <c r="E121" i="22"/>
  <c r="F124" i="22"/>
  <c r="E132" i="22"/>
  <c r="F133" i="22"/>
  <c r="E134" i="22"/>
  <c r="F141" i="22"/>
  <c r="F142" i="22"/>
  <c r="E143" i="22"/>
  <c r="F144" i="22"/>
  <c r="E147" i="22"/>
  <c r="F148" i="22"/>
  <c r="E150" i="22"/>
  <c r="F81" i="21"/>
  <c r="E84" i="21"/>
  <c r="F94" i="21"/>
  <c r="F101" i="21"/>
  <c r="F102" i="21"/>
  <c r="F104" i="21"/>
  <c r="F106" i="21"/>
  <c r="F107" i="21"/>
  <c r="F110" i="21"/>
  <c r="G110" i="21"/>
  <c r="F111" i="21"/>
  <c r="E112" i="21"/>
  <c r="E116" i="21"/>
  <c r="F116" i="21"/>
  <c r="E117" i="21"/>
  <c r="F118" i="21"/>
  <c r="G118" i="21"/>
  <c r="G120" i="21"/>
  <c r="E121" i="21"/>
  <c r="F121" i="21"/>
  <c r="E123" i="21"/>
  <c r="F124" i="21"/>
  <c r="G125" i="21"/>
  <c r="F127" i="21"/>
  <c r="G127" i="21"/>
  <c r="F129" i="21"/>
  <c r="E132" i="21"/>
  <c r="F132" i="21"/>
  <c r="E134" i="21"/>
  <c r="F134" i="21"/>
  <c r="G137" i="21"/>
  <c r="E140" i="21"/>
  <c r="F140" i="21"/>
  <c r="F141" i="21"/>
  <c r="F142" i="21"/>
  <c r="F143" i="21"/>
  <c r="F145" i="21"/>
  <c r="G146" i="21"/>
  <c r="E147" i="21"/>
  <c r="F147" i="21"/>
  <c r="G147" i="21"/>
  <c r="E150" i="21"/>
  <c r="F150" i="21"/>
  <c r="G150" i="21"/>
  <c r="F151" i="21"/>
  <c r="F77" i="20"/>
  <c r="F81" i="20"/>
  <c r="F104" i="20"/>
  <c r="F110" i="20"/>
  <c r="F114" i="20"/>
  <c r="E117" i="20"/>
  <c r="F118" i="20"/>
  <c r="F126" i="20"/>
  <c r="F133" i="20"/>
  <c r="E134" i="20"/>
  <c r="F141" i="20"/>
  <c r="E143" i="20"/>
  <c r="E145" i="20"/>
  <c r="F151" i="20"/>
  <c r="E77" i="19"/>
  <c r="F79" i="19"/>
  <c r="G80" i="19"/>
  <c r="F81" i="19"/>
  <c r="F82" i="19"/>
  <c r="F89" i="19"/>
  <c r="F90" i="19"/>
  <c r="F95" i="19"/>
  <c r="F96" i="19"/>
  <c r="F97" i="19"/>
  <c r="F101" i="19"/>
  <c r="F102" i="19"/>
  <c r="F104" i="19"/>
  <c r="G104" i="19"/>
  <c r="F106" i="19"/>
  <c r="F110" i="19"/>
  <c r="F112" i="19"/>
  <c r="F113" i="19"/>
  <c r="G116" i="19"/>
  <c r="G117" i="19"/>
  <c r="F118" i="19"/>
  <c r="F121" i="19"/>
  <c r="E123" i="19"/>
  <c r="F124" i="19"/>
  <c r="F132" i="19"/>
  <c r="F134" i="19"/>
  <c r="F136" i="19"/>
  <c r="F138" i="19"/>
  <c r="F139" i="19"/>
  <c r="F141" i="19"/>
  <c r="F142" i="19"/>
  <c r="F143" i="19"/>
  <c r="F145" i="19"/>
  <c r="F146" i="19"/>
  <c r="F148" i="19"/>
  <c r="F149" i="19"/>
  <c r="F150" i="19"/>
  <c r="F79" i="18"/>
  <c r="F81" i="18"/>
  <c r="E82" i="18"/>
  <c r="G84" i="18"/>
  <c r="E97" i="18"/>
  <c r="E101" i="18"/>
  <c r="F102" i="18"/>
  <c r="G104" i="18"/>
  <c r="F112" i="18"/>
  <c r="F113" i="18"/>
  <c r="F116" i="18"/>
  <c r="F121" i="18"/>
  <c r="F129" i="18"/>
  <c r="F132" i="18"/>
  <c r="G133" i="18"/>
  <c r="F136" i="18"/>
  <c r="E138" i="18"/>
  <c r="F138" i="18"/>
  <c r="F143" i="18"/>
  <c r="G144" i="18"/>
  <c r="F147" i="18"/>
  <c r="F148" i="18"/>
  <c r="E149" i="18"/>
  <c r="F73" i="17"/>
  <c r="E75" i="17"/>
  <c r="F75" i="17"/>
  <c r="G75" i="17"/>
  <c r="H75" i="17" s="1"/>
  <c r="G77" i="17"/>
  <c r="F79" i="17"/>
  <c r="G80" i="17"/>
  <c r="F81" i="17"/>
  <c r="E82" i="17"/>
  <c r="F82" i="17"/>
  <c r="G82" i="17"/>
  <c r="F83" i="17"/>
  <c r="E84" i="17"/>
  <c r="F84" i="17"/>
  <c r="G84" i="17"/>
  <c r="E87" i="17"/>
  <c r="F87" i="17"/>
  <c r="G87" i="17"/>
  <c r="F88" i="17"/>
  <c r="E89" i="17"/>
  <c r="F89" i="17"/>
  <c r="G89" i="17"/>
  <c r="F90" i="17"/>
  <c r="E91" i="17"/>
  <c r="F91" i="17"/>
  <c r="G91" i="17"/>
  <c r="F94" i="17"/>
  <c r="E95" i="17"/>
  <c r="F95" i="17"/>
  <c r="G95" i="17"/>
  <c r="F96" i="17"/>
  <c r="E97" i="17"/>
  <c r="F97" i="17"/>
  <c r="G97" i="17"/>
  <c r="F98" i="17"/>
  <c r="E99" i="17"/>
  <c r="F99" i="17"/>
  <c r="G99" i="17"/>
  <c r="F100" i="17"/>
  <c r="E101" i="17"/>
  <c r="F101" i="17"/>
  <c r="G101" i="17"/>
  <c r="F102" i="17"/>
  <c r="E104" i="17"/>
  <c r="F104" i="17"/>
  <c r="G104" i="17"/>
  <c r="F105" i="17"/>
  <c r="E106" i="17"/>
  <c r="F106" i="17"/>
  <c r="G106" i="17"/>
  <c r="F107" i="17"/>
  <c r="F108" i="17"/>
  <c r="G108" i="17"/>
  <c r="E110" i="17"/>
  <c r="F110" i="17"/>
  <c r="G110" i="17"/>
  <c r="E112" i="17"/>
  <c r="F112" i="17"/>
  <c r="G112" i="17"/>
  <c r="F113" i="17"/>
  <c r="G114" i="17"/>
  <c r="F115" i="17"/>
  <c r="E116" i="17"/>
  <c r="F116" i="17"/>
  <c r="G116" i="17"/>
  <c r="F117" i="17"/>
  <c r="E118" i="17"/>
  <c r="F118" i="17"/>
  <c r="G118" i="17"/>
  <c r="F119" i="17"/>
  <c r="G120" i="17"/>
  <c r="F121" i="17"/>
  <c r="E122" i="17"/>
  <c r="F122" i="17"/>
  <c r="G122" i="17"/>
  <c r="E124" i="17"/>
  <c r="F124" i="17"/>
  <c r="G124" i="17"/>
  <c r="E126" i="17"/>
  <c r="F126" i="17"/>
  <c r="G126" i="17"/>
  <c r="F127" i="17"/>
  <c r="E128" i="17"/>
  <c r="F128" i="17"/>
  <c r="G128" i="17"/>
  <c r="F129" i="17"/>
  <c r="G131" i="17"/>
  <c r="F132" i="17"/>
  <c r="E133" i="17"/>
  <c r="F133" i="17"/>
  <c r="G133" i="17"/>
  <c r="F134" i="17"/>
  <c r="G135" i="17"/>
  <c r="F136" i="17"/>
  <c r="G137" i="17"/>
  <c r="F138" i="17"/>
  <c r="E139" i="17"/>
  <c r="F139" i="17"/>
  <c r="G139" i="17"/>
  <c r="F140" i="17"/>
  <c r="E141" i="17"/>
  <c r="F141" i="17"/>
  <c r="G141" i="17"/>
  <c r="E142" i="17"/>
  <c r="F142" i="17"/>
  <c r="G142" i="17"/>
  <c r="F143" i="17"/>
  <c r="E144" i="17"/>
  <c r="F144" i="17"/>
  <c r="G144" i="17"/>
  <c r="F145" i="17"/>
  <c r="E146" i="17"/>
  <c r="F146" i="17"/>
  <c r="G146" i="17"/>
  <c r="F147" i="17"/>
  <c r="F148" i="17"/>
  <c r="G148" i="17"/>
  <c r="E149" i="17"/>
  <c r="F149" i="17"/>
  <c r="G149" i="17"/>
  <c r="F150" i="17"/>
  <c r="E151" i="17"/>
  <c r="F151" i="17"/>
  <c r="G151" i="17"/>
  <c r="E73" i="16"/>
  <c r="F73" i="16"/>
  <c r="G73" i="16"/>
  <c r="G75" i="16"/>
  <c r="G76" i="16"/>
  <c r="G77" i="16"/>
  <c r="E79" i="16"/>
  <c r="F79" i="16"/>
  <c r="G79" i="16"/>
  <c r="G80" i="16"/>
  <c r="E81" i="16"/>
  <c r="F81" i="16"/>
  <c r="G81" i="16"/>
  <c r="E82" i="16"/>
  <c r="F82" i="16"/>
  <c r="G82" i="16"/>
  <c r="E83" i="16"/>
  <c r="F83" i="16"/>
  <c r="G83" i="16"/>
  <c r="E84" i="16"/>
  <c r="F84" i="16"/>
  <c r="G84" i="16"/>
  <c r="G85" i="16"/>
  <c r="G87" i="16"/>
  <c r="G88" i="16"/>
  <c r="G89" i="16"/>
  <c r="G90" i="16"/>
  <c r="G91" i="16"/>
  <c r="G94" i="16"/>
  <c r="E95" i="16"/>
  <c r="F95" i="16"/>
  <c r="G95" i="16"/>
  <c r="E96" i="16"/>
  <c r="F96" i="16"/>
  <c r="G96" i="16"/>
  <c r="E97" i="16"/>
  <c r="F97" i="16"/>
  <c r="G97" i="16"/>
  <c r="G98" i="16"/>
  <c r="G99" i="16"/>
  <c r="G100" i="16"/>
  <c r="E101" i="16"/>
  <c r="F101" i="16"/>
  <c r="G101" i="16"/>
  <c r="E102" i="16"/>
  <c r="F102" i="16"/>
  <c r="G102" i="16"/>
  <c r="E104" i="16"/>
  <c r="F104" i="16"/>
  <c r="G104" i="16"/>
  <c r="G105" i="16"/>
  <c r="G106" i="16"/>
  <c r="E107" i="16"/>
  <c r="F107" i="16"/>
  <c r="G107" i="16"/>
  <c r="G108" i="16"/>
  <c r="G109" i="16"/>
  <c r="G110" i="16"/>
  <c r="G111" i="16"/>
  <c r="E112" i="16"/>
  <c r="F112" i="16"/>
  <c r="G112" i="16"/>
  <c r="E113" i="16"/>
  <c r="F113" i="16"/>
  <c r="G113" i="16"/>
  <c r="H113" i="16" s="1"/>
  <c r="G114" i="16"/>
  <c r="G115" i="16"/>
  <c r="G116" i="16"/>
  <c r="G117" i="16"/>
  <c r="G118" i="16"/>
  <c r="G119" i="16"/>
  <c r="G120" i="16"/>
  <c r="E121" i="16"/>
  <c r="F121" i="16"/>
  <c r="G121" i="16"/>
  <c r="G122" i="16"/>
  <c r="E123" i="16"/>
  <c r="F123" i="16"/>
  <c r="G123" i="16"/>
  <c r="E124" i="16"/>
  <c r="F124" i="16"/>
  <c r="G124" i="16"/>
  <c r="G125" i="16"/>
  <c r="G126" i="16"/>
  <c r="G127" i="16"/>
  <c r="G128" i="16"/>
  <c r="G129" i="16"/>
  <c r="G131" i="16"/>
  <c r="E132" i="16"/>
  <c r="F132" i="16"/>
  <c r="G132" i="16"/>
  <c r="G133" i="16"/>
  <c r="E134" i="16"/>
  <c r="F134" i="16"/>
  <c r="G134" i="16"/>
  <c r="E135" i="16"/>
  <c r="F135" i="16"/>
  <c r="G135" i="16"/>
  <c r="E136" i="16"/>
  <c r="F136" i="16"/>
  <c r="G136" i="16"/>
  <c r="G137" i="16"/>
  <c r="E138" i="16"/>
  <c r="F138" i="16"/>
  <c r="G138" i="16"/>
  <c r="G139" i="16"/>
  <c r="F140" i="16"/>
  <c r="G140" i="16"/>
  <c r="E141" i="16"/>
  <c r="F141" i="16"/>
  <c r="G141" i="16"/>
  <c r="E142" i="16"/>
  <c r="F142" i="16"/>
  <c r="G142" i="16"/>
  <c r="E143" i="16"/>
  <c r="F143" i="16"/>
  <c r="G143" i="16"/>
  <c r="G144" i="16"/>
  <c r="E145" i="16"/>
  <c r="F145" i="16"/>
  <c r="G145" i="16"/>
  <c r="E146" i="16"/>
  <c r="F146" i="16"/>
  <c r="G146" i="16"/>
  <c r="E147" i="16"/>
  <c r="F147" i="16"/>
  <c r="G147" i="16"/>
  <c r="F148" i="16"/>
  <c r="G148" i="16"/>
  <c r="G149" i="16"/>
  <c r="E150" i="16"/>
  <c r="F150" i="16"/>
  <c r="G150" i="16"/>
  <c r="E151" i="16"/>
  <c r="F151" i="16"/>
  <c r="G151" i="16"/>
  <c r="E73" i="15"/>
  <c r="F73" i="15"/>
  <c r="G73" i="15"/>
  <c r="E75" i="15"/>
  <c r="F75" i="15"/>
  <c r="G75" i="15"/>
  <c r="G76" i="15"/>
  <c r="G77" i="15"/>
  <c r="E79" i="15"/>
  <c r="F79" i="15"/>
  <c r="G79" i="15"/>
  <c r="E80" i="15"/>
  <c r="F80" i="15"/>
  <c r="G80" i="15"/>
  <c r="G81" i="15"/>
  <c r="E82" i="15"/>
  <c r="F82" i="15"/>
  <c r="G82" i="15"/>
  <c r="E83" i="15"/>
  <c r="F83" i="15"/>
  <c r="G83" i="15"/>
  <c r="G84" i="15"/>
  <c r="G85" i="15"/>
  <c r="G87" i="15"/>
  <c r="E88" i="15"/>
  <c r="F88" i="15"/>
  <c r="G88" i="15"/>
  <c r="E89" i="15"/>
  <c r="F89" i="15"/>
  <c r="G89" i="15"/>
  <c r="E90" i="15"/>
  <c r="F90" i="15"/>
  <c r="G90" i="15"/>
  <c r="E91" i="15"/>
  <c r="F91" i="15"/>
  <c r="G91" i="15"/>
  <c r="G94" i="15"/>
  <c r="E95" i="15"/>
  <c r="F95" i="15"/>
  <c r="G95" i="15"/>
  <c r="E96" i="15"/>
  <c r="F96" i="15"/>
  <c r="G96" i="15"/>
  <c r="E97" i="15"/>
  <c r="F97" i="15"/>
  <c r="G97" i="15"/>
  <c r="E98" i="15"/>
  <c r="F98" i="15"/>
  <c r="G98" i="15"/>
  <c r="G99" i="15"/>
  <c r="E100" i="15"/>
  <c r="F100" i="15"/>
  <c r="G100" i="15"/>
  <c r="H100" i="15" s="1"/>
  <c r="E101" i="15"/>
  <c r="F101" i="15"/>
  <c r="G101" i="15"/>
  <c r="E102" i="15"/>
  <c r="F102" i="15"/>
  <c r="G102" i="15"/>
  <c r="E104" i="15"/>
  <c r="F104" i="15"/>
  <c r="G104" i="15"/>
  <c r="E105" i="15"/>
  <c r="F105" i="15"/>
  <c r="G105" i="15"/>
  <c r="E106" i="15"/>
  <c r="F106" i="15"/>
  <c r="G106" i="15"/>
  <c r="F107" i="15"/>
  <c r="G107" i="15"/>
  <c r="G108" i="15"/>
  <c r="E109" i="15"/>
  <c r="F109" i="15"/>
  <c r="G109" i="15"/>
  <c r="E110" i="15"/>
  <c r="F110" i="15"/>
  <c r="G110" i="15"/>
  <c r="E111" i="15"/>
  <c r="F111" i="15"/>
  <c r="G111" i="15"/>
  <c r="E112" i="15"/>
  <c r="F112" i="15"/>
  <c r="G112" i="15"/>
  <c r="E113" i="15"/>
  <c r="F113" i="15"/>
  <c r="G113" i="15"/>
  <c r="G114" i="15"/>
  <c r="E115" i="15"/>
  <c r="F115" i="15"/>
  <c r="G115" i="15"/>
  <c r="G116" i="15"/>
  <c r="G117" i="15"/>
  <c r="G118" i="15"/>
  <c r="G119" i="15"/>
  <c r="G120" i="15"/>
  <c r="E121" i="15"/>
  <c r="F121" i="15"/>
  <c r="G121" i="15"/>
  <c r="F122" i="15"/>
  <c r="G122" i="15"/>
  <c r="E123" i="15"/>
  <c r="F123" i="15"/>
  <c r="G123" i="15"/>
  <c r="E124" i="15"/>
  <c r="F124" i="15"/>
  <c r="G124" i="15"/>
  <c r="G125" i="15"/>
  <c r="E126" i="15"/>
  <c r="G126" i="15"/>
  <c r="G127" i="15"/>
  <c r="G128" i="15"/>
  <c r="E129" i="15"/>
  <c r="F129" i="15"/>
  <c r="G129" i="15"/>
  <c r="G131" i="15"/>
  <c r="E132" i="15"/>
  <c r="F132" i="15"/>
  <c r="G132" i="15"/>
  <c r="E133" i="15"/>
  <c r="F133" i="15"/>
  <c r="G133" i="15"/>
  <c r="E134" i="15"/>
  <c r="F134" i="15"/>
  <c r="G134" i="15"/>
  <c r="E135" i="15"/>
  <c r="F135" i="15"/>
  <c r="G135" i="15"/>
  <c r="G136" i="15"/>
  <c r="G137" i="15"/>
  <c r="E138" i="15"/>
  <c r="F138" i="15"/>
  <c r="G138" i="15"/>
  <c r="G139" i="15"/>
  <c r="G140" i="15"/>
  <c r="E141" i="15"/>
  <c r="F141" i="15"/>
  <c r="G141" i="15"/>
  <c r="H141" i="15" s="1"/>
  <c r="E142" i="15"/>
  <c r="F142" i="15"/>
  <c r="G142" i="15"/>
  <c r="E143" i="15"/>
  <c r="F143" i="15"/>
  <c r="G143" i="15"/>
  <c r="F144" i="15"/>
  <c r="G144" i="15"/>
  <c r="E145" i="15"/>
  <c r="F145" i="15"/>
  <c r="G145" i="15"/>
  <c r="H145" i="15" s="1"/>
  <c r="E146" i="15"/>
  <c r="F146" i="15"/>
  <c r="G146" i="15"/>
  <c r="E147" i="15"/>
  <c r="F147" i="15"/>
  <c r="G147" i="15"/>
  <c r="F148" i="15"/>
  <c r="G148" i="15"/>
  <c r="E149" i="15"/>
  <c r="F149" i="15"/>
  <c r="G149" i="15"/>
  <c r="E150" i="15"/>
  <c r="F150" i="15"/>
  <c r="G150" i="15"/>
  <c r="E151" i="15"/>
  <c r="F151" i="15"/>
  <c r="G151" i="15"/>
  <c r="E73" i="14"/>
  <c r="G73" i="14"/>
  <c r="G75" i="14"/>
  <c r="G76" i="14"/>
  <c r="G77" i="14"/>
  <c r="E79" i="14"/>
  <c r="F79" i="14"/>
  <c r="G79" i="14"/>
  <c r="G80" i="14"/>
  <c r="E81" i="14"/>
  <c r="F81" i="14"/>
  <c r="G81" i="14"/>
  <c r="E82" i="14"/>
  <c r="F82" i="14"/>
  <c r="G82" i="14"/>
  <c r="G83" i="14"/>
  <c r="E84" i="14"/>
  <c r="G84" i="14"/>
  <c r="G85" i="14"/>
  <c r="G87" i="14"/>
  <c r="E88" i="14"/>
  <c r="G88" i="14"/>
  <c r="E89" i="14"/>
  <c r="G89" i="14"/>
  <c r="G90" i="14"/>
  <c r="E91" i="14"/>
  <c r="G91" i="14"/>
  <c r="G94" i="14"/>
  <c r="E95" i="14"/>
  <c r="F95" i="14"/>
  <c r="G95" i="14"/>
  <c r="E96" i="14"/>
  <c r="F96" i="14"/>
  <c r="G96" i="14"/>
  <c r="E97" i="14"/>
  <c r="F97" i="14"/>
  <c r="G97" i="14"/>
  <c r="G98" i="14"/>
  <c r="G99" i="14"/>
  <c r="G100" i="14"/>
  <c r="E101" i="14"/>
  <c r="F101" i="14"/>
  <c r="G101" i="14"/>
  <c r="G102" i="14"/>
  <c r="E104" i="14"/>
  <c r="F104" i="14"/>
  <c r="G104" i="14"/>
  <c r="G105" i="14"/>
  <c r="E106" i="14"/>
  <c r="F106" i="14"/>
  <c r="G106" i="14"/>
  <c r="E107" i="14"/>
  <c r="G107" i="14"/>
  <c r="G108" i="14"/>
  <c r="G109" i="14"/>
  <c r="G110" i="14"/>
  <c r="E111" i="14"/>
  <c r="G111" i="14"/>
  <c r="E112" i="14"/>
  <c r="F112" i="14"/>
  <c r="G112" i="14"/>
  <c r="E113" i="14"/>
  <c r="F113" i="14"/>
  <c r="G113" i="14"/>
  <c r="G114" i="14"/>
  <c r="G115" i="14"/>
  <c r="F116" i="14"/>
  <c r="G116" i="14"/>
  <c r="G117" i="14"/>
  <c r="E118" i="14"/>
  <c r="F118" i="14"/>
  <c r="G118" i="14"/>
  <c r="G119" i="14"/>
  <c r="G120" i="14"/>
  <c r="E121" i="14"/>
  <c r="F121" i="14"/>
  <c r="G121" i="14"/>
  <c r="G122" i="14"/>
  <c r="G123" i="14"/>
  <c r="E124" i="14"/>
  <c r="F124" i="14"/>
  <c r="G124" i="14"/>
  <c r="G125" i="14"/>
  <c r="G126" i="14"/>
  <c r="G127" i="14"/>
  <c r="G128" i="14"/>
  <c r="E129" i="14"/>
  <c r="F129" i="14"/>
  <c r="G129" i="14"/>
  <c r="G131" i="14"/>
  <c r="E132" i="14"/>
  <c r="F132" i="14"/>
  <c r="G132" i="14"/>
  <c r="G133" i="14"/>
  <c r="E134" i="14"/>
  <c r="F134" i="14"/>
  <c r="G134" i="14"/>
  <c r="E135" i="14"/>
  <c r="F135" i="14"/>
  <c r="G135" i="14"/>
  <c r="E136" i="14"/>
  <c r="F136" i="14"/>
  <c r="G136" i="14"/>
  <c r="G137" i="14"/>
  <c r="E138" i="14"/>
  <c r="F138" i="14"/>
  <c r="G138" i="14"/>
  <c r="G139" i="14"/>
  <c r="E140" i="14"/>
  <c r="F140" i="14"/>
  <c r="G140" i="14"/>
  <c r="E141" i="14"/>
  <c r="F141" i="14"/>
  <c r="G141" i="14"/>
  <c r="E142" i="14"/>
  <c r="F142" i="14"/>
  <c r="G142" i="14"/>
  <c r="E143" i="14"/>
  <c r="F143" i="14"/>
  <c r="G143" i="14"/>
  <c r="G144" i="14"/>
  <c r="G145" i="14"/>
  <c r="G146" i="14"/>
  <c r="E147" i="14"/>
  <c r="F147" i="14"/>
  <c r="G147" i="14"/>
  <c r="F148" i="14"/>
  <c r="G148" i="14"/>
  <c r="G149" i="14"/>
  <c r="E150" i="14"/>
  <c r="F150" i="14"/>
  <c r="G150" i="14"/>
  <c r="E151" i="14"/>
  <c r="F151" i="14"/>
  <c r="G151" i="14"/>
  <c r="G73" i="13"/>
  <c r="G76" i="13"/>
  <c r="F77" i="13"/>
  <c r="G77" i="13"/>
  <c r="E79" i="13"/>
  <c r="F79" i="13"/>
  <c r="G79" i="13"/>
  <c r="E80" i="13"/>
  <c r="F80" i="13"/>
  <c r="E81" i="13"/>
  <c r="F81" i="13"/>
  <c r="G81" i="13"/>
  <c r="F82" i="13"/>
  <c r="G82" i="13"/>
  <c r="G83" i="13"/>
  <c r="E84" i="13"/>
  <c r="F84" i="13"/>
  <c r="E85" i="13"/>
  <c r="G85" i="13"/>
  <c r="G87" i="13"/>
  <c r="E88" i="13"/>
  <c r="F88" i="13"/>
  <c r="G88" i="13"/>
  <c r="E89" i="13"/>
  <c r="E90" i="13"/>
  <c r="F90" i="13"/>
  <c r="G90" i="13"/>
  <c r="F91" i="13"/>
  <c r="G91" i="13"/>
  <c r="G94" i="13"/>
  <c r="E95" i="13"/>
  <c r="F95" i="13"/>
  <c r="E96" i="13"/>
  <c r="F96" i="13"/>
  <c r="G96" i="13"/>
  <c r="F97" i="13"/>
  <c r="G97" i="13"/>
  <c r="G98" i="13"/>
  <c r="E99" i="13"/>
  <c r="E100" i="13"/>
  <c r="G100" i="13"/>
  <c r="F101" i="13"/>
  <c r="G101" i="13"/>
  <c r="G102" i="13"/>
  <c r="G105" i="13"/>
  <c r="G106" i="13"/>
  <c r="E107" i="13"/>
  <c r="G107" i="13"/>
  <c r="E108" i="13"/>
  <c r="F108" i="13"/>
  <c r="E109" i="13"/>
  <c r="G109" i="13"/>
  <c r="G110" i="13"/>
  <c r="G111" i="13"/>
  <c r="E112" i="13"/>
  <c r="F112" i="13"/>
  <c r="E113" i="13"/>
  <c r="F113" i="13"/>
  <c r="G113" i="13"/>
  <c r="G114" i="13"/>
  <c r="E115" i="13"/>
  <c r="F115" i="13"/>
  <c r="G115" i="13"/>
  <c r="E116" i="13"/>
  <c r="F116" i="13"/>
  <c r="E117" i="13"/>
  <c r="G117" i="13"/>
  <c r="F118" i="13"/>
  <c r="G118" i="13"/>
  <c r="G119" i="13"/>
  <c r="E121" i="13"/>
  <c r="F121" i="13"/>
  <c r="G121" i="13"/>
  <c r="G122" i="13"/>
  <c r="G123" i="13"/>
  <c r="E124" i="13"/>
  <c r="F124" i="13"/>
  <c r="G125" i="13"/>
  <c r="G126" i="13"/>
  <c r="E127" i="13"/>
  <c r="F127" i="13"/>
  <c r="G127" i="13"/>
  <c r="E128" i="13"/>
  <c r="F128" i="13"/>
  <c r="G129" i="13"/>
  <c r="G131" i="13"/>
  <c r="E132" i="13"/>
  <c r="F132" i="13"/>
  <c r="G132" i="13"/>
  <c r="E134" i="13"/>
  <c r="F134" i="13"/>
  <c r="G134" i="13"/>
  <c r="F135" i="13"/>
  <c r="G135" i="13"/>
  <c r="G136" i="13"/>
  <c r="E137" i="13"/>
  <c r="E138" i="13"/>
  <c r="F138" i="13"/>
  <c r="G138" i="13"/>
  <c r="G139" i="13"/>
  <c r="E140" i="13"/>
  <c r="F140" i="13"/>
  <c r="G140" i="13"/>
  <c r="E141" i="13"/>
  <c r="F141" i="13"/>
  <c r="F142" i="13"/>
  <c r="G142" i="13"/>
  <c r="E143" i="13"/>
  <c r="F143" i="13"/>
  <c r="G143" i="13"/>
  <c r="E144" i="13"/>
  <c r="E145" i="13"/>
  <c r="F145" i="13"/>
  <c r="G145" i="13"/>
  <c r="G146" i="13"/>
  <c r="H146" i="13" s="1"/>
  <c r="E147" i="13"/>
  <c r="F147" i="13"/>
  <c r="G147" i="13"/>
  <c r="E148" i="13"/>
  <c r="F148" i="13"/>
  <c r="G149" i="13"/>
  <c r="H149" i="13" s="1"/>
  <c r="E150" i="13"/>
  <c r="F150" i="13"/>
  <c r="G150" i="13"/>
  <c r="E151" i="13"/>
  <c r="F151" i="13"/>
  <c r="E73" i="12"/>
  <c r="G73" i="12"/>
  <c r="G75" i="12"/>
  <c r="G76" i="12"/>
  <c r="G77" i="12"/>
  <c r="E79" i="12"/>
  <c r="F79" i="12"/>
  <c r="G79" i="12"/>
  <c r="G80" i="12"/>
  <c r="E81" i="12"/>
  <c r="F81" i="12"/>
  <c r="G81" i="12"/>
  <c r="E82" i="12"/>
  <c r="F82" i="12"/>
  <c r="G82" i="12"/>
  <c r="G83" i="12"/>
  <c r="E84" i="12"/>
  <c r="F84" i="12"/>
  <c r="G84" i="12"/>
  <c r="G85" i="12"/>
  <c r="G87" i="12"/>
  <c r="G88" i="12"/>
  <c r="G89" i="12"/>
  <c r="G90" i="12"/>
  <c r="E91" i="12"/>
  <c r="F91" i="12"/>
  <c r="G91" i="12"/>
  <c r="G94" i="12"/>
  <c r="E95" i="12"/>
  <c r="F95" i="12"/>
  <c r="G95" i="12"/>
  <c r="E96" i="12"/>
  <c r="F96" i="12"/>
  <c r="G96" i="12"/>
  <c r="G97" i="12"/>
  <c r="G98" i="12"/>
  <c r="G99" i="12"/>
  <c r="G100" i="12"/>
  <c r="E101" i="12"/>
  <c r="F101" i="12"/>
  <c r="G101" i="12"/>
  <c r="E102" i="12"/>
  <c r="G102" i="12"/>
  <c r="E104" i="12"/>
  <c r="F104" i="12"/>
  <c r="G104" i="12"/>
  <c r="G105" i="12"/>
  <c r="F106" i="12"/>
  <c r="G106" i="12"/>
  <c r="G107" i="12"/>
  <c r="G108" i="12"/>
  <c r="G109" i="12"/>
  <c r="E110" i="12"/>
  <c r="F110" i="12"/>
  <c r="G110" i="12"/>
  <c r="G111" i="12"/>
  <c r="E112" i="12"/>
  <c r="F112" i="12"/>
  <c r="G112" i="12"/>
  <c r="E113" i="12"/>
  <c r="F113" i="12"/>
  <c r="G113" i="12"/>
  <c r="G114" i="12"/>
  <c r="G115" i="12"/>
  <c r="G116" i="12"/>
  <c r="G117" i="12"/>
  <c r="G118" i="12"/>
  <c r="G119" i="12"/>
  <c r="G120" i="12"/>
  <c r="E121" i="12"/>
  <c r="F121" i="12"/>
  <c r="G121" i="12"/>
  <c r="G122" i="12"/>
  <c r="G123" i="12"/>
  <c r="G124" i="12"/>
  <c r="G125" i="12"/>
  <c r="G126" i="12"/>
  <c r="G127" i="12"/>
  <c r="G128" i="12"/>
  <c r="E129" i="12"/>
  <c r="F129" i="12"/>
  <c r="G129" i="12"/>
  <c r="G131" i="12"/>
  <c r="E132" i="12"/>
  <c r="F132" i="12"/>
  <c r="G132" i="12"/>
  <c r="G133" i="12"/>
  <c r="E134" i="12"/>
  <c r="F134" i="12"/>
  <c r="G134" i="12"/>
  <c r="G135" i="12"/>
  <c r="G136" i="12"/>
  <c r="E137" i="12"/>
  <c r="G137" i="12"/>
  <c r="G138" i="12"/>
  <c r="E139" i="12"/>
  <c r="F139" i="12"/>
  <c r="G139" i="12"/>
  <c r="E140" i="12"/>
  <c r="F140" i="12"/>
  <c r="G140" i="12"/>
  <c r="E141" i="12"/>
  <c r="F141" i="12"/>
  <c r="G141" i="12"/>
  <c r="E142" i="12"/>
  <c r="F142" i="12"/>
  <c r="G142" i="12"/>
  <c r="E143" i="12"/>
  <c r="F143" i="12"/>
  <c r="G143" i="12"/>
  <c r="G144" i="12"/>
  <c r="E145" i="12"/>
  <c r="F145" i="12"/>
  <c r="G145" i="12"/>
  <c r="E146" i="12"/>
  <c r="F146" i="12"/>
  <c r="G146" i="12"/>
  <c r="E147" i="12"/>
  <c r="F147" i="12"/>
  <c r="G147" i="12"/>
  <c r="G148" i="12"/>
  <c r="E149" i="12"/>
  <c r="F149" i="12"/>
  <c r="G149" i="12"/>
  <c r="G150" i="12"/>
  <c r="G151" i="12"/>
  <c r="G73" i="11"/>
  <c r="G75" i="11"/>
  <c r="G77" i="11"/>
  <c r="F79" i="11"/>
  <c r="G79" i="11"/>
  <c r="E80" i="11"/>
  <c r="F80" i="11"/>
  <c r="G80" i="11"/>
  <c r="E81" i="11"/>
  <c r="F81" i="11"/>
  <c r="E82" i="11"/>
  <c r="F82" i="11"/>
  <c r="G82" i="11"/>
  <c r="G83" i="11"/>
  <c r="G84" i="11"/>
  <c r="G87" i="11"/>
  <c r="G88" i="11"/>
  <c r="E89" i="11"/>
  <c r="F89" i="11"/>
  <c r="G89" i="11"/>
  <c r="G91" i="11"/>
  <c r="G94" i="11"/>
  <c r="E95" i="11"/>
  <c r="F95" i="11"/>
  <c r="G95" i="11"/>
  <c r="E96" i="11"/>
  <c r="F96" i="11"/>
  <c r="E97" i="11"/>
  <c r="F97" i="11"/>
  <c r="G97" i="11"/>
  <c r="F98" i="11"/>
  <c r="G98" i="11"/>
  <c r="G99" i="11"/>
  <c r="E101" i="11"/>
  <c r="F101" i="11"/>
  <c r="G101" i="11"/>
  <c r="F102" i="11"/>
  <c r="G102" i="11"/>
  <c r="E104" i="11"/>
  <c r="F104" i="11"/>
  <c r="G104" i="11"/>
  <c r="G106" i="11"/>
  <c r="G107" i="11"/>
  <c r="E108" i="11"/>
  <c r="F108" i="11"/>
  <c r="G108" i="11"/>
  <c r="F110" i="11"/>
  <c r="G110" i="11"/>
  <c r="F111" i="11"/>
  <c r="G111" i="11"/>
  <c r="E112" i="11"/>
  <c r="F112" i="11"/>
  <c r="G112" i="11"/>
  <c r="E113" i="11"/>
  <c r="F113" i="11"/>
  <c r="G114" i="11"/>
  <c r="G115" i="11"/>
  <c r="G116" i="11"/>
  <c r="F118" i="11"/>
  <c r="G118" i="11"/>
  <c r="G119" i="11"/>
  <c r="G120" i="11"/>
  <c r="E121" i="11"/>
  <c r="F121" i="11"/>
  <c r="G122" i="11"/>
  <c r="G123" i="11"/>
  <c r="E124" i="11"/>
  <c r="F124" i="11"/>
  <c r="G124" i="11"/>
  <c r="G126" i="11"/>
  <c r="G127" i="11"/>
  <c r="G128" i="11"/>
  <c r="E129" i="11"/>
  <c r="F129" i="11"/>
  <c r="G131" i="11"/>
  <c r="F132" i="11"/>
  <c r="G132" i="11"/>
  <c r="H132" i="11" s="1"/>
  <c r="G133" i="11"/>
  <c r="E134" i="11"/>
  <c r="F134" i="11"/>
  <c r="G135" i="11"/>
  <c r="G136" i="11"/>
  <c r="G137" i="11"/>
  <c r="E138" i="11"/>
  <c r="F138" i="11"/>
  <c r="G139" i="11"/>
  <c r="G140" i="11"/>
  <c r="E141" i="11"/>
  <c r="F141" i="11"/>
  <c r="G141" i="11"/>
  <c r="E142" i="11"/>
  <c r="F142" i="11"/>
  <c r="G142" i="11"/>
  <c r="F143" i="11"/>
  <c r="G143" i="11"/>
  <c r="H143" i="11" s="1"/>
  <c r="G144" i="11"/>
  <c r="E145" i="11"/>
  <c r="F145" i="11"/>
  <c r="G146" i="11"/>
  <c r="F147" i="11"/>
  <c r="G147" i="11"/>
  <c r="F148" i="11"/>
  <c r="G148" i="11"/>
  <c r="E149" i="11"/>
  <c r="F149" i="11"/>
  <c r="G149" i="11"/>
  <c r="F150" i="11"/>
  <c r="G150" i="11"/>
  <c r="F151" i="11"/>
  <c r="G73" i="10"/>
  <c r="G75" i="10"/>
  <c r="G76" i="10"/>
  <c r="E79" i="10"/>
  <c r="F79" i="10"/>
  <c r="G79" i="10"/>
  <c r="F80" i="10"/>
  <c r="G80" i="10"/>
  <c r="E81" i="10"/>
  <c r="F81" i="10"/>
  <c r="G81" i="10"/>
  <c r="E82" i="10"/>
  <c r="F82" i="10"/>
  <c r="E83" i="10"/>
  <c r="G83" i="10"/>
  <c r="G84" i="10"/>
  <c r="G85" i="10"/>
  <c r="G88" i="10"/>
  <c r="G89" i="10"/>
  <c r="G90" i="10"/>
  <c r="G94" i="10"/>
  <c r="G95" i="10"/>
  <c r="G96" i="10"/>
  <c r="E97" i="10"/>
  <c r="F97" i="10"/>
  <c r="G98" i="10"/>
  <c r="G99" i="10"/>
  <c r="G100" i="10"/>
  <c r="E101" i="10"/>
  <c r="F101" i="10"/>
  <c r="E102" i="10"/>
  <c r="G102" i="10"/>
  <c r="F104" i="10"/>
  <c r="G104" i="10"/>
  <c r="H104" i="10" s="1"/>
  <c r="G105" i="10"/>
  <c r="G107" i="10"/>
  <c r="F108" i="10"/>
  <c r="G108" i="10"/>
  <c r="G109" i="10"/>
  <c r="G111" i="10"/>
  <c r="F112" i="10"/>
  <c r="G112" i="10"/>
  <c r="H112" i="10" s="1"/>
  <c r="E113" i="10"/>
  <c r="F113" i="10"/>
  <c r="G113" i="10"/>
  <c r="G115" i="10"/>
  <c r="G116" i="10"/>
  <c r="G117" i="10"/>
  <c r="G119" i="10"/>
  <c r="G120" i="10"/>
  <c r="E121" i="10"/>
  <c r="F121" i="10"/>
  <c r="G121" i="10"/>
  <c r="G123" i="10"/>
  <c r="F124" i="10"/>
  <c r="G124" i="10"/>
  <c r="H124" i="10" s="1"/>
  <c r="G125" i="10"/>
  <c r="E127" i="10"/>
  <c r="F127" i="10"/>
  <c r="G127" i="10"/>
  <c r="G128" i="10"/>
  <c r="G129" i="10"/>
  <c r="E132" i="10"/>
  <c r="F132" i="10"/>
  <c r="G132" i="10"/>
  <c r="F133" i="10"/>
  <c r="G133" i="10"/>
  <c r="E134" i="10"/>
  <c r="F134" i="10"/>
  <c r="G134" i="10"/>
  <c r="E136" i="10"/>
  <c r="F136" i="10"/>
  <c r="G136" i="10"/>
  <c r="G137" i="10"/>
  <c r="E138" i="10"/>
  <c r="F138" i="10"/>
  <c r="G138" i="10"/>
  <c r="G140" i="10"/>
  <c r="F141" i="10"/>
  <c r="G141" i="10"/>
  <c r="E142" i="10"/>
  <c r="F142" i="10"/>
  <c r="E143" i="10"/>
  <c r="F143" i="10"/>
  <c r="G143" i="10"/>
  <c r="H143" i="10" s="1"/>
  <c r="G144" i="10"/>
  <c r="E145" i="10"/>
  <c r="F145" i="10"/>
  <c r="G145" i="10"/>
  <c r="E147" i="10"/>
  <c r="F147" i="10"/>
  <c r="G147" i="10"/>
  <c r="G148" i="10"/>
  <c r="E149" i="10"/>
  <c r="F149" i="10"/>
  <c r="E150" i="10"/>
  <c r="F150" i="10"/>
  <c r="G150" i="10"/>
  <c r="F151" i="10"/>
  <c r="G151" i="10"/>
  <c r="E73" i="9"/>
  <c r="F73" i="9"/>
  <c r="G73" i="9"/>
  <c r="G75" i="9"/>
  <c r="G76" i="9"/>
  <c r="G77" i="9"/>
  <c r="E79" i="9"/>
  <c r="F79" i="9"/>
  <c r="G79" i="9"/>
  <c r="E80" i="9"/>
  <c r="F80" i="9"/>
  <c r="G80" i="9"/>
  <c r="E81" i="9"/>
  <c r="F81" i="9"/>
  <c r="G81" i="9"/>
  <c r="E82" i="9"/>
  <c r="F82" i="9"/>
  <c r="G82" i="9"/>
  <c r="E83" i="9"/>
  <c r="F83" i="9"/>
  <c r="G83" i="9"/>
  <c r="F84" i="9"/>
  <c r="G84" i="9"/>
  <c r="G85" i="9"/>
  <c r="G87" i="9"/>
  <c r="E88" i="9"/>
  <c r="F88" i="9"/>
  <c r="G88" i="9"/>
  <c r="E89" i="9"/>
  <c r="F89" i="9"/>
  <c r="G89" i="9"/>
  <c r="E90" i="9"/>
  <c r="F90" i="9"/>
  <c r="G90" i="9"/>
  <c r="E91" i="9"/>
  <c r="F91" i="9"/>
  <c r="G91" i="9"/>
  <c r="E94" i="9"/>
  <c r="F94" i="9"/>
  <c r="G94" i="9"/>
  <c r="E95" i="9"/>
  <c r="F95" i="9"/>
  <c r="G95" i="9"/>
  <c r="E96" i="9"/>
  <c r="F96" i="9"/>
  <c r="G96" i="9"/>
  <c r="E97" i="9"/>
  <c r="F97" i="9"/>
  <c r="G97" i="9"/>
  <c r="E98" i="9"/>
  <c r="F98" i="9"/>
  <c r="G98" i="9"/>
  <c r="E99" i="9"/>
  <c r="F99" i="9"/>
  <c r="G99" i="9"/>
  <c r="E100" i="9"/>
  <c r="F100" i="9"/>
  <c r="G100" i="9"/>
  <c r="E101" i="9"/>
  <c r="F101" i="9"/>
  <c r="G101" i="9"/>
  <c r="E102" i="9"/>
  <c r="F102" i="9"/>
  <c r="G102" i="9"/>
  <c r="E104" i="9"/>
  <c r="F104" i="9"/>
  <c r="G104" i="9"/>
  <c r="E105" i="9"/>
  <c r="F105" i="9"/>
  <c r="G105" i="9"/>
  <c r="E106" i="9"/>
  <c r="F106" i="9"/>
  <c r="G106" i="9"/>
  <c r="E107" i="9"/>
  <c r="F107" i="9"/>
  <c r="G107" i="9"/>
  <c r="G108" i="9"/>
  <c r="E109" i="9"/>
  <c r="G109" i="9"/>
  <c r="E110" i="9"/>
  <c r="F110" i="9"/>
  <c r="G110" i="9"/>
  <c r="E111" i="9"/>
  <c r="F111" i="9"/>
  <c r="G111" i="9"/>
  <c r="E112" i="9"/>
  <c r="F112" i="9"/>
  <c r="G112" i="9"/>
  <c r="E113" i="9"/>
  <c r="F113" i="9"/>
  <c r="G113" i="9"/>
  <c r="F114" i="9"/>
  <c r="G114" i="9"/>
  <c r="G115" i="9"/>
  <c r="E116" i="9"/>
  <c r="F116" i="9"/>
  <c r="G116" i="9"/>
  <c r="F117" i="9"/>
  <c r="G117" i="9"/>
  <c r="E118" i="9"/>
  <c r="F118" i="9"/>
  <c r="G118" i="9"/>
  <c r="G119" i="9"/>
  <c r="G120" i="9"/>
  <c r="E121" i="9"/>
  <c r="F121" i="9"/>
  <c r="G121" i="9"/>
  <c r="G122" i="9"/>
  <c r="E123" i="9"/>
  <c r="F123" i="9"/>
  <c r="G123" i="9"/>
  <c r="E124" i="9"/>
  <c r="F124" i="9"/>
  <c r="G124" i="9"/>
  <c r="G125" i="9"/>
  <c r="E126" i="9"/>
  <c r="F126" i="9"/>
  <c r="G126" i="9"/>
  <c r="E127" i="9"/>
  <c r="F127" i="9"/>
  <c r="G127" i="9"/>
  <c r="E128" i="9"/>
  <c r="F128" i="9"/>
  <c r="G128" i="9"/>
  <c r="E129" i="9"/>
  <c r="F129" i="9"/>
  <c r="G129" i="9"/>
  <c r="G131" i="9"/>
  <c r="E132" i="9"/>
  <c r="F132" i="9"/>
  <c r="G132" i="9"/>
  <c r="E133" i="9"/>
  <c r="F133" i="9"/>
  <c r="G133" i="9"/>
  <c r="E134" i="9"/>
  <c r="F134" i="9"/>
  <c r="G134" i="9"/>
  <c r="E135" i="9"/>
  <c r="F135" i="9"/>
  <c r="G135" i="9"/>
  <c r="E136" i="9"/>
  <c r="F136" i="9"/>
  <c r="G136" i="9"/>
  <c r="F137" i="9"/>
  <c r="G137" i="9"/>
  <c r="E138" i="9"/>
  <c r="F138" i="9"/>
  <c r="G138" i="9"/>
  <c r="E139" i="9"/>
  <c r="F139" i="9"/>
  <c r="G139" i="9"/>
  <c r="G140" i="9"/>
  <c r="E141" i="9"/>
  <c r="F141" i="9"/>
  <c r="G141" i="9"/>
  <c r="E142" i="9"/>
  <c r="F142" i="9"/>
  <c r="G142" i="9"/>
  <c r="E143" i="9"/>
  <c r="F143" i="9"/>
  <c r="G143" i="9"/>
  <c r="E144" i="9"/>
  <c r="F144" i="9"/>
  <c r="G144" i="9"/>
  <c r="E145" i="9"/>
  <c r="F145" i="9"/>
  <c r="G145" i="9"/>
  <c r="E146" i="9"/>
  <c r="F146" i="9"/>
  <c r="G146" i="9"/>
  <c r="E147" i="9"/>
  <c r="F147" i="9"/>
  <c r="G147" i="9"/>
  <c r="F148" i="9"/>
  <c r="G148" i="9"/>
  <c r="E149" i="9"/>
  <c r="F149" i="9"/>
  <c r="G149" i="9"/>
  <c r="E150" i="9"/>
  <c r="F150" i="9"/>
  <c r="G150" i="9"/>
  <c r="E151" i="9"/>
  <c r="F151" i="9"/>
  <c r="G151" i="9"/>
  <c r="G73" i="8"/>
  <c r="G76" i="8"/>
  <c r="E79" i="8"/>
  <c r="F79" i="8"/>
  <c r="G79" i="8"/>
  <c r="E81" i="8"/>
  <c r="F81" i="8"/>
  <c r="G81" i="8"/>
  <c r="E82" i="8"/>
  <c r="F82" i="8"/>
  <c r="G83" i="8"/>
  <c r="E84" i="8"/>
  <c r="G85" i="8"/>
  <c r="G88" i="8"/>
  <c r="E90" i="8"/>
  <c r="F90" i="8"/>
  <c r="G90" i="8"/>
  <c r="E91" i="8"/>
  <c r="F91" i="8"/>
  <c r="E94" i="8"/>
  <c r="G94" i="8"/>
  <c r="E95" i="8"/>
  <c r="E96" i="8"/>
  <c r="F96" i="8"/>
  <c r="G96" i="8"/>
  <c r="E97" i="8"/>
  <c r="F97" i="8"/>
  <c r="G98" i="8"/>
  <c r="E99" i="8"/>
  <c r="G100" i="8"/>
  <c r="E101" i="8"/>
  <c r="F101" i="8"/>
  <c r="E102" i="8"/>
  <c r="F102" i="8"/>
  <c r="G102" i="8"/>
  <c r="E104" i="8"/>
  <c r="E105" i="8"/>
  <c r="F105" i="8"/>
  <c r="G105" i="8"/>
  <c r="E106" i="8"/>
  <c r="G107" i="8"/>
  <c r="E108" i="8"/>
  <c r="G109" i="8"/>
  <c r="F110" i="8"/>
  <c r="E111" i="8"/>
  <c r="F111" i="8"/>
  <c r="G111" i="8"/>
  <c r="H111" i="8" s="1"/>
  <c r="E112" i="8"/>
  <c r="E113" i="8"/>
  <c r="F113" i="8"/>
  <c r="G113" i="8"/>
  <c r="G115" i="8"/>
  <c r="E117" i="8"/>
  <c r="F117" i="8"/>
  <c r="G117" i="8"/>
  <c r="E118" i="8"/>
  <c r="F118" i="8"/>
  <c r="G119" i="8"/>
  <c r="E121" i="8"/>
  <c r="F121" i="8"/>
  <c r="G121" i="8"/>
  <c r="G123" i="8"/>
  <c r="G125" i="8"/>
  <c r="G127" i="8"/>
  <c r="E128" i="8"/>
  <c r="E129" i="8"/>
  <c r="F129" i="8"/>
  <c r="G129" i="8"/>
  <c r="E132" i="8"/>
  <c r="F132" i="8"/>
  <c r="G132" i="8"/>
  <c r="E133" i="8"/>
  <c r="E134" i="8"/>
  <c r="F134" i="8"/>
  <c r="G134" i="8"/>
  <c r="E136" i="8"/>
  <c r="F136" i="8"/>
  <c r="G136" i="8"/>
  <c r="E138" i="8"/>
  <c r="F138" i="8"/>
  <c r="G138" i="8"/>
  <c r="E140" i="8"/>
  <c r="F140" i="8"/>
  <c r="G140" i="8"/>
  <c r="E141" i="8"/>
  <c r="E142" i="8"/>
  <c r="F142" i="8"/>
  <c r="E143" i="8"/>
  <c r="F143" i="8"/>
  <c r="G143" i="8"/>
  <c r="E144" i="8"/>
  <c r="G145" i="8"/>
  <c r="E146" i="8"/>
  <c r="F146" i="8"/>
  <c r="E147" i="8"/>
  <c r="F147" i="8"/>
  <c r="G147" i="8"/>
  <c r="F149" i="8"/>
  <c r="F150" i="8"/>
  <c r="G150" i="8"/>
  <c r="E151" i="8"/>
  <c r="F73" i="7"/>
  <c r="G73" i="7"/>
  <c r="G76" i="7"/>
  <c r="E77" i="7"/>
  <c r="F79" i="7"/>
  <c r="G79" i="7"/>
  <c r="F80" i="7"/>
  <c r="E81" i="7"/>
  <c r="F81" i="7"/>
  <c r="G81" i="7"/>
  <c r="E82" i="7"/>
  <c r="G83" i="7"/>
  <c r="E84" i="7"/>
  <c r="F84" i="7"/>
  <c r="G85" i="7"/>
  <c r="G88" i="7"/>
  <c r="F90" i="7"/>
  <c r="G90" i="7"/>
  <c r="E91" i="7"/>
  <c r="G94" i="7"/>
  <c r="E95" i="7"/>
  <c r="F95" i="7"/>
  <c r="E96" i="7"/>
  <c r="F96" i="7"/>
  <c r="G96" i="7"/>
  <c r="E97" i="7"/>
  <c r="G98" i="7"/>
  <c r="F100" i="7"/>
  <c r="G100" i="7"/>
  <c r="E101" i="7"/>
  <c r="E102" i="7"/>
  <c r="F102" i="7"/>
  <c r="G102" i="7"/>
  <c r="E104" i="7"/>
  <c r="F104" i="7"/>
  <c r="G105" i="7"/>
  <c r="G107" i="7"/>
  <c r="G109" i="7"/>
  <c r="E111" i="7"/>
  <c r="F111" i="7"/>
  <c r="G111" i="7"/>
  <c r="E112" i="7"/>
  <c r="F112" i="7"/>
  <c r="E113" i="7"/>
  <c r="F113" i="7"/>
  <c r="G113" i="7"/>
  <c r="F115" i="7"/>
  <c r="G115" i="7"/>
  <c r="E116" i="7"/>
  <c r="F116" i="7"/>
  <c r="E117" i="7"/>
  <c r="H117" i="7" s="1"/>
  <c r="F117" i="7"/>
  <c r="G117" i="7"/>
  <c r="G119" i="7"/>
  <c r="E121" i="7"/>
  <c r="F121" i="7"/>
  <c r="G121" i="7"/>
  <c r="G123" i="7"/>
  <c r="F124" i="7"/>
  <c r="G125" i="7"/>
  <c r="E127" i="7"/>
  <c r="F127" i="7"/>
  <c r="G127" i="7"/>
  <c r="F128" i="7"/>
  <c r="G129" i="7"/>
  <c r="E132" i="7"/>
  <c r="F132" i="7"/>
  <c r="G132" i="7"/>
  <c r="E133" i="7"/>
  <c r="F133" i="7"/>
  <c r="E134" i="7"/>
  <c r="F134" i="7"/>
  <c r="G134" i="7"/>
  <c r="E136" i="7"/>
  <c r="F136" i="7"/>
  <c r="G136" i="7"/>
  <c r="F138" i="7"/>
  <c r="G138" i="7"/>
  <c r="E140" i="7"/>
  <c r="F140" i="7"/>
  <c r="G140" i="7"/>
  <c r="E141" i="7"/>
  <c r="F141" i="7"/>
  <c r="E142" i="7"/>
  <c r="E143" i="7"/>
  <c r="G143" i="7"/>
  <c r="E145" i="7"/>
  <c r="F145" i="7"/>
  <c r="G145" i="7"/>
  <c r="E146" i="7"/>
  <c r="E147" i="7"/>
  <c r="F147" i="7"/>
  <c r="G147" i="7"/>
  <c r="F148" i="7"/>
  <c r="E149" i="7"/>
  <c r="E150" i="7"/>
  <c r="G150" i="7"/>
  <c r="E151" i="7"/>
  <c r="F151" i="7"/>
  <c r="E73" i="6"/>
  <c r="G73" i="6"/>
  <c r="E75" i="6"/>
  <c r="G76" i="6"/>
  <c r="G77" i="6"/>
  <c r="E79" i="6"/>
  <c r="F79" i="6"/>
  <c r="G79" i="6"/>
  <c r="E80" i="6"/>
  <c r="E81" i="6"/>
  <c r="G81" i="6"/>
  <c r="F82" i="6"/>
  <c r="G82" i="6"/>
  <c r="E83" i="6"/>
  <c r="G83" i="6"/>
  <c r="E84" i="6"/>
  <c r="F84" i="6"/>
  <c r="E85" i="6"/>
  <c r="G85" i="6"/>
  <c r="G87" i="6"/>
  <c r="E88" i="6"/>
  <c r="G88" i="6"/>
  <c r="E89" i="6"/>
  <c r="E90" i="6"/>
  <c r="G90" i="6"/>
  <c r="F91" i="6"/>
  <c r="G91" i="6"/>
  <c r="E94" i="6"/>
  <c r="G94" i="6"/>
  <c r="E95" i="6"/>
  <c r="F95" i="6"/>
  <c r="E96" i="6"/>
  <c r="F96" i="6"/>
  <c r="G96" i="6"/>
  <c r="F97" i="6"/>
  <c r="G97" i="6"/>
  <c r="G98" i="6"/>
  <c r="E99" i="6"/>
  <c r="E100" i="6"/>
  <c r="G100" i="6"/>
  <c r="F101" i="6"/>
  <c r="G101" i="6"/>
  <c r="E102" i="6"/>
  <c r="F102" i="6"/>
  <c r="G102" i="6"/>
  <c r="E104" i="6"/>
  <c r="F104" i="6"/>
  <c r="E105" i="6"/>
  <c r="F105" i="6"/>
  <c r="G105" i="6"/>
  <c r="F106" i="6"/>
  <c r="G106" i="6"/>
  <c r="E107" i="6"/>
  <c r="F107" i="6"/>
  <c r="G107" i="6"/>
  <c r="H107" i="6" s="1"/>
  <c r="E108" i="6"/>
  <c r="E109" i="6"/>
  <c r="F109" i="6"/>
  <c r="G109" i="6"/>
  <c r="F110" i="6"/>
  <c r="G110" i="6"/>
  <c r="E111" i="6"/>
  <c r="G111" i="6"/>
  <c r="E112" i="6"/>
  <c r="F112" i="6"/>
  <c r="E113" i="6"/>
  <c r="F113" i="6"/>
  <c r="G113" i="6"/>
  <c r="F114" i="6"/>
  <c r="G114" i="6"/>
  <c r="E115" i="6"/>
  <c r="G115" i="6"/>
  <c r="E116" i="6"/>
  <c r="F116" i="6"/>
  <c r="E117" i="6"/>
  <c r="F117" i="6"/>
  <c r="G117" i="6"/>
  <c r="F118" i="6"/>
  <c r="G118" i="6"/>
  <c r="E119" i="6"/>
  <c r="G119" i="6"/>
  <c r="E120" i="6"/>
  <c r="E121" i="6"/>
  <c r="F121" i="6"/>
  <c r="G121" i="6"/>
  <c r="G122" i="6"/>
  <c r="E123" i="6"/>
  <c r="F123" i="6"/>
  <c r="G123" i="6"/>
  <c r="E124" i="6"/>
  <c r="F124" i="6"/>
  <c r="G125" i="6"/>
  <c r="G126" i="6"/>
  <c r="E127" i="6"/>
  <c r="F127" i="6"/>
  <c r="G127" i="6"/>
  <c r="E128" i="6"/>
  <c r="E129" i="6"/>
  <c r="F129" i="6"/>
  <c r="G129" i="6"/>
  <c r="G131" i="6"/>
  <c r="E132" i="6"/>
  <c r="G132" i="6"/>
  <c r="E133" i="6"/>
  <c r="F133" i="6"/>
  <c r="E134" i="6"/>
  <c r="F134" i="6"/>
  <c r="G134" i="6"/>
  <c r="G135" i="6"/>
  <c r="E136" i="6"/>
  <c r="F136" i="6"/>
  <c r="G136" i="6"/>
  <c r="E137" i="6"/>
  <c r="E138" i="6"/>
  <c r="G138" i="6"/>
  <c r="F139" i="6"/>
  <c r="G139" i="6"/>
  <c r="H139" i="6" s="1"/>
  <c r="E140" i="6"/>
  <c r="F140" i="6"/>
  <c r="G140" i="6"/>
  <c r="E141" i="6"/>
  <c r="F141" i="6"/>
  <c r="F142" i="6"/>
  <c r="G142" i="6"/>
  <c r="E143" i="6"/>
  <c r="F143" i="6"/>
  <c r="G143" i="6"/>
  <c r="E144" i="6"/>
  <c r="E145" i="6"/>
  <c r="F145" i="6"/>
  <c r="G145" i="6"/>
  <c r="F146" i="6"/>
  <c r="G146" i="6"/>
  <c r="H146" i="6" s="1"/>
  <c r="E147" i="6"/>
  <c r="F147" i="6"/>
  <c r="G147" i="6"/>
  <c r="E148" i="6"/>
  <c r="F148" i="6"/>
  <c r="G149" i="6"/>
  <c r="E150" i="6"/>
  <c r="F150" i="6"/>
  <c r="G150" i="6"/>
  <c r="E151" i="6"/>
  <c r="F151" i="6"/>
  <c r="G73" i="5"/>
  <c r="G76" i="5"/>
  <c r="E79" i="5"/>
  <c r="F79" i="5"/>
  <c r="G79" i="5"/>
  <c r="E81" i="5"/>
  <c r="G81" i="5"/>
  <c r="E82" i="5"/>
  <c r="F82" i="5"/>
  <c r="G83" i="5"/>
  <c r="G85" i="5"/>
  <c r="G88" i="5"/>
  <c r="G90" i="5"/>
  <c r="G94" i="5"/>
  <c r="E95" i="5"/>
  <c r="E96" i="5"/>
  <c r="F96" i="5"/>
  <c r="G96" i="5"/>
  <c r="G98" i="5"/>
  <c r="G100" i="5"/>
  <c r="F101" i="5"/>
  <c r="G102" i="5"/>
  <c r="E104" i="5"/>
  <c r="G105" i="5"/>
  <c r="G107" i="5"/>
  <c r="G109" i="5"/>
  <c r="G111" i="5"/>
  <c r="E112" i="5"/>
  <c r="E113" i="5"/>
  <c r="F113" i="5"/>
  <c r="G113" i="5"/>
  <c r="G115" i="5"/>
  <c r="G117" i="5"/>
  <c r="G119" i="5"/>
  <c r="E121" i="5"/>
  <c r="F121" i="5"/>
  <c r="G121" i="5"/>
  <c r="G123" i="5"/>
  <c r="G125" i="5"/>
  <c r="G127" i="5"/>
  <c r="G129" i="5"/>
  <c r="E132" i="5"/>
  <c r="F132" i="5"/>
  <c r="G132" i="5"/>
  <c r="E134" i="5"/>
  <c r="F134" i="5"/>
  <c r="G134" i="5"/>
  <c r="H134" i="5" s="1"/>
  <c r="F135" i="5"/>
  <c r="F136" i="5"/>
  <c r="G136" i="5"/>
  <c r="E138" i="5"/>
  <c r="F138" i="5"/>
  <c r="G138" i="5"/>
  <c r="G140" i="5"/>
  <c r="E141" i="5"/>
  <c r="F142" i="5"/>
  <c r="E143" i="5"/>
  <c r="F143" i="5"/>
  <c r="G143" i="5"/>
  <c r="F145" i="5"/>
  <c r="G145" i="5"/>
  <c r="E147" i="5"/>
  <c r="F147" i="5"/>
  <c r="G147" i="5"/>
  <c r="F150" i="5"/>
  <c r="G150" i="5"/>
  <c r="E151" i="5"/>
  <c r="G73" i="4"/>
  <c r="E75" i="4"/>
  <c r="F75" i="4"/>
  <c r="G75" i="4"/>
  <c r="G76" i="4"/>
  <c r="E77" i="4"/>
  <c r="F77" i="4"/>
  <c r="G77" i="4"/>
  <c r="E79" i="4"/>
  <c r="F79" i="4"/>
  <c r="G79" i="4"/>
  <c r="E80" i="4"/>
  <c r="F80" i="4"/>
  <c r="G80" i="4"/>
  <c r="E81" i="4"/>
  <c r="F81" i="4"/>
  <c r="G81" i="4"/>
  <c r="E82" i="4"/>
  <c r="F82" i="4"/>
  <c r="G82" i="4"/>
  <c r="E83" i="4"/>
  <c r="F83" i="4"/>
  <c r="G83" i="4"/>
  <c r="E84" i="4"/>
  <c r="F84" i="4"/>
  <c r="G84" i="4"/>
  <c r="E85" i="4"/>
  <c r="G85" i="4"/>
  <c r="G87" i="4"/>
  <c r="E88" i="4"/>
  <c r="G88" i="4"/>
  <c r="E89" i="4"/>
  <c r="F89" i="4"/>
  <c r="G89" i="4"/>
  <c r="E90" i="4"/>
  <c r="F90" i="4"/>
  <c r="G90" i="4"/>
  <c r="E91" i="4"/>
  <c r="F91" i="4"/>
  <c r="G91" i="4"/>
  <c r="E94" i="4"/>
  <c r="G94" i="4"/>
  <c r="E95" i="4"/>
  <c r="F95" i="4"/>
  <c r="G95" i="4"/>
  <c r="E96" i="4"/>
  <c r="F96" i="4"/>
  <c r="G96" i="4"/>
  <c r="E97" i="4"/>
  <c r="F97" i="4"/>
  <c r="G97" i="4"/>
  <c r="E98" i="4"/>
  <c r="G98" i="4"/>
  <c r="E99" i="4"/>
  <c r="F99" i="4"/>
  <c r="G99" i="4"/>
  <c r="E100" i="4"/>
  <c r="F100" i="4"/>
  <c r="G100" i="4"/>
  <c r="E101" i="4"/>
  <c r="F101" i="4"/>
  <c r="G101" i="4"/>
  <c r="E102" i="4"/>
  <c r="F102" i="4"/>
  <c r="G102" i="4"/>
  <c r="E104" i="4"/>
  <c r="F104" i="4"/>
  <c r="G104" i="4"/>
  <c r="E105" i="4"/>
  <c r="G105" i="4"/>
  <c r="E106" i="4"/>
  <c r="F106" i="4"/>
  <c r="G106" i="4"/>
  <c r="E107" i="4"/>
  <c r="F107" i="4"/>
  <c r="G107" i="4"/>
  <c r="E108" i="4"/>
  <c r="F108" i="4"/>
  <c r="G108" i="4"/>
  <c r="E109" i="4"/>
  <c r="G109" i="4"/>
  <c r="E110" i="4"/>
  <c r="F110" i="4"/>
  <c r="G110" i="4"/>
  <c r="E111" i="4"/>
  <c r="F111" i="4"/>
  <c r="G111" i="4"/>
  <c r="E112" i="4"/>
  <c r="F112" i="4"/>
  <c r="G112" i="4"/>
  <c r="E113" i="4"/>
  <c r="F113" i="4"/>
  <c r="G113" i="4"/>
  <c r="E114" i="4"/>
  <c r="F114" i="4"/>
  <c r="G114" i="4"/>
  <c r="E115" i="4"/>
  <c r="F115" i="4"/>
  <c r="G115" i="4"/>
  <c r="E116" i="4"/>
  <c r="F116" i="4"/>
  <c r="G116" i="4"/>
  <c r="E117" i="4"/>
  <c r="F117" i="4"/>
  <c r="G117" i="4"/>
  <c r="E118" i="4"/>
  <c r="F118" i="4"/>
  <c r="G118" i="4"/>
  <c r="E119" i="4"/>
  <c r="G119" i="4"/>
  <c r="G120" i="4"/>
  <c r="E121" i="4"/>
  <c r="F121" i="4"/>
  <c r="G121" i="4"/>
  <c r="E122" i="4"/>
  <c r="G122" i="4"/>
  <c r="E123" i="4"/>
  <c r="F123" i="4"/>
  <c r="G123" i="4"/>
  <c r="E124" i="4"/>
  <c r="F124" i="4"/>
  <c r="G124" i="4"/>
  <c r="G125" i="4"/>
  <c r="E126" i="4"/>
  <c r="F126" i="4"/>
  <c r="G126" i="4"/>
  <c r="E127" i="4"/>
  <c r="F127" i="4"/>
  <c r="G127" i="4"/>
  <c r="E128" i="4"/>
  <c r="F128" i="4"/>
  <c r="G128" i="4"/>
  <c r="G129" i="4"/>
  <c r="G131" i="4"/>
  <c r="E132" i="4"/>
  <c r="F132" i="4"/>
  <c r="G132" i="4"/>
  <c r="E133" i="4"/>
  <c r="F133" i="4"/>
  <c r="G133" i="4"/>
  <c r="E134" i="4"/>
  <c r="F134" i="4"/>
  <c r="G134" i="4"/>
  <c r="E135" i="4"/>
  <c r="G135" i="4"/>
  <c r="E136" i="4"/>
  <c r="F136" i="4"/>
  <c r="G136" i="4"/>
  <c r="G137" i="4"/>
  <c r="E138" i="4"/>
  <c r="F138" i="4"/>
  <c r="G138" i="4"/>
  <c r="E139" i="4"/>
  <c r="F139" i="4"/>
  <c r="G139" i="4"/>
  <c r="G140" i="4"/>
  <c r="E141" i="4"/>
  <c r="F141" i="4"/>
  <c r="G141" i="4"/>
  <c r="E142" i="4"/>
  <c r="F142" i="4"/>
  <c r="G142" i="4"/>
  <c r="E143" i="4"/>
  <c r="F143" i="4"/>
  <c r="G143" i="4"/>
  <c r="E144" i="4"/>
  <c r="F144" i="4"/>
  <c r="G144" i="4"/>
  <c r="E145" i="4"/>
  <c r="F145" i="4"/>
  <c r="G145" i="4"/>
  <c r="E146" i="4"/>
  <c r="F146" i="4"/>
  <c r="G146" i="4"/>
  <c r="E147" i="4"/>
  <c r="F147" i="4"/>
  <c r="G147" i="4"/>
  <c r="F148" i="4"/>
  <c r="G148" i="4"/>
  <c r="E149" i="4"/>
  <c r="F149" i="4"/>
  <c r="G149" i="4"/>
  <c r="E150" i="4"/>
  <c r="F150" i="4"/>
  <c r="G150" i="4"/>
  <c r="E151" i="4"/>
  <c r="F151" i="4"/>
  <c r="G151" i="4"/>
  <c r="G73" i="3"/>
  <c r="G75" i="3"/>
  <c r="G77" i="3"/>
  <c r="E79" i="3"/>
  <c r="G79" i="3"/>
  <c r="G80" i="3"/>
  <c r="E81" i="3"/>
  <c r="E82" i="3"/>
  <c r="F82" i="3"/>
  <c r="G82" i="3"/>
  <c r="G83" i="3"/>
  <c r="E84" i="3"/>
  <c r="G84" i="3"/>
  <c r="G87" i="3"/>
  <c r="G88" i="3"/>
  <c r="G89" i="3"/>
  <c r="E91" i="3"/>
  <c r="F91" i="3"/>
  <c r="G91" i="3"/>
  <c r="G94" i="3"/>
  <c r="E95" i="3"/>
  <c r="F95" i="3"/>
  <c r="G95" i="3"/>
  <c r="E96" i="3"/>
  <c r="E97" i="3"/>
  <c r="G97" i="3"/>
  <c r="G98" i="3"/>
  <c r="G99" i="3"/>
  <c r="E101" i="3"/>
  <c r="F101" i="3"/>
  <c r="G101" i="3"/>
  <c r="E102" i="3"/>
  <c r="G102" i="3"/>
  <c r="E104" i="3"/>
  <c r="F104" i="3"/>
  <c r="G104" i="3"/>
  <c r="G106" i="3"/>
  <c r="G107" i="3"/>
  <c r="G108" i="3"/>
  <c r="G110" i="3"/>
  <c r="G111" i="3"/>
  <c r="E112" i="3"/>
  <c r="F112" i="3"/>
  <c r="G112" i="3"/>
  <c r="E113" i="3"/>
  <c r="G114" i="3"/>
  <c r="G115" i="3"/>
  <c r="G116" i="3"/>
  <c r="E117" i="3"/>
  <c r="E118" i="3"/>
  <c r="F118" i="3"/>
  <c r="G118" i="3"/>
  <c r="G119" i="3"/>
  <c r="G120" i="3"/>
  <c r="E121" i="3"/>
  <c r="G122" i="3"/>
  <c r="G123" i="3"/>
  <c r="E124" i="3"/>
  <c r="G124" i="3"/>
  <c r="G126" i="3"/>
  <c r="G127" i="3"/>
  <c r="E128" i="3"/>
  <c r="F128" i="3"/>
  <c r="G128" i="3"/>
  <c r="G131" i="3"/>
  <c r="E132" i="3"/>
  <c r="G132" i="3"/>
  <c r="G133" i="3"/>
  <c r="E134" i="3"/>
  <c r="E135" i="3"/>
  <c r="F135" i="3"/>
  <c r="G135" i="3"/>
  <c r="G136" i="3"/>
  <c r="G137" i="3"/>
  <c r="G139" i="3"/>
  <c r="G140" i="3"/>
  <c r="E141" i="3"/>
  <c r="F141" i="3"/>
  <c r="G141" i="3"/>
  <c r="E142" i="3"/>
  <c r="G142" i="3"/>
  <c r="E143" i="3"/>
  <c r="G143" i="3"/>
  <c r="G144" i="3"/>
  <c r="E145" i="3"/>
  <c r="E146" i="3"/>
  <c r="F146" i="3"/>
  <c r="G146" i="3"/>
  <c r="E147" i="3"/>
  <c r="G147" i="3"/>
  <c r="F148" i="3"/>
  <c r="G148" i="3"/>
  <c r="G149" i="3"/>
  <c r="E150" i="3"/>
  <c r="G150" i="3"/>
  <c r="E151" i="3"/>
  <c r="G73" i="2"/>
  <c r="G75" i="2"/>
  <c r="G76" i="2"/>
  <c r="G77" i="2"/>
  <c r="E79" i="2"/>
  <c r="F79" i="2"/>
  <c r="G79" i="2"/>
  <c r="F80" i="2"/>
  <c r="G80" i="2"/>
  <c r="E81" i="2"/>
  <c r="F81" i="2"/>
  <c r="G81" i="2"/>
  <c r="E82" i="2"/>
  <c r="F82" i="2"/>
  <c r="G82" i="2"/>
  <c r="G83" i="2"/>
  <c r="E84" i="2"/>
  <c r="F84" i="2"/>
  <c r="G84" i="2"/>
  <c r="E85" i="2"/>
  <c r="F85" i="2"/>
  <c r="G85" i="2"/>
  <c r="G87" i="2"/>
  <c r="F88" i="2"/>
  <c r="G88" i="2"/>
  <c r="G89" i="2"/>
  <c r="F90" i="2"/>
  <c r="G90" i="2"/>
  <c r="F91" i="2"/>
  <c r="G91" i="2"/>
  <c r="G94" i="2"/>
  <c r="E95" i="2"/>
  <c r="F95" i="2"/>
  <c r="G95" i="2"/>
  <c r="E96" i="2"/>
  <c r="F96" i="2"/>
  <c r="G96" i="2"/>
  <c r="E97" i="2"/>
  <c r="F97" i="2"/>
  <c r="G97" i="2"/>
  <c r="E98" i="2"/>
  <c r="G98" i="2"/>
  <c r="E99" i="2"/>
  <c r="F99" i="2"/>
  <c r="G99" i="2"/>
  <c r="F100" i="2"/>
  <c r="G100" i="2"/>
  <c r="F101" i="2"/>
  <c r="G101" i="2"/>
  <c r="E102" i="2"/>
  <c r="F102" i="2"/>
  <c r="G102" i="2"/>
  <c r="F104" i="2"/>
  <c r="G104" i="2"/>
  <c r="G105" i="2"/>
  <c r="F106" i="2"/>
  <c r="G106" i="2"/>
  <c r="G107" i="2"/>
  <c r="E108" i="2"/>
  <c r="F108" i="2"/>
  <c r="G108" i="2"/>
  <c r="G109" i="2"/>
  <c r="G110" i="2"/>
  <c r="E111" i="2"/>
  <c r="F111" i="2"/>
  <c r="G111" i="2"/>
  <c r="E112" i="2"/>
  <c r="F112" i="2"/>
  <c r="G112" i="2"/>
  <c r="E113" i="2"/>
  <c r="F113" i="2"/>
  <c r="G113" i="2"/>
  <c r="F114" i="2"/>
  <c r="G114" i="2"/>
  <c r="E115" i="2"/>
  <c r="G115" i="2"/>
  <c r="E116" i="2"/>
  <c r="G116" i="2"/>
  <c r="F117" i="2"/>
  <c r="G117" i="2"/>
  <c r="E118" i="2"/>
  <c r="F118" i="2"/>
  <c r="G118" i="2"/>
  <c r="G119" i="2"/>
  <c r="G120" i="2"/>
  <c r="E121" i="2"/>
  <c r="F121" i="2"/>
  <c r="G121" i="2"/>
  <c r="G122" i="2"/>
  <c r="G123" i="2"/>
  <c r="G124" i="2"/>
  <c r="G125" i="2"/>
  <c r="G126" i="2"/>
  <c r="G127" i="2"/>
  <c r="G128" i="2"/>
  <c r="E129" i="2"/>
  <c r="G129" i="2"/>
  <c r="G131" i="2"/>
  <c r="F132" i="2"/>
  <c r="G132" i="2"/>
  <c r="E133" i="2"/>
  <c r="F133" i="2"/>
  <c r="G133" i="2"/>
  <c r="E134" i="2"/>
  <c r="F134" i="2"/>
  <c r="G134" i="2"/>
  <c r="F135" i="2"/>
  <c r="G135" i="2"/>
  <c r="F136" i="2"/>
  <c r="G136" i="2"/>
  <c r="E137" i="2"/>
  <c r="G137" i="2"/>
  <c r="E138" i="2"/>
  <c r="F138" i="2"/>
  <c r="G138" i="2"/>
  <c r="F139" i="2"/>
  <c r="G139" i="2"/>
  <c r="F140" i="2"/>
  <c r="G140" i="2"/>
  <c r="E141" i="2"/>
  <c r="F141" i="2"/>
  <c r="G141" i="2"/>
  <c r="F142" i="2"/>
  <c r="G142" i="2"/>
  <c r="F143" i="2"/>
  <c r="G143" i="2"/>
  <c r="G144" i="2"/>
  <c r="E145" i="2"/>
  <c r="F145" i="2"/>
  <c r="G145" i="2"/>
  <c r="E146" i="2"/>
  <c r="F146" i="2"/>
  <c r="G146" i="2"/>
  <c r="F147" i="2"/>
  <c r="G147" i="2"/>
  <c r="E148" i="2"/>
  <c r="F148" i="2"/>
  <c r="G148" i="2"/>
  <c r="E149" i="2"/>
  <c r="F149" i="2"/>
  <c r="G149" i="2"/>
  <c r="F150" i="2"/>
  <c r="G150" i="2"/>
  <c r="E151" i="2"/>
  <c r="F151" i="2"/>
  <c r="G151" i="2"/>
  <c r="E73" i="1"/>
  <c r="F73" i="1"/>
  <c r="G73" i="1"/>
  <c r="F75" i="1"/>
  <c r="G76" i="1"/>
  <c r="F77" i="1"/>
  <c r="E79" i="1"/>
  <c r="F79" i="1"/>
  <c r="G79" i="1"/>
  <c r="F80" i="1"/>
  <c r="E81" i="1"/>
  <c r="F81" i="1"/>
  <c r="G81" i="1"/>
  <c r="F82" i="1"/>
  <c r="E83" i="1"/>
  <c r="F83" i="1"/>
  <c r="G83" i="1"/>
  <c r="F84" i="1"/>
  <c r="G85" i="1"/>
  <c r="E88" i="1"/>
  <c r="F88" i="1"/>
  <c r="G88" i="1"/>
  <c r="F89" i="1"/>
  <c r="G90" i="1"/>
  <c r="F91" i="1"/>
  <c r="F94" i="1"/>
  <c r="G94" i="1"/>
  <c r="F95" i="1"/>
  <c r="E96" i="1"/>
  <c r="F96" i="1"/>
  <c r="G96" i="1"/>
  <c r="F97" i="1"/>
  <c r="G98" i="1"/>
  <c r="G100" i="1"/>
  <c r="F101" i="1"/>
  <c r="E102" i="1"/>
  <c r="F102" i="1"/>
  <c r="G102" i="1"/>
  <c r="F104" i="1"/>
  <c r="E105" i="1"/>
  <c r="F105" i="1"/>
  <c r="G105" i="1"/>
  <c r="F106" i="1"/>
  <c r="E107" i="1"/>
  <c r="F107" i="1"/>
  <c r="G107" i="1"/>
  <c r="F108" i="1"/>
  <c r="F109" i="1"/>
  <c r="G109" i="1"/>
  <c r="F110" i="1"/>
  <c r="F111" i="1"/>
  <c r="G111" i="1"/>
  <c r="F112" i="1"/>
  <c r="E113" i="1"/>
  <c r="F113" i="1"/>
  <c r="G113" i="1"/>
  <c r="F114" i="1"/>
  <c r="E115" i="1"/>
  <c r="F115" i="1"/>
  <c r="G115" i="1"/>
  <c r="F116" i="1"/>
  <c r="E117" i="1"/>
  <c r="F117" i="1"/>
  <c r="G117" i="1"/>
  <c r="F118" i="1"/>
  <c r="E119" i="1"/>
  <c r="F119" i="1"/>
  <c r="G119" i="1"/>
  <c r="F120" i="1"/>
  <c r="E121" i="1"/>
  <c r="F121" i="1"/>
  <c r="G121" i="1"/>
  <c r="E123" i="1"/>
  <c r="F123" i="1"/>
  <c r="G123" i="1"/>
  <c r="F124" i="1"/>
  <c r="G125" i="1"/>
  <c r="E127" i="1"/>
  <c r="F127" i="1"/>
  <c r="G127" i="1"/>
  <c r="F128" i="1"/>
  <c r="G129" i="1"/>
  <c r="E132" i="1"/>
  <c r="F132" i="1"/>
  <c r="G132" i="1"/>
  <c r="F133" i="1"/>
  <c r="E134" i="1"/>
  <c r="F134" i="1"/>
  <c r="G134" i="1"/>
  <c r="E136" i="1"/>
  <c r="F136" i="1"/>
  <c r="G136" i="1"/>
  <c r="E138" i="1"/>
  <c r="F138" i="1"/>
  <c r="G138" i="1"/>
  <c r="F139" i="1"/>
  <c r="E140" i="1"/>
  <c r="F140" i="1"/>
  <c r="G140" i="1"/>
  <c r="F141" i="1"/>
  <c r="F142" i="1"/>
  <c r="E143" i="1"/>
  <c r="F143" i="1"/>
  <c r="G143" i="1"/>
  <c r="F144" i="1"/>
  <c r="E145" i="1"/>
  <c r="F145" i="1"/>
  <c r="G145" i="1"/>
  <c r="F146" i="1"/>
  <c r="E147" i="1"/>
  <c r="F147" i="1"/>
  <c r="G147" i="1"/>
  <c r="F148" i="1"/>
  <c r="F149" i="1"/>
  <c r="E150" i="1"/>
  <c r="F150" i="1"/>
  <c r="G150" i="1"/>
  <c r="F151" i="1"/>
  <c r="F73" i="34"/>
  <c r="E75" i="34"/>
  <c r="F75" i="34"/>
  <c r="G75" i="34"/>
  <c r="F76" i="34"/>
  <c r="G77" i="34"/>
  <c r="F79" i="34"/>
  <c r="E80" i="34"/>
  <c r="F80" i="34"/>
  <c r="G80" i="34"/>
  <c r="F81" i="34"/>
  <c r="E82" i="34"/>
  <c r="F82" i="34"/>
  <c r="G82" i="34"/>
  <c r="F83" i="34"/>
  <c r="E84" i="34"/>
  <c r="F84" i="34"/>
  <c r="G84" i="34"/>
  <c r="E87" i="34"/>
  <c r="F87" i="34"/>
  <c r="G87" i="34"/>
  <c r="F88" i="34"/>
  <c r="E89" i="34"/>
  <c r="F89" i="34"/>
  <c r="G89" i="34"/>
  <c r="F90" i="34"/>
  <c r="E91" i="34"/>
  <c r="F91" i="34"/>
  <c r="G91" i="34"/>
  <c r="F94" i="34"/>
  <c r="E95" i="34"/>
  <c r="F95" i="34"/>
  <c r="G95" i="34"/>
  <c r="F96" i="34"/>
  <c r="E97" i="34"/>
  <c r="F97" i="34"/>
  <c r="G97" i="34"/>
  <c r="F98" i="34"/>
  <c r="E99" i="34"/>
  <c r="F99" i="34"/>
  <c r="G99" i="34"/>
  <c r="F100" i="34"/>
  <c r="E101" i="34"/>
  <c r="F101" i="34"/>
  <c r="G101" i="34"/>
  <c r="F102" i="34"/>
  <c r="E104" i="34"/>
  <c r="F104" i="34"/>
  <c r="G104" i="34"/>
  <c r="F105" i="34"/>
  <c r="E106" i="34"/>
  <c r="F106" i="34"/>
  <c r="G106" i="34"/>
  <c r="F107" i="34"/>
  <c r="E108" i="34"/>
  <c r="F108" i="34"/>
  <c r="G108" i="34"/>
  <c r="E110" i="34"/>
  <c r="F110" i="34"/>
  <c r="G110" i="34"/>
  <c r="F111" i="34"/>
  <c r="E112" i="34"/>
  <c r="F112" i="34"/>
  <c r="G112" i="34"/>
  <c r="F113" i="34"/>
  <c r="E114" i="34"/>
  <c r="F114" i="34"/>
  <c r="G114" i="34"/>
  <c r="F115" i="34"/>
  <c r="E116" i="34"/>
  <c r="F116" i="34"/>
  <c r="G116" i="34"/>
  <c r="F117" i="34"/>
  <c r="E118" i="34"/>
  <c r="F118" i="34"/>
  <c r="G118" i="34"/>
  <c r="F119" i="34"/>
  <c r="G120" i="34"/>
  <c r="F121" i="34"/>
  <c r="E122" i="34"/>
  <c r="F122" i="34"/>
  <c r="G122" i="34"/>
  <c r="F123" i="34"/>
  <c r="E124" i="34"/>
  <c r="F124" i="34"/>
  <c r="G124" i="34"/>
  <c r="E126" i="34"/>
  <c r="F126" i="34"/>
  <c r="G126" i="34"/>
  <c r="G128" i="34"/>
  <c r="F129" i="34"/>
  <c r="E131" i="34"/>
  <c r="F131" i="34"/>
  <c r="G131" i="34"/>
  <c r="F132" i="34"/>
  <c r="E133" i="34"/>
  <c r="F133" i="34"/>
  <c r="G133" i="34"/>
  <c r="F134" i="34"/>
  <c r="E135" i="34"/>
  <c r="F135" i="34"/>
  <c r="G135" i="34"/>
  <c r="F136" i="34"/>
  <c r="E137" i="34"/>
  <c r="F137" i="34"/>
  <c r="G137" i="34"/>
  <c r="F138" i="34"/>
  <c r="E139" i="34"/>
  <c r="F139" i="34"/>
  <c r="G139" i="34"/>
  <c r="F140" i="34"/>
  <c r="E141" i="34"/>
  <c r="F141" i="34"/>
  <c r="G141" i="34"/>
  <c r="E142" i="34"/>
  <c r="F142" i="34"/>
  <c r="G142" i="34"/>
  <c r="F143" i="34"/>
  <c r="E144" i="34"/>
  <c r="F144" i="34"/>
  <c r="G144" i="34"/>
  <c r="F145" i="34"/>
  <c r="E146" i="34"/>
  <c r="F146" i="34"/>
  <c r="G146" i="34"/>
  <c r="F147" i="34"/>
  <c r="F148" i="34"/>
  <c r="G148" i="34"/>
  <c r="E149" i="34"/>
  <c r="F149" i="34"/>
  <c r="G149" i="34"/>
  <c r="F150" i="34"/>
  <c r="E151" i="34"/>
  <c r="G73" i="33"/>
  <c r="G76" i="33"/>
  <c r="G77" i="33"/>
  <c r="G79" i="33"/>
  <c r="G80" i="33"/>
  <c r="G81" i="33"/>
  <c r="E82" i="33"/>
  <c r="F82" i="33"/>
  <c r="G83" i="33"/>
  <c r="G85" i="33"/>
  <c r="G88" i="33"/>
  <c r="G90" i="33"/>
  <c r="G94" i="33"/>
  <c r="G96" i="33"/>
  <c r="G98" i="33"/>
  <c r="G100" i="33"/>
  <c r="G102" i="33"/>
  <c r="G105" i="33"/>
  <c r="G106" i="33"/>
  <c r="G107" i="33"/>
  <c r="G109" i="33"/>
  <c r="G110" i="33"/>
  <c r="G111" i="33"/>
  <c r="E113" i="33"/>
  <c r="H113" i="33" s="1"/>
  <c r="F113" i="33"/>
  <c r="G113" i="33"/>
  <c r="G115" i="33"/>
  <c r="G117" i="33"/>
  <c r="G119" i="33"/>
  <c r="E121" i="33"/>
  <c r="F121" i="33"/>
  <c r="G121" i="33"/>
  <c r="G123" i="33"/>
  <c r="G125" i="33"/>
  <c r="G127" i="33"/>
  <c r="G128" i="33"/>
  <c r="G129" i="33"/>
  <c r="G132" i="33"/>
  <c r="G134" i="33"/>
  <c r="G136" i="33"/>
  <c r="G138" i="33"/>
  <c r="G140" i="33"/>
  <c r="G143" i="33"/>
  <c r="G145" i="33"/>
  <c r="G146" i="33"/>
  <c r="G147" i="33"/>
  <c r="G148" i="33"/>
  <c r="G150" i="33"/>
  <c r="F72" i="34"/>
  <c r="E72" i="34"/>
  <c r="F87" i="21"/>
  <c r="F123" i="19"/>
  <c r="F125" i="17"/>
  <c r="F76" i="16"/>
  <c r="C71" i="16"/>
  <c r="E105" i="16" s="1"/>
  <c r="F126" i="15"/>
  <c r="C71" i="15"/>
  <c r="E116" i="15" s="1"/>
  <c r="E137" i="15"/>
  <c r="F88" i="14"/>
  <c r="C71" i="14"/>
  <c r="E114" i="14" s="1"/>
  <c r="F117" i="13"/>
  <c r="F109" i="12"/>
  <c r="C71" i="12"/>
  <c r="F107" i="11"/>
  <c r="C71" i="11"/>
  <c r="E148" i="11" s="1"/>
  <c r="F83" i="10"/>
  <c r="F109" i="9"/>
  <c r="C71" i="9"/>
  <c r="E119" i="9" s="1"/>
  <c r="F107" i="8"/>
  <c r="C71" i="8"/>
  <c r="C71" i="7"/>
  <c r="E120" i="7"/>
  <c r="F115" i="6"/>
  <c r="C71" i="5"/>
  <c r="E90" i="5" s="1"/>
  <c r="F129" i="4"/>
  <c r="C71" i="4"/>
  <c r="E131" i="4" s="1"/>
  <c r="E140" i="4"/>
  <c r="C71" i="3"/>
  <c r="E123" i="3" s="1"/>
  <c r="F75" i="2"/>
  <c r="F71" i="1"/>
  <c r="C71" i="34"/>
  <c r="E77" i="34" s="1"/>
  <c r="C71" i="33"/>
  <c r="E75" i="33" s="1"/>
  <c r="D18" i="32"/>
  <c r="F36" i="32" s="1"/>
  <c r="D18" i="28"/>
  <c r="D9" i="28" s="1"/>
  <c r="D18" i="19"/>
  <c r="F46" i="19" s="1"/>
  <c r="D18" i="18"/>
  <c r="F61" i="18" s="1"/>
  <c r="C18" i="17"/>
  <c r="E29" i="17" s="1"/>
  <c r="D18" i="16"/>
  <c r="F28" i="16" s="1"/>
  <c r="D18" i="15"/>
  <c r="D9" i="15" s="1"/>
  <c r="D18" i="14"/>
  <c r="F43" i="14" s="1"/>
  <c r="C18" i="14"/>
  <c r="C18" i="13"/>
  <c r="E51" i="13" s="1"/>
  <c r="C18" i="12"/>
  <c r="D18" i="11"/>
  <c r="F63" i="11" s="1"/>
  <c r="D18" i="10"/>
  <c r="D9" i="10" s="1"/>
  <c r="C18" i="9"/>
  <c r="E18" i="9" s="1"/>
  <c r="C18" i="7"/>
  <c r="E41" i="7" s="1"/>
  <c r="C18" i="6"/>
  <c r="E18" i="6" s="1"/>
  <c r="D18" i="4"/>
  <c r="D9" i="4" s="1"/>
  <c r="C18" i="4"/>
  <c r="E18" i="4" s="1"/>
  <c r="D18" i="3"/>
  <c r="F18" i="3" s="1"/>
  <c r="C18" i="1"/>
  <c r="C9" i="1" s="1"/>
  <c r="C18" i="33"/>
  <c r="G553" i="30"/>
  <c r="H553" i="30" s="1"/>
  <c r="G553" i="26"/>
  <c r="G553" i="25"/>
  <c r="G553" i="23"/>
  <c r="G553" i="22"/>
  <c r="G553" i="21"/>
  <c r="G553" i="19"/>
  <c r="G553" i="16"/>
  <c r="H553" i="16" s="1"/>
  <c r="G553" i="15"/>
  <c r="G553" i="13"/>
  <c r="G553" i="12"/>
  <c r="G553" i="11"/>
  <c r="G553" i="4"/>
  <c r="G553" i="3"/>
  <c r="G553" i="2"/>
  <c r="G553" i="1"/>
  <c r="G553" i="34"/>
  <c r="G553" i="33"/>
  <c r="G330" i="32"/>
  <c r="G330" i="30"/>
  <c r="G330" i="29"/>
  <c r="G330" i="24"/>
  <c r="G330" i="18"/>
  <c r="G330" i="16"/>
  <c r="G330" i="15"/>
  <c r="G330" i="13"/>
  <c r="G330" i="11"/>
  <c r="G330" i="8"/>
  <c r="G330" i="7"/>
  <c r="G330" i="6"/>
  <c r="G330" i="34"/>
  <c r="G162" i="28"/>
  <c r="G162" i="24"/>
  <c r="G162" i="22"/>
  <c r="G162" i="21"/>
  <c r="G162" i="16"/>
  <c r="G162" i="15"/>
  <c r="G162" i="11"/>
  <c r="G162" i="9"/>
  <c r="G162" i="7"/>
  <c r="G162" i="5"/>
  <c r="G162" i="4"/>
  <c r="G162" i="34"/>
  <c r="G162" i="33"/>
  <c r="G72" i="17"/>
  <c r="G72" i="16"/>
  <c r="G72" i="15"/>
  <c r="G72" i="14"/>
  <c r="G72" i="12"/>
  <c r="G72" i="11"/>
  <c r="G72" i="9"/>
  <c r="G72" i="8"/>
  <c r="G72" i="6"/>
  <c r="G72" i="4"/>
  <c r="G72" i="3"/>
  <c r="G72" i="2"/>
  <c r="G72" i="34"/>
  <c r="G19" i="18"/>
  <c r="G19" i="16"/>
  <c r="G19" i="14"/>
  <c r="G19" i="11"/>
  <c r="H19" i="11" s="1"/>
  <c r="G19" i="10"/>
  <c r="G19" i="9"/>
  <c r="G19" i="7"/>
  <c r="G19" i="4"/>
  <c r="G19" i="1"/>
  <c r="G141" i="18"/>
  <c r="G124" i="18"/>
  <c r="G99" i="18"/>
  <c r="G89" i="18"/>
  <c r="G38" i="18"/>
  <c r="F151" i="18"/>
  <c r="F95" i="18"/>
  <c r="F80" i="18"/>
  <c r="F58" i="18"/>
  <c r="F54" i="18"/>
  <c r="F34" i="18"/>
  <c r="F30" i="18"/>
  <c r="G109" i="18"/>
  <c r="G117" i="18"/>
  <c r="G166" i="18"/>
  <c r="G212" i="18"/>
  <c r="G333" i="18"/>
  <c r="G337" i="18"/>
  <c r="G339" i="18"/>
  <c r="G341" i="18"/>
  <c r="H341" i="18" s="1"/>
  <c r="G351" i="18"/>
  <c r="G359" i="18"/>
  <c r="G361" i="18"/>
  <c r="G363" i="18"/>
  <c r="G365" i="18"/>
  <c r="G367" i="18"/>
  <c r="G369" i="18"/>
  <c r="G375" i="18"/>
  <c r="G377" i="18"/>
  <c r="G379" i="18"/>
  <c r="G386" i="18"/>
  <c r="H386" i="18" s="1"/>
  <c r="G392" i="18"/>
  <c r="G394" i="18"/>
  <c r="G396" i="18"/>
  <c r="G405" i="18"/>
  <c r="H405" i="18" s="1"/>
  <c r="G408" i="18"/>
  <c r="G410" i="18"/>
  <c r="G412" i="18"/>
  <c r="G416" i="18"/>
  <c r="G423" i="18"/>
  <c r="G425" i="18"/>
  <c r="G429" i="18"/>
  <c r="G433" i="18"/>
  <c r="G443" i="18"/>
  <c r="G516" i="18"/>
  <c r="G522" i="18"/>
  <c r="H522" i="18" s="1"/>
  <c r="G524" i="18"/>
  <c r="G528" i="18"/>
  <c r="H528" i="18" s="1"/>
  <c r="G132" i="18"/>
  <c r="G102" i="18"/>
  <c r="G320" i="18"/>
  <c r="G312" i="18"/>
  <c r="G299" i="18"/>
  <c r="G240" i="18"/>
  <c r="H240" i="18" s="1"/>
  <c r="G228" i="18"/>
  <c r="G224" i="18"/>
  <c r="G190" i="18"/>
  <c r="E545" i="18"/>
  <c r="G543" i="18"/>
  <c r="E541" i="18"/>
  <c r="E539" i="18"/>
  <c r="E537" i="18"/>
  <c r="G535" i="18"/>
  <c r="E533" i="18"/>
  <c r="E501" i="18"/>
  <c r="H501" i="18" s="1"/>
  <c r="G499" i="18"/>
  <c r="E497" i="18"/>
  <c r="G495" i="18"/>
  <c r="E493" i="18"/>
  <c r="H493" i="18" s="1"/>
  <c r="G491" i="18"/>
  <c r="G485" i="18"/>
  <c r="G447" i="18"/>
  <c r="G445" i="18"/>
  <c r="G439" i="18"/>
  <c r="G437" i="18"/>
  <c r="G435" i="18"/>
  <c r="G431" i="18"/>
  <c r="E429" i="18"/>
  <c r="G427" i="18"/>
  <c r="G421" i="18"/>
  <c r="E416" i="18"/>
  <c r="G401" i="18"/>
  <c r="E396" i="18"/>
  <c r="G371" i="18"/>
  <c r="G553" i="18"/>
  <c r="G143" i="18"/>
  <c r="G83" i="18"/>
  <c r="G316" i="18"/>
  <c r="G303" i="18"/>
  <c r="G254" i="18"/>
  <c r="G248" i="18"/>
  <c r="G244" i="18"/>
  <c r="G185" i="18"/>
  <c r="G179" i="18"/>
  <c r="G170" i="18"/>
  <c r="E503" i="18"/>
  <c r="F553" i="18"/>
  <c r="G134" i="18"/>
  <c r="G111" i="18"/>
  <c r="G307" i="18"/>
  <c r="H307" i="18" s="1"/>
  <c r="G295" i="18"/>
  <c r="G264" i="18"/>
  <c r="G236" i="18"/>
  <c r="H236" i="18" s="1"/>
  <c r="G220" i="18"/>
  <c r="H220" i="18" s="1"/>
  <c r="G208" i="18"/>
  <c r="G194" i="18"/>
  <c r="G174" i="18"/>
  <c r="C552" i="18"/>
  <c r="E552" i="18" s="1"/>
  <c r="E464" i="18"/>
  <c r="E448" i="18"/>
  <c r="E436" i="18"/>
  <c r="E424" i="18"/>
  <c r="E395" i="18"/>
  <c r="E362" i="18"/>
  <c r="F227" i="18"/>
  <c r="F464" i="18"/>
  <c r="E443" i="18"/>
  <c r="F436" i="18"/>
  <c r="E410" i="18"/>
  <c r="E381" i="18"/>
  <c r="E357" i="18"/>
  <c r="E345" i="18"/>
  <c r="E333" i="18"/>
  <c r="E531" i="18"/>
  <c r="F491" i="18"/>
  <c r="E466" i="18"/>
  <c r="E434" i="18"/>
  <c r="E332" i="18"/>
  <c r="E526" i="18"/>
  <c r="E457" i="18"/>
  <c r="F450" i="18"/>
  <c r="E412" i="18"/>
  <c r="E408" i="18"/>
  <c r="E367" i="18"/>
  <c r="C71" i="18"/>
  <c r="E73" i="18" s="1"/>
  <c r="G76" i="18"/>
  <c r="G79" i="18"/>
  <c r="G85" i="18"/>
  <c r="G88" i="18"/>
  <c r="G90" i="18"/>
  <c r="G94" i="18"/>
  <c r="G96" i="18"/>
  <c r="G105" i="18"/>
  <c r="G107" i="18"/>
  <c r="G113" i="18"/>
  <c r="G115" i="18"/>
  <c r="G125" i="18"/>
  <c r="G136" i="18"/>
  <c r="G138" i="18"/>
  <c r="G145" i="18"/>
  <c r="G147" i="18"/>
  <c r="G150" i="18"/>
  <c r="G164" i="18"/>
  <c r="G168" i="18"/>
  <c r="G172" i="18"/>
  <c r="G177" i="18"/>
  <c r="G183" i="18"/>
  <c r="H183" i="18" s="1"/>
  <c r="G188" i="18"/>
  <c r="G192" i="18"/>
  <c r="G197" i="18"/>
  <c r="G201" i="18"/>
  <c r="G206" i="18"/>
  <c r="H206" i="18" s="1"/>
  <c r="G210" i="18"/>
  <c r="G214" i="18"/>
  <c r="H214" i="18" s="1"/>
  <c r="G218" i="18"/>
  <c r="H218" i="18" s="1"/>
  <c r="G222" i="18"/>
  <c r="G226" i="18"/>
  <c r="G230" i="18"/>
  <c r="G234" i="18"/>
  <c r="G238" i="18"/>
  <c r="G242" i="18"/>
  <c r="G246" i="18"/>
  <c r="G252" i="18"/>
  <c r="G262" i="18"/>
  <c r="G267" i="18"/>
  <c r="G271" i="18"/>
  <c r="G277" i="18"/>
  <c r="G285" i="18"/>
  <c r="G289" i="18"/>
  <c r="G293" i="18"/>
  <c r="G297" i="18"/>
  <c r="G301" i="18"/>
  <c r="G305" i="18"/>
  <c r="H305" i="18" s="1"/>
  <c r="G310" i="18"/>
  <c r="G314" i="18"/>
  <c r="G318" i="18"/>
  <c r="H318" i="18" s="1"/>
  <c r="G162" i="18"/>
  <c r="G140" i="18"/>
  <c r="G129" i="18"/>
  <c r="G127" i="18"/>
  <c r="G123" i="18"/>
  <c r="G121" i="18"/>
  <c r="H121" i="18" s="1"/>
  <c r="G119" i="18"/>
  <c r="E113" i="18"/>
  <c r="F111" i="18"/>
  <c r="G100" i="18"/>
  <c r="G98" i="18"/>
  <c r="G81" i="18"/>
  <c r="G73" i="18"/>
  <c r="C161" i="18"/>
  <c r="F312" i="18"/>
  <c r="F150" i="18"/>
  <c r="F209" i="18"/>
  <c r="G26" i="18"/>
  <c r="G28" i="18"/>
  <c r="G50" i="18"/>
  <c r="G52" i="18"/>
  <c r="G62" i="18"/>
  <c r="G64" i="18"/>
  <c r="G77" i="18"/>
  <c r="G82" i="18"/>
  <c r="G87" i="18"/>
  <c r="G91" i="18"/>
  <c r="G97" i="18"/>
  <c r="G101" i="18"/>
  <c r="G106" i="18"/>
  <c r="G110" i="18"/>
  <c r="G114" i="18"/>
  <c r="G118" i="18"/>
  <c r="G122" i="18"/>
  <c r="G126" i="18"/>
  <c r="G131" i="18"/>
  <c r="G135" i="18"/>
  <c r="G139" i="18"/>
  <c r="G142" i="18"/>
  <c r="G146" i="18"/>
  <c r="G149" i="18"/>
  <c r="F108" i="18"/>
  <c r="G48" i="18"/>
  <c r="H48" i="18" s="1"/>
  <c r="G46" i="18"/>
  <c r="G44" i="18"/>
  <c r="G42" i="18"/>
  <c r="G23" i="18"/>
  <c r="G21" i="18"/>
  <c r="H21" i="18" s="1"/>
  <c r="G72" i="18"/>
  <c r="F146" i="18"/>
  <c r="F110" i="18"/>
  <c r="F134" i="18"/>
  <c r="F100" i="18"/>
  <c r="G20" i="18"/>
  <c r="G24" i="18"/>
  <c r="G29" i="18"/>
  <c r="G33" i="18"/>
  <c r="G37" i="18"/>
  <c r="G41" i="18"/>
  <c r="G45" i="18"/>
  <c r="G49" i="18"/>
  <c r="G53" i="18"/>
  <c r="G57" i="18"/>
  <c r="G61" i="18"/>
  <c r="G65" i="18"/>
  <c r="F65" i="18"/>
  <c r="G63" i="18"/>
  <c r="F62" i="18"/>
  <c r="G59" i="18"/>
  <c r="G55" i="18"/>
  <c r="G51" i="18"/>
  <c r="G47" i="18"/>
  <c r="H47" i="18" s="1"/>
  <c r="E45" i="18"/>
  <c r="G43" i="18"/>
  <c r="G39" i="18"/>
  <c r="G35" i="18"/>
  <c r="E33" i="18"/>
  <c r="G31" i="18"/>
  <c r="G27" i="18"/>
  <c r="G22" i="18"/>
  <c r="H22" i="18" s="1"/>
  <c r="C18" i="18"/>
  <c r="E24" i="18" s="1"/>
  <c r="G75" i="19"/>
  <c r="G99" i="19"/>
  <c r="G115" i="19"/>
  <c r="G138" i="19"/>
  <c r="G113" i="19"/>
  <c r="G90" i="19"/>
  <c r="G76" i="19"/>
  <c r="G102" i="19"/>
  <c r="G162" i="19"/>
  <c r="G120" i="19"/>
  <c r="G315" i="19"/>
  <c r="G306" i="19"/>
  <c r="G298" i="19"/>
  <c r="G290" i="19"/>
  <c r="G261" i="19"/>
  <c r="E204" i="19"/>
  <c r="G165" i="19"/>
  <c r="G374" i="19"/>
  <c r="E350" i="19"/>
  <c r="G319" i="19"/>
  <c r="G311" i="19"/>
  <c r="G302" i="19"/>
  <c r="G294" i="19"/>
  <c r="G249" i="19"/>
  <c r="G200" i="19"/>
  <c r="E426" i="19"/>
  <c r="G424" i="19"/>
  <c r="G378" i="19"/>
  <c r="E372" i="19"/>
  <c r="G144" i="19"/>
  <c r="G317" i="19"/>
  <c r="G309" i="19"/>
  <c r="G300" i="19"/>
  <c r="G292" i="19"/>
  <c r="E207" i="19"/>
  <c r="G198" i="19"/>
  <c r="G151" i="19"/>
  <c r="G128" i="19"/>
  <c r="G112" i="19"/>
  <c r="G89" i="19"/>
  <c r="H89" i="19" s="1"/>
  <c r="G288" i="19"/>
  <c r="G286" i="19"/>
  <c r="G284" i="19"/>
  <c r="G281" i="19"/>
  <c r="G276" i="19"/>
  <c r="E270" i="19"/>
  <c r="E268" i="19"/>
  <c r="E265" i="19"/>
  <c r="G247" i="19"/>
  <c r="G245" i="19"/>
  <c r="G243" i="19"/>
  <c r="G241" i="19"/>
  <c r="G239" i="19"/>
  <c r="H239" i="19" s="1"/>
  <c r="G237" i="19"/>
  <c r="H237" i="19" s="1"/>
  <c r="G235" i="19"/>
  <c r="G233" i="19"/>
  <c r="G231" i="19"/>
  <c r="H231" i="19" s="1"/>
  <c r="G229" i="19"/>
  <c r="H229" i="19" s="1"/>
  <c r="G227" i="19"/>
  <c r="G225" i="19"/>
  <c r="G223" i="19"/>
  <c r="H223" i="19" s="1"/>
  <c r="G221" i="19"/>
  <c r="G219" i="19"/>
  <c r="G217" i="19"/>
  <c r="G215" i="19"/>
  <c r="G213" i="19"/>
  <c r="H213" i="19" s="1"/>
  <c r="G211" i="19"/>
  <c r="G196" i="19"/>
  <c r="G193" i="19"/>
  <c r="E184" i="19"/>
  <c r="E182" i="19"/>
  <c r="E178" i="19"/>
  <c r="E173" i="19"/>
  <c r="E171" i="19"/>
  <c r="E169" i="19"/>
  <c r="E538" i="19"/>
  <c r="G536" i="19"/>
  <c r="E534" i="19"/>
  <c r="E527" i="19"/>
  <c r="G525" i="19"/>
  <c r="E448" i="19"/>
  <c r="G436" i="19"/>
  <c r="E434" i="19"/>
  <c r="G430" i="19"/>
  <c r="E420" i="19"/>
  <c r="G413" i="19"/>
  <c r="E411" i="19"/>
  <c r="G409" i="19"/>
  <c r="E407" i="19"/>
  <c r="G404" i="19"/>
  <c r="E402" i="19"/>
  <c r="G397" i="19"/>
  <c r="E395" i="19"/>
  <c r="G393" i="19"/>
  <c r="E391" i="19"/>
  <c r="G389" i="19"/>
  <c r="E387" i="19"/>
  <c r="G385" i="19"/>
  <c r="G366" i="19"/>
  <c r="E364" i="19"/>
  <c r="G362" i="19"/>
  <c r="H362" i="19" s="1"/>
  <c r="G360" i="19"/>
  <c r="E358" i="19"/>
  <c r="G356" i="19"/>
  <c r="G348" i="19"/>
  <c r="G338" i="19"/>
  <c r="E334" i="19"/>
  <c r="G332" i="19"/>
  <c r="F572" i="19"/>
  <c r="G330" i="19"/>
  <c r="G148" i="19"/>
  <c r="G141" i="19"/>
  <c r="G133" i="19"/>
  <c r="G84" i="19"/>
  <c r="E428" i="19"/>
  <c r="E354" i="19"/>
  <c r="C552" i="19"/>
  <c r="C13" i="19" s="1"/>
  <c r="G21" i="19"/>
  <c r="C161" i="19"/>
  <c r="E269" i="19" s="1"/>
  <c r="G137" i="19"/>
  <c r="G124" i="19"/>
  <c r="H124" i="19" s="1"/>
  <c r="G108" i="19"/>
  <c r="G95" i="19"/>
  <c r="G23" i="19"/>
  <c r="G26" i="19"/>
  <c r="F428" i="19"/>
  <c r="F354" i="19"/>
  <c r="F26" i="19"/>
  <c r="F524" i="19"/>
  <c r="E422" i="19"/>
  <c r="F23" i="19"/>
  <c r="F450" i="19"/>
  <c r="F446" i="19"/>
  <c r="F344" i="19"/>
  <c r="G73" i="19"/>
  <c r="G79" i="19"/>
  <c r="G81" i="19"/>
  <c r="G94" i="19"/>
  <c r="G96" i="19"/>
  <c r="G105" i="19"/>
  <c r="G107" i="19"/>
  <c r="G111" i="19"/>
  <c r="G119" i="19"/>
  <c r="G121" i="19"/>
  <c r="G123" i="19"/>
  <c r="G125" i="19"/>
  <c r="G127" i="19"/>
  <c r="G129" i="19"/>
  <c r="G132" i="19"/>
  <c r="G140" i="19"/>
  <c r="G145" i="19"/>
  <c r="G150" i="19"/>
  <c r="G166" i="19"/>
  <c r="G170" i="19"/>
  <c r="G174" i="19"/>
  <c r="G179" i="19"/>
  <c r="G185" i="19"/>
  <c r="G190" i="19"/>
  <c r="G194" i="19"/>
  <c r="G199" i="19"/>
  <c r="G203" i="19"/>
  <c r="G208" i="19"/>
  <c r="G212" i="19"/>
  <c r="G216" i="19"/>
  <c r="G220" i="19"/>
  <c r="G224" i="19"/>
  <c r="G228" i="19"/>
  <c r="G232" i="19"/>
  <c r="G236" i="19"/>
  <c r="G240" i="19"/>
  <c r="G244" i="19"/>
  <c r="G248" i="19"/>
  <c r="G254" i="19"/>
  <c r="G264" i="19"/>
  <c r="G269" i="19"/>
  <c r="H269" i="19" s="1"/>
  <c r="G273" i="19"/>
  <c r="G282" i="19"/>
  <c r="G287" i="19"/>
  <c r="G291" i="19"/>
  <c r="G295" i="19"/>
  <c r="G299" i="19"/>
  <c r="G303" i="19"/>
  <c r="G307" i="19"/>
  <c r="G312" i="19"/>
  <c r="G316" i="19"/>
  <c r="G320" i="19"/>
  <c r="E150" i="19"/>
  <c r="G147" i="19"/>
  <c r="G143" i="19"/>
  <c r="G136" i="19"/>
  <c r="H136" i="19" s="1"/>
  <c r="G134" i="19"/>
  <c r="H134" i="19" s="1"/>
  <c r="E121" i="19"/>
  <c r="G109" i="19"/>
  <c r="G100" i="19"/>
  <c r="G98" i="19"/>
  <c r="G88" i="19"/>
  <c r="G85" i="19"/>
  <c r="G83" i="19"/>
  <c r="E79" i="19"/>
  <c r="E320" i="19"/>
  <c r="G318" i="19"/>
  <c r="E316" i="19"/>
  <c r="G314" i="19"/>
  <c r="E312" i="19"/>
  <c r="G310" i="19"/>
  <c r="E307" i="19"/>
  <c r="G305" i="19"/>
  <c r="E303" i="19"/>
  <c r="G301" i="19"/>
  <c r="G297" i="19"/>
  <c r="E295" i="19"/>
  <c r="G293" i="19"/>
  <c r="E291" i="19"/>
  <c r="G289" i="19"/>
  <c r="G285" i="19"/>
  <c r="E282" i="19"/>
  <c r="G277" i="19"/>
  <c r="E273" i="19"/>
  <c r="G271" i="19"/>
  <c r="G267" i="19"/>
  <c r="G262" i="19"/>
  <c r="E254" i="19"/>
  <c r="G252" i="19"/>
  <c r="G246" i="19"/>
  <c r="E244" i="19"/>
  <c r="G242" i="19"/>
  <c r="E240" i="19"/>
  <c r="G238" i="19"/>
  <c r="E236" i="19"/>
  <c r="G234" i="19"/>
  <c r="H234" i="19" s="1"/>
  <c r="E232" i="19"/>
  <c r="G230" i="19"/>
  <c r="E228" i="19"/>
  <c r="G226" i="19"/>
  <c r="H226" i="19" s="1"/>
  <c r="G222" i="19"/>
  <c r="E220" i="19"/>
  <c r="G218" i="19"/>
  <c r="E216" i="19"/>
  <c r="G214" i="19"/>
  <c r="G210" i="19"/>
  <c r="H210" i="19" s="1"/>
  <c r="F209" i="19"/>
  <c r="E208" i="19"/>
  <c r="G206" i="19"/>
  <c r="E203" i="19"/>
  <c r="G201" i="19"/>
  <c r="E199" i="19"/>
  <c r="G197" i="19"/>
  <c r="E194" i="19"/>
  <c r="G192" i="19"/>
  <c r="G188" i="19"/>
  <c r="E185" i="19"/>
  <c r="G183" i="19"/>
  <c r="H183" i="19" s="1"/>
  <c r="E179" i="19"/>
  <c r="G177" i="19"/>
  <c r="H177" i="19" s="1"/>
  <c r="E174" i="19"/>
  <c r="G172" i="19"/>
  <c r="G168" i="19"/>
  <c r="G164" i="19"/>
  <c r="F163" i="19"/>
  <c r="E129" i="19"/>
  <c r="F83" i="19"/>
  <c r="F192" i="19"/>
  <c r="G77" i="19"/>
  <c r="G82" i="19"/>
  <c r="H82" i="19" s="1"/>
  <c r="G87" i="19"/>
  <c r="G91" i="19"/>
  <c r="G97" i="19"/>
  <c r="H97" i="19" s="1"/>
  <c r="G101" i="19"/>
  <c r="G106" i="19"/>
  <c r="H106" i="19" s="1"/>
  <c r="G110" i="19"/>
  <c r="G114" i="19"/>
  <c r="G118" i="19"/>
  <c r="G122" i="19"/>
  <c r="G126" i="19"/>
  <c r="G131" i="19"/>
  <c r="G135" i="19"/>
  <c r="G139" i="19"/>
  <c r="G142" i="19"/>
  <c r="G146" i="19"/>
  <c r="H146" i="19" s="1"/>
  <c r="G149" i="19"/>
  <c r="H149" i="19" s="1"/>
  <c r="C71" i="19"/>
  <c r="E148" i="19" s="1"/>
  <c r="G64" i="19"/>
  <c r="G62" i="19"/>
  <c r="G60" i="19"/>
  <c r="G58" i="19"/>
  <c r="G56" i="19"/>
  <c r="G54" i="19"/>
  <c r="G52" i="19"/>
  <c r="G50" i="19"/>
  <c r="G48" i="19"/>
  <c r="G46" i="19"/>
  <c r="G44" i="19"/>
  <c r="G42" i="19"/>
  <c r="G40" i="19"/>
  <c r="G38" i="19"/>
  <c r="G36" i="19"/>
  <c r="G34" i="19"/>
  <c r="H34" i="19" s="1"/>
  <c r="G32" i="19"/>
  <c r="H32" i="19" s="1"/>
  <c r="G30" i="19"/>
  <c r="G28" i="19"/>
  <c r="G72" i="19"/>
  <c r="F135" i="19"/>
  <c r="G20" i="19"/>
  <c r="G24" i="19"/>
  <c r="G29" i="19"/>
  <c r="G33" i="19"/>
  <c r="G37" i="19"/>
  <c r="G41" i="19"/>
  <c r="G45" i="19"/>
  <c r="G49" i="19"/>
  <c r="G53" i="19"/>
  <c r="G57" i="19"/>
  <c r="G61" i="19"/>
  <c r="G65" i="19"/>
  <c r="E65" i="19"/>
  <c r="G63" i="19"/>
  <c r="G59" i="19"/>
  <c r="G55" i="19"/>
  <c r="G51" i="19"/>
  <c r="G47" i="19"/>
  <c r="E45" i="19"/>
  <c r="G43" i="19"/>
  <c r="E41" i="19"/>
  <c r="G39" i="19"/>
  <c r="G35" i="19"/>
  <c r="E33" i="19"/>
  <c r="G31" i="19"/>
  <c r="G27" i="19"/>
  <c r="G22" i="19"/>
  <c r="H22" i="19" s="1"/>
  <c r="E20" i="19"/>
  <c r="C18" i="19"/>
  <c r="G19" i="19"/>
  <c r="H19" i="19" s="1"/>
  <c r="G88" i="20"/>
  <c r="G186" i="20"/>
  <c r="H186" i="20" s="1"/>
  <c r="G215" i="20"/>
  <c r="G221" i="20"/>
  <c r="H221" i="20" s="1"/>
  <c r="G225" i="20"/>
  <c r="G239" i="20"/>
  <c r="H239" i="20" s="1"/>
  <c r="G191" i="20"/>
  <c r="G178" i="20"/>
  <c r="H178" i="20" s="1"/>
  <c r="F565" i="20"/>
  <c r="G177" i="20"/>
  <c r="G214" i="20"/>
  <c r="G206" i="20"/>
  <c r="H206" i="20" s="1"/>
  <c r="G164" i="20"/>
  <c r="G107" i="20"/>
  <c r="G271" i="20"/>
  <c r="G168" i="20"/>
  <c r="H168" i="20" s="1"/>
  <c r="D18" i="20"/>
  <c r="D9" i="20" s="1"/>
  <c r="F72" i="20"/>
  <c r="F94" i="20"/>
  <c r="F201" i="20"/>
  <c r="G294" i="20"/>
  <c r="H294" i="20" s="1"/>
  <c r="G101" i="20"/>
  <c r="G263" i="20"/>
  <c r="G241" i="20"/>
  <c r="H241" i="20" s="1"/>
  <c r="G217" i="20"/>
  <c r="G184" i="20"/>
  <c r="G519" i="20"/>
  <c r="H519" i="20" s="1"/>
  <c r="G502" i="20"/>
  <c r="G486" i="20"/>
  <c r="G466" i="20"/>
  <c r="G450" i="20"/>
  <c r="G434" i="20"/>
  <c r="G422" i="20"/>
  <c r="G397" i="20"/>
  <c r="H397" i="20" s="1"/>
  <c r="G348" i="20"/>
  <c r="G20" i="20"/>
  <c r="G90" i="20"/>
  <c r="G105" i="20"/>
  <c r="G121" i="20"/>
  <c r="G134" i="20"/>
  <c r="G136" i="20"/>
  <c r="G143" i="20"/>
  <c r="G183" i="20"/>
  <c r="G188" i="20"/>
  <c r="G192" i="20"/>
  <c r="G201" i="20"/>
  <c r="G222" i="20"/>
  <c r="H222" i="20" s="1"/>
  <c r="G226" i="20"/>
  <c r="G234" i="20"/>
  <c r="G242" i="20"/>
  <c r="G252" i="20"/>
  <c r="G267" i="20"/>
  <c r="G277" i="20"/>
  <c r="G289" i="20"/>
  <c r="G297" i="20"/>
  <c r="G305" i="20"/>
  <c r="G314" i="20"/>
  <c r="G333" i="20"/>
  <c r="G345" i="20"/>
  <c r="G351" i="20"/>
  <c r="G353" i="20"/>
  <c r="G355" i="20"/>
  <c r="G361" i="20"/>
  <c r="G365" i="20"/>
  <c r="G367" i="20"/>
  <c r="G375" i="20"/>
  <c r="G377" i="20"/>
  <c r="H377" i="20" s="1"/>
  <c r="G379" i="20"/>
  <c r="G381" i="20"/>
  <c r="G384" i="20"/>
  <c r="G386" i="20"/>
  <c r="H386" i="20" s="1"/>
  <c r="G390" i="20"/>
  <c r="G394" i="20"/>
  <c r="G396" i="20"/>
  <c r="G405" i="20"/>
  <c r="G408" i="20"/>
  <c r="G416" i="20"/>
  <c r="G421" i="20"/>
  <c r="H421" i="20" s="1"/>
  <c r="G423" i="20"/>
  <c r="G429" i="20"/>
  <c r="G431" i="20"/>
  <c r="G437" i="20"/>
  <c r="G439" i="20"/>
  <c r="H439" i="20" s="1"/>
  <c r="G447" i="20"/>
  <c r="G453" i="20"/>
  <c r="G455" i="20"/>
  <c r="H455" i="20" s="1"/>
  <c r="G461" i="20"/>
  <c r="G463" i="20"/>
  <c r="H463" i="20" s="1"/>
  <c r="G469" i="20"/>
  <c r="G471" i="20"/>
  <c r="F313" i="20"/>
  <c r="F294" i="20"/>
  <c r="F221" i="20"/>
  <c r="F536" i="20"/>
  <c r="F523" i="20"/>
  <c r="F507" i="20"/>
  <c r="F490" i="20"/>
  <c r="F470" i="20"/>
  <c r="F454" i="20"/>
  <c r="F404" i="20"/>
  <c r="F385" i="20"/>
  <c r="F364" i="20"/>
  <c r="F344" i="20"/>
  <c r="G150" i="20"/>
  <c r="E136" i="20"/>
  <c r="G119" i="20"/>
  <c r="G113" i="20"/>
  <c r="H113" i="20" s="1"/>
  <c r="G111" i="20"/>
  <c r="G109" i="20"/>
  <c r="E90" i="20"/>
  <c r="G79" i="20"/>
  <c r="G318" i="20"/>
  <c r="G310" i="20"/>
  <c r="H310" i="20" s="1"/>
  <c r="G301" i="20"/>
  <c r="G293" i="20"/>
  <c r="G285" i="20"/>
  <c r="H285" i="20" s="1"/>
  <c r="G262" i="20"/>
  <c r="G246" i="20"/>
  <c r="H246" i="20" s="1"/>
  <c r="G238" i="20"/>
  <c r="H238" i="20" s="1"/>
  <c r="G230" i="20"/>
  <c r="H230" i="20" s="1"/>
  <c r="G218" i="20"/>
  <c r="G210" i="20"/>
  <c r="G197" i="20"/>
  <c r="G172" i="20"/>
  <c r="H172" i="20" s="1"/>
  <c r="G543" i="20"/>
  <c r="E539" i="20"/>
  <c r="G535" i="20"/>
  <c r="H535" i="20" s="1"/>
  <c r="E528" i="20"/>
  <c r="G524" i="20"/>
  <c r="E520" i="20"/>
  <c r="G516" i="20"/>
  <c r="E512" i="20"/>
  <c r="G508" i="20"/>
  <c r="H508" i="20" s="1"/>
  <c r="E503" i="20"/>
  <c r="G499" i="20"/>
  <c r="E495" i="20"/>
  <c r="G491" i="20"/>
  <c r="E487" i="20"/>
  <c r="G483" i="20"/>
  <c r="E479" i="20"/>
  <c r="G473" i="20"/>
  <c r="H473" i="20" s="1"/>
  <c r="E469" i="20"/>
  <c r="G465" i="20"/>
  <c r="H465" i="20" s="1"/>
  <c r="E461" i="20"/>
  <c r="G457" i="20"/>
  <c r="E453" i="20"/>
  <c r="G449" i="20"/>
  <c r="E445" i="20"/>
  <c r="G441" i="20"/>
  <c r="H441" i="20" s="1"/>
  <c r="E437" i="20"/>
  <c r="G433" i="20"/>
  <c r="H433" i="20" s="1"/>
  <c r="E429" i="20"/>
  <c r="G425" i="20"/>
  <c r="E416" i="20"/>
  <c r="G410" i="20"/>
  <c r="E405" i="20"/>
  <c r="G401" i="20"/>
  <c r="G392" i="20"/>
  <c r="G388" i="20"/>
  <c r="E384" i="20"/>
  <c r="E381" i="20"/>
  <c r="E375" i="20"/>
  <c r="G371" i="20"/>
  <c r="G357" i="20"/>
  <c r="H357" i="20" s="1"/>
  <c r="E351" i="20"/>
  <c r="G347" i="20"/>
  <c r="H347" i="20" s="1"/>
  <c r="G343" i="20"/>
  <c r="G339" i="20"/>
  <c r="H339" i="20" s="1"/>
  <c r="G337" i="20"/>
  <c r="G335" i="20"/>
  <c r="G331" i="20"/>
  <c r="G579" i="20"/>
  <c r="E577" i="20"/>
  <c r="G575" i="20"/>
  <c r="E573" i="20"/>
  <c r="G571" i="20"/>
  <c r="E569" i="20"/>
  <c r="G567" i="20"/>
  <c r="H567" i="20" s="1"/>
  <c r="G562" i="20"/>
  <c r="H562" i="20" s="1"/>
  <c r="E560" i="20"/>
  <c r="G557" i="20"/>
  <c r="G22" i="20"/>
  <c r="G24" i="20"/>
  <c r="G27" i="20"/>
  <c r="H27" i="20" s="1"/>
  <c r="G29" i="20"/>
  <c r="G31" i="20"/>
  <c r="H31" i="20" s="1"/>
  <c r="G33" i="20"/>
  <c r="G35" i="20"/>
  <c r="G37" i="20"/>
  <c r="G39" i="20"/>
  <c r="G41" i="20"/>
  <c r="G43" i="20"/>
  <c r="G45" i="20"/>
  <c r="G47" i="20"/>
  <c r="H47" i="20" s="1"/>
  <c r="G49" i="20"/>
  <c r="G51" i="20"/>
  <c r="G53" i="20"/>
  <c r="G55" i="20"/>
  <c r="G57" i="20"/>
  <c r="G59" i="20"/>
  <c r="G61" i="20"/>
  <c r="G63" i="20"/>
  <c r="H63" i="20" s="1"/>
  <c r="G65" i="20"/>
  <c r="G73" i="20"/>
  <c r="G76" i="20"/>
  <c r="G83" i="20"/>
  <c r="G85" i="20"/>
  <c r="G96" i="20"/>
  <c r="G98" i="20"/>
  <c r="G100" i="20"/>
  <c r="G102" i="20"/>
  <c r="G115" i="20"/>
  <c r="G117" i="20"/>
  <c r="G123" i="20"/>
  <c r="G125" i="20"/>
  <c r="G127" i="20"/>
  <c r="G129" i="20"/>
  <c r="G132" i="20"/>
  <c r="G138" i="20"/>
  <c r="G140" i="20"/>
  <c r="G145" i="20"/>
  <c r="G147" i="20"/>
  <c r="H147" i="20" s="1"/>
  <c r="G162" i="20"/>
  <c r="G166" i="20"/>
  <c r="G170" i="20"/>
  <c r="H170" i="20" s="1"/>
  <c r="G174" i="20"/>
  <c r="G179" i="20"/>
  <c r="H179" i="20" s="1"/>
  <c r="G185" i="20"/>
  <c r="G190" i="20"/>
  <c r="H190" i="20" s="1"/>
  <c r="G194" i="20"/>
  <c r="G199" i="20"/>
  <c r="H199" i="20" s="1"/>
  <c r="G203" i="20"/>
  <c r="H203" i="20" s="1"/>
  <c r="G208" i="20"/>
  <c r="G212" i="20"/>
  <c r="G216" i="20"/>
  <c r="H216" i="20" s="1"/>
  <c r="G220" i="20"/>
  <c r="G224" i="20"/>
  <c r="G228" i="20"/>
  <c r="H228" i="20" s="1"/>
  <c r="G232" i="20"/>
  <c r="G236" i="20"/>
  <c r="G240" i="20"/>
  <c r="G244" i="20"/>
  <c r="G248" i="20"/>
  <c r="G254" i="20"/>
  <c r="H254" i="20" s="1"/>
  <c r="G264" i="20"/>
  <c r="H264" i="20" s="1"/>
  <c r="G269" i="20"/>
  <c r="H269" i="20" s="1"/>
  <c r="G273" i="20"/>
  <c r="G282" i="20"/>
  <c r="G287" i="20"/>
  <c r="H287" i="20" s="1"/>
  <c r="G291" i="20"/>
  <c r="H291" i="20" s="1"/>
  <c r="G295" i="20"/>
  <c r="H295" i="20" s="1"/>
  <c r="G299" i="20"/>
  <c r="G303" i="20"/>
  <c r="G307" i="20"/>
  <c r="G312" i="20"/>
  <c r="H312" i="20" s="1"/>
  <c r="G316" i="20"/>
  <c r="G320" i="20"/>
  <c r="H320" i="20" s="1"/>
  <c r="G553" i="20"/>
  <c r="E121" i="20"/>
  <c r="E105" i="20"/>
  <c r="E314" i="20"/>
  <c r="E305" i="20"/>
  <c r="E297" i="20"/>
  <c r="E289" i="20"/>
  <c r="E267" i="20"/>
  <c r="E252" i="20"/>
  <c r="E242" i="20"/>
  <c r="E234" i="20"/>
  <c r="E226" i="20"/>
  <c r="E183" i="20"/>
  <c r="F572" i="20"/>
  <c r="F563" i="20"/>
  <c r="E20" i="20"/>
  <c r="C552" i="20"/>
  <c r="E555" i="20" s="1"/>
  <c r="G87" i="20"/>
  <c r="G114" i="20"/>
  <c r="G126" i="20"/>
  <c r="G131" i="20"/>
  <c r="G163" i="20"/>
  <c r="H163" i="20" s="1"/>
  <c r="G167" i="20"/>
  <c r="G169" i="20"/>
  <c r="H169" i="20" s="1"/>
  <c r="G171" i="20"/>
  <c r="H171" i="20" s="1"/>
  <c r="G182" i="20"/>
  <c r="G189" i="20"/>
  <c r="G193" i="20"/>
  <c r="G196" i="20"/>
  <c r="G198" i="20"/>
  <c r="G200" i="20"/>
  <c r="G202" i="20"/>
  <c r="G204" i="20"/>
  <c r="G207" i="20"/>
  <c r="G209" i="20"/>
  <c r="H209" i="20" s="1"/>
  <c r="G223" i="20"/>
  <c r="G227" i="20"/>
  <c r="G229" i="20"/>
  <c r="G231" i="20"/>
  <c r="H231" i="20" s="1"/>
  <c r="G233" i="20"/>
  <c r="H233" i="20" s="1"/>
  <c r="G243" i="20"/>
  <c r="G245" i="20"/>
  <c r="G247" i="20"/>
  <c r="G249" i="20"/>
  <c r="G268" i="20"/>
  <c r="G272" i="20"/>
  <c r="G276" i="20"/>
  <c r="G281" i="20"/>
  <c r="H281" i="20" s="1"/>
  <c r="G284" i="20"/>
  <c r="G286" i="20"/>
  <c r="H286" i="20" s="1"/>
  <c r="G288" i="20"/>
  <c r="G298" i="20"/>
  <c r="G300" i="20"/>
  <c r="G302" i="20"/>
  <c r="H302" i="20" s="1"/>
  <c r="G304" i="20"/>
  <c r="G315" i="20"/>
  <c r="G317" i="20"/>
  <c r="G319" i="20"/>
  <c r="C329" i="20"/>
  <c r="C12" i="20" s="1"/>
  <c r="G334" i="20"/>
  <c r="H334" i="20" s="1"/>
  <c r="G338" i="20"/>
  <c r="G342" i="20"/>
  <c r="G346" i="20"/>
  <c r="H346" i="20" s="1"/>
  <c r="G350" i="20"/>
  <c r="H350" i="20" s="1"/>
  <c r="G354" i="20"/>
  <c r="G358" i="20"/>
  <c r="G362" i="20"/>
  <c r="G366" i="20"/>
  <c r="G370" i="20"/>
  <c r="G374" i="20"/>
  <c r="H374" i="20" s="1"/>
  <c r="G378" i="20"/>
  <c r="G382" i="20"/>
  <c r="G387" i="20"/>
  <c r="H387" i="20" s="1"/>
  <c r="G391" i="20"/>
  <c r="G395" i="20"/>
  <c r="H395" i="20" s="1"/>
  <c r="G402" i="20"/>
  <c r="H402" i="20" s="1"/>
  <c r="G407" i="20"/>
  <c r="H407" i="20" s="1"/>
  <c r="G411" i="20"/>
  <c r="H411" i="20" s="1"/>
  <c r="G420" i="20"/>
  <c r="H420" i="20" s="1"/>
  <c r="G424" i="20"/>
  <c r="H424" i="20" s="1"/>
  <c r="G428" i="20"/>
  <c r="G432" i="20"/>
  <c r="H432" i="20" s="1"/>
  <c r="G436" i="20"/>
  <c r="H436" i="20" s="1"/>
  <c r="G440" i="20"/>
  <c r="H440" i="20" s="1"/>
  <c r="G444" i="20"/>
  <c r="H444" i="20" s="1"/>
  <c r="G448" i="20"/>
  <c r="G452" i="20"/>
  <c r="H452" i="20" s="1"/>
  <c r="G456" i="20"/>
  <c r="H456" i="20" s="1"/>
  <c r="G460" i="20"/>
  <c r="G464" i="20"/>
  <c r="H464" i="20" s="1"/>
  <c r="G468" i="20"/>
  <c r="G472" i="20"/>
  <c r="G476" i="20"/>
  <c r="H476" i="20" s="1"/>
  <c r="G480" i="20"/>
  <c r="H480" i="20" s="1"/>
  <c r="G484" i="20"/>
  <c r="H484" i="20" s="1"/>
  <c r="G488" i="20"/>
  <c r="H488" i="20" s="1"/>
  <c r="G492" i="20"/>
  <c r="H492" i="20" s="1"/>
  <c r="G496" i="20"/>
  <c r="G500" i="20"/>
  <c r="G504" i="20"/>
  <c r="G509" i="20"/>
  <c r="G513" i="20"/>
  <c r="H513" i="20" s="1"/>
  <c r="G517" i="20"/>
  <c r="H517" i="20" s="1"/>
  <c r="G521" i="20"/>
  <c r="H521" i="20" s="1"/>
  <c r="G525" i="20"/>
  <c r="G529" i="20"/>
  <c r="H529" i="20" s="1"/>
  <c r="G534" i="20"/>
  <c r="H534" i="20" s="1"/>
  <c r="G538" i="20"/>
  <c r="G542" i="20"/>
  <c r="H542" i="20" s="1"/>
  <c r="G546" i="20"/>
  <c r="F379" i="20"/>
  <c r="G19" i="20"/>
  <c r="H19" i="20" s="1"/>
  <c r="G106" i="20"/>
  <c r="E317" i="20"/>
  <c r="E315" i="20"/>
  <c r="G309" i="20"/>
  <c r="G306" i="20"/>
  <c r="H306" i="20" s="1"/>
  <c r="E300" i="20"/>
  <c r="E298" i="20"/>
  <c r="G292" i="20"/>
  <c r="G290" i="20"/>
  <c r="E276" i="20"/>
  <c r="E272" i="20"/>
  <c r="E268" i="20"/>
  <c r="G261" i="20"/>
  <c r="H261" i="20" s="1"/>
  <c r="G253" i="20"/>
  <c r="E245" i="20"/>
  <c r="E243" i="20"/>
  <c r="G237" i="20"/>
  <c r="H237" i="20" s="1"/>
  <c r="G235" i="20"/>
  <c r="H235" i="20" s="1"/>
  <c r="E229" i="20"/>
  <c r="E227" i="20"/>
  <c r="E223" i="20"/>
  <c r="G213" i="20"/>
  <c r="G211" i="20"/>
  <c r="E204" i="20"/>
  <c r="E200" i="20"/>
  <c r="E196" i="20"/>
  <c r="E193" i="20"/>
  <c r="E189" i="20"/>
  <c r="G176" i="20"/>
  <c r="H176" i="20" s="1"/>
  <c r="G173" i="20"/>
  <c r="H173" i="20" s="1"/>
  <c r="G165" i="20"/>
  <c r="F393" i="20"/>
  <c r="G330" i="20"/>
  <c r="G149" i="20"/>
  <c r="G142" i="20"/>
  <c r="G135" i="20"/>
  <c r="H135" i="20" s="1"/>
  <c r="G122" i="20"/>
  <c r="G77" i="20"/>
  <c r="C161" i="20"/>
  <c r="E253" i="20" s="1"/>
  <c r="G26" i="20"/>
  <c r="F335" i="20"/>
  <c r="G146" i="20"/>
  <c r="G139" i="20"/>
  <c r="G118" i="20"/>
  <c r="G110" i="20"/>
  <c r="G97" i="20"/>
  <c r="G91" i="20"/>
  <c r="G82" i="20"/>
  <c r="H82" i="20" s="1"/>
  <c r="G21" i="20"/>
  <c r="F147" i="20"/>
  <c r="F140" i="20"/>
  <c r="F132" i="20"/>
  <c r="F127" i="20"/>
  <c r="F117" i="20"/>
  <c r="F102" i="20"/>
  <c r="F85" i="20"/>
  <c r="F76" i="20"/>
  <c r="F73" i="20"/>
  <c r="F320" i="20"/>
  <c r="F316" i="20"/>
  <c r="F312" i="20"/>
  <c r="F307" i="20"/>
  <c r="F303" i="20"/>
  <c r="F299" i="20"/>
  <c r="F295" i="20"/>
  <c r="F291" i="20"/>
  <c r="F287" i="20"/>
  <c r="F282" i="20"/>
  <c r="F273" i="20"/>
  <c r="F269" i="20"/>
  <c r="F264" i="20"/>
  <c r="F254" i="20"/>
  <c r="F244" i="20"/>
  <c r="F240" i="20"/>
  <c r="F236" i="20"/>
  <c r="F228" i="20"/>
  <c r="F220" i="20"/>
  <c r="F216" i="20"/>
  <c r="F208" i="20"/>
  <c r="F203" i="20"/>
  <c r="F199" i="20"/>
  <c r="F194" i="20"/>
  <c r="F190" i="20"/>
  <c r="F185" i="20"/>
  <c r="F179" i="20"/>
  <c r="F174" i="20"/>
  <c r="F170" i="20"/>
  <c r="F166" i="20"/>
  <c r="F65" i="20"/>
  <c r="F63" i="20"/>
  <c r="F61" i="20"/>
  <c r="F59" i="20"/>
  <c r="F57" i="20"/>
  <c r="F55" i="20"/>
  <c r="F53" i="20"/>
  <c r="F51" i="20"/>
  <c r="F49" i="20"/>
  <c r="F47" i="20"/>
  <c r="F45" i="20"/>
  <c r="F43" i="20"/>
  <c r="F41" i="20"/>
  <c r="F39" i="20"/>
  <c r="F37" i="20"/>
  <c r="F35" i="20"/>
  <c r="F33" i="20"/>
  <c r="F31" i="20"/>
  <c r="F29" i="20"/>
  <c r="F27" i="20"/>
  <c r="G23" i="20"/>
  <c r="H23" i="20" s="1"/>
  <c r="G28" i="20"/>
  <c r="G32" i="20"/>
  <c r="G36" i="20"/>
  <c r="G40" i="20"/>
  <c r="G44" i="20"/>
  <c r="G48" i="20"/>
  <c r="G52" i="20"/>
  <c r="G56" i="20"/>
  <c r="G60" i="20"/>
  <c r="G64" i="20"/>
  <c r="G75" i="20"/>
  <c r="G80" i="20"/>
  <c r="G84" i="20"/>
  <c r="G89" i="20"/>
  <c r="G95" i="20"/>
  <c r="G99" i="20"/>
  <c r="G104" i="20"/>
  <c r="G108" i="20"/>
  <c r="G112" i="20"/>
  <c r="G116" i="20"/>
  <c r="G120" i="20"/>
  <c r="G124" i="20"/>
  <c r="G128" i="20"/>
  <c r="G133" i="20"/>
  <c r="G137" i="20"/>
  <c r="G141" i="20"/>
  <c r="G144" i="20"/>
  <c r="G148" i="20"/>
  <c r="G151" i="20"/>
  <c r="G72" i="20"/>
  <c r="E64" i="20"/>
  <c r="G62" i="20"/>
  <c r="G58" i="20"/>
  <c r="E56" i="20"/>
  <c r="G54" i="20"/>
  <c r="E52" i="20"/>
  <c r="G50" i="20"/>
  <c r="E48" i="20"/>
  <c r="G46" i="20"/>
  <c r="E44" i="20"/>
  <c r="G42" i="20"/>
  <c r="E40" i="20"/>
  <c r="G38" i="20"/>
  <c r="E36" i="20"/>
  <c r="G34" i="20"/>
  <c r="E32" i="20"/>
  <c r="G30" i="20"/>
  <c r="C71" i="20"/>
  <c r="E111" i="20" s="1"/>
  <c r="C18" i="20"/>
  <c r="E24" i="20" s="1"/>
  <c r="G76" i="21"/>
  <c r="G83" i="21"/>
  <c r="G90" i="21"/>
  <c r="G94" i="21"/>
  <c r="G96" i="21"/>
  <c r="G98" i="21"/>
  <c r="G100" i="21"/>
  <c r="G102" i="21"/>
  <c r="G105" i="21"/>
  <c r="G107" i="21"/>
  <c r="G109" i="21"/>
  <c r="G111" i="21"/>
  <c r="G113" i="21"/>
  <c r="G115" i="21"/>
  <c r="G117" i="21"/>
  <c r="G121" i="21"/>
  <c r="G123" i="21"/>
  <c r="G129" i="21"/>
  <c r="G132" i="21"/>
  <c r="G134" i="21"/>
  <c r="G136" i="21"/>
  <c r="G138" i="21"/>
  <c r="G140" i="21"/>
  <c r="G143" i="21"/>
  <c r="G145" i="21"/>
  <c r="G133" i="21"/>
  <c r="E111" i="21"/>
  <c r="E102" i="21"/>
  <c r="E83" i="21"/>
  <c r="E238" i="21"/>
  <c r="G234" i="21"/>
  <c r="E230" i="21"/>
  <c r="E228" i="21"/>
  <c r="E226" i="21"/>
  <c r="G216" i="21"/>
  <c r="G214" i="21"/>
  <c r="E210" i="21"/>
  <c r="G206" i="21"/>
  <c r="E192" i="21"/>
  <c r="E177" i="21"/>
  <c r="G170" i="21"/>
  <c r="H170" i="21" s="1"/>
  <c r="G168" i="21"/>
  <c r="E107" i="21"/>
  <c r="E96" i="21"/>
  <c r="G85" i="21"/>
  <c r="G166" i="21"/>
  <c r="E143" i="21"/>
  <c r="E136" i="21"/>
  <c r="E129" i="21"/>
  <c r="E113" i="21"/>
  <c r="G81" i="21"/>
  <c r="G172" i="21"/>
  <c r="G164" i="21"/>
  <c r="G79" i="21"/>
  <c r="G73" i="21"/>
  <c r="H73" i="21" s="1"/>
  <c r="F563" i="21"/>
  <c r="G119" i="21"/>
  <c r="G88" i="21"/>
  <c r="E145" i="21"/>
  <c r="F169" i="21"/>
  <c r="E553" i="21"/>
  <c r="F554" i="21"/>
  <c r="F332" i="21"/>
  <c r="F540" i="21"/>
  <c r="F380" i="21"/>
  <c r="G114" i="21"/>
  <c r="G87" i="21"/>
  <c r="G270" i="21"/>
  <c r="G173" i="21"/>
  <c r="G60" i="21"/>
  <c r="F36" i="21"/>
  <c r="G28" i="21"/>
  <c r="F555" i="21"/>
  <c r="G75" i="21"/>
  <c r="G77" i="21"/>
  <c r="G82" i="21"/>
  <c r="G84" i="21"/>
  <c r="G95" i="21"/>
  <c r="G101" i="21"/>
  <c r="G106" i="21"/>
  <c r="G112" i="21"/>
  <c r="G116" i="21"/>
  <c r="G122" i="21"/>
  <c r="G128" i="21"/>
  <c r="G131" i="21"/>
  <c r="G135" i="21"/>
  <c r="G139" i="21"/>
  <c r="G142" i="21"/>
  <c r="G148" i="21"/>
  <c r="G151" i="21"/>
  <c r="G165" i="21"/>
  <c r="G167" i="21"/>
  <c r="G171" i="21"/>
  <c r="G176" i="21"/>
  <c r="G182" i="21"/>
  <c r="G186" i="21"/>
  <c r="G189" i="21"/>
  <c r="G193" i="21"/>
  <c r="G198" i="21"/>
  <c r="G202" i="21"/>
  <c r="G207" i="21"/>
  <c r="G211" i="21"/>
  <c r="G213" i="21"/>
  <c r="G217" i="21"/>
  <c r="G221" i="21"/>
  <c r="H221" i="21" s="1"/>
  <c r="G225" i="21"/>
  <c r="G229" i="21"/>
  <c r="H229" i="21" s="1"/>
  <c r="G233" i="21"/>
  <c r="G237" i="21"/>
  <c r="G241" i="21"/>
  <c r="G245" i="21"/>
  <c r="G253" i="21"/>
  <c r="G263" i="21"/>
  <c r="G268" i="21"/>
  <c r="H268" i="21" s="1"/>
  <c r="G272" i="21"/>
  <c r="G281" i="21"/>
  <c r="G286" i="21"/>
  <c r="G290" i="21"/>
  <c r="G294" i="21"/>
  <c r="G300" i="21"/>
  <c r="H300" i="21" s="1"/>
  <c r="G304" i="21"/>
  <c r="G309" i="21"/>
  <c r="G313" i="21"/>
  <c r="H313" i="21" s="1"/>
  <c r="G317" i="21"/>
  <c r="G332" i="21"/>
  <c r="G336" i="21"/>
  <c r="G340" i="21"/>
  <c r="G344" i="21"/>
  <c r="G348" i="21"/>
  <c r="G352" i="21"/>
  <c r="G356" i="21"/>
  <c r="G360" i="21"/>
  <c r="G364" i="21"/>
  <c r="G368" i="21"/>
  <c r="G372" i="21"/>
  <c r="G376" i="21"/>
  <c r="G380" i="21"/>
  <c r="G385" i="21"/>
  <c r="G389" i="21"/>
  <c r="G393" i="21"/>
  <c r="G397" i="21"/>
  <c r="G404" i="21"/>
  <c r="G409" i="21"/>
  <c r="G413" i="21"/>
  <c r="G422" i="21"/>
  <c r="G426" i="21"/>
  <c r="G430" i="21"/>
  <c r="G434" i="21"/>
  <c r="G438" i="21"/>
  <c r="G442" i="21"/>
  <c r="G446" i="21"/>
  <c r="G450" i="21"/>
  <c r="G454" i="21"/>
  <c r="G458" i="21"/>
  <c r="G462" i="21"/>
  <c r="G466" i="21"/>
  <c r="G470" i="21"/>
  <c r="G474" i="21"/>
  <c r="G478" i="21"/>
  <c r="G482" i="21"/>
  <c r="G486" i="21"/>
  <c r="G490" i="21"/>
  <c r="G494" i="21"/>
  <c r="G498" i="21"/>
  <c r="G502" i="21"/>
  <c r="G507" i="21"/>
  <c r="G511" i="21"/>
  <c r="G515" i="21"/>
  <c r="G519" i="21"/>
  <c r="G523" i="21"/>
  <c r="G527" i="21"/>
  <c r="G531" i="21"/>
  <c r="G536" i="21"/>
  <c r="G540" i="21"/>
  <c r="G544" i="21"/>
  <c r="C71" i="21"/>
  <c r="E78" i="21" s="1"/>
  <c r="H78" i="21" s="1"/>
  <c r="G72" i="21"/>
  <c r="G330" i="21"/>
  <c r="E151" i="21"/>
  <c r="G149" i="21"/>
  <c r="G144" i="21"/>
  <c r="E142" i="21"/>
  <c r="E128" i="21"/>
  <c r="G126" i="21"/>
  <c r="G124" i="21"/>
  <c r="G108" i="21"/>
  <c r="E106" i="21"/>
  <c r="G104" i="21"/>
  <c r="H104" i="21" s="1"/>
  <c r="E101" i="21"/>
  <c r="G99" i="21"/>
  <c r="G97" i="21"/>
  <c r="E95" i="21"/>
  <c r="G91" i="21"/>
  <c r="E82" i="21"/>
  <c r="G80" i="21"/>
  <c r="G296" i="21"/>
  <c r="H296" i="21" s="1"/>
  <c r="E294" i="21"/>
  <c r="G292" i="21"/>
  <c r="H292" i="21" s="1"/>
  <c r="E290" i="21"/>
  <c r="G288" i="21"/>
  <c r="G247" i="21"/>
  <c r="G243" i="21"/>
  <c r="E241" i="21"/>
  <c r="G239" i="21"/>
  <c r="H239" i="21" s="1"/>
  <c r="E237" i="21"/>
  <c r="G235" i="21"/>
  <c r="E233" i="21"/>
  <c r="E211" i="21"/>
  <c r="G209" i="21"/>
  <c r="E207" i="21"/>
  <c r="G204" i="21"/>
  <c r="H204" i="21" s="1"/>
  <c r="G184" i="21"/>
  <c r="H184" i="21" s="1"/>
  <c r="E165" i="21"/>
  <c r="G163" i="21"/>
  <c r="C329" i="21"/>
  <c r="E363" i="21" s="1"/>
  <c r="G546" i="21"/>
  <c r="H546" i="21" s="1"/>
  <c r="E544" i="21"/>
  <c r="G542" i="21"/>
  <c r="G538" i="21"/>
  <c r="E536" i="21"/>
  <c r="G534" i="21"/>
  <c r="G529" i="21"/>
  <c r="E527" i="21"/>
  <c r="G525" i="21"/>
  <c r="E523" i="21"/>
  <c r="G521" i="21"/>
  <c r="E519" i="21"/>
  <c r="G517" i="21"/>
  <c r="H517" i="21" s="1"/>
  <c r="E515" i="21"/>
  <c r="G513" i="21"/>
  <c r="E511" i="21"/>
  <c r="G509" i="21"/>
  <c r="E507" i="21"/>
  <c r="G504" i="21"/>
  <c r="E502" i="21"/>
  <c r="G500" i="21"/>
  <c r="H500" i="21" s="1"/>
  <c r="E498" i="21"/>
  <c r="G496" i="21"/>
  <c r="H496" i="21" s="1"/>
  <c r="E494" i="21"/>
  <c r="G492" i="21"/>
  <c r="H492" i="21" s="1"/>
  <c r="E490" i="21"/>
  <c r="G488" i="21"/>
  <c r="E486" i="21"/>
  <c r="G484" i="21"/>
  <c r="H484" i="21" s="1"/>
  <c r="G480" i="21"/>
  <c r="H480" i="21" s="1"/>
  <c r="E478" i="21"/>
  <c r="G476" i="21"/>
  <c r="E474" i="21"/>
  <c r="G472" i="21"/>
  <c r="E470" i="21"/>
  <c r="G468" i="21"/>
  <c r="H468" i="21" s="1"/>
  <c r="E466" i="21"/>
  <c r="G464" i="21"/>
  <c r="H464" i="21" s="1"/>
  <c r="E462" i="21"/>
  <c r="G460" i="21"/>
  <c r="E458" i="21"/>
  <c r="G456" i="21"/>
  <c r="E454" i="21"/>
  <c r="G452" i="21"/>
  <c r="E450" i="21"/>
  <c r="G448" i="21"/>
  <c r="G444" i="21"/>
  <c r="E442" i="21"/>
  <c r="G440" i="21"/>
  <c r="H440" i="21" s="1"/>
  <c r="G436" i="21"/>
  <c r="H436" i="21" s="1"/>
  <c r="E434" i="21"/>
  <c r="G432" i="21"/>
  <c r="E430" i="21"/>
  <c r="G428" i="21"/>
  <c r="E426" i="21"/>
  <c r="G424" i="21"/>
  <c r="E422" i="21"/>
  <c r="G420" i="21"/>
  <c r="E413" i="21"/>
  <c r="G411" i="21"/>
  <c r="E409" i="21"/>
  <c r="G407" i="21"/>
  <c r="E404" i="21"/>
  <c r="G402" i="21"/>
  <c r="E397" i="21"/>
  <c r="G395" i="21"/>
  <c r="G391" i="21"/>
  <c r="H391" i="21" s="1"/>
  <c r="E389" i="21"/>
  <c r="G387" i="21"/>
  <c r="E385" i="21"/>
  <c r="G382" i="21"/>
  <c r="G378" i="21"/>
  <c r="E376" i="21"/>
  <c r="G374" i="21"/>
  <c r="E372" i="21"/>
  <c r="G370" i="21"/>
  <c r="G366" i="21"/>
  <c r="E364" i="21"/>
  <c r="G362" i="21"/>
  <c r="H362" i="21" s="1"/>
  <c r="G358" i="21"/>
  <c r="E356" i="21"/>
  <c r="G354" i="21"/>
  <c r="E352" i="21"/>
  <c r="G350" i="21"/>
  <c r="E348" i="21"/>
  <c r="G346" i="21"/>
  <c r="E344" i="21"/>
  <c r="G342" i="21"/>
  <c r="E340" i="21"/>
  <c r="G338" i="21"/>
  <c r="G334" i="21"/>
  <c r="G62" i="21"/>
  <c r="G54" i="21"/>
  <c r="H54" i="21" s="1"/>
  <c r="G46" i="21"/>
  <c r="G38" i="21"/>
  <c r="G30" i="21"/>
  <c r="G21" i="21"/>
  <c r="G19" i="21"/>
  <c r="H19" i="21" s="1"/>
  <c r="C161" i="21"/>
  <c r="G58" i="21"/>
  <c r="G50" i="21"/>
  <c r="G42" i="21"/>
  <c r="G34" i="21"/>
  <c r="H34" i="21" s="1"/>
  <c r="G26" i="21"/>
  <c r="F529" i="21"/>
  <c r="F374" i="21"/>
  <c r="F370" i="21"/>
  <c r="G64" i="21"/>
  <c r="G56" i="21"/>
  <c r="H56" i="21" s="1"/>
  <c r="G48" i="21"/>
  <c r="G40" i="21"/>
  <c r="G32" i="21"/>
  <c r="H32" i="21" s="1"/>
  <c r="G23" i="21"/>
  <c r="F146" i="21"/>
  <c r="F77" i="21"/>
  <c r="F89" i="21"/>
  <c r="G20" i="21"/>
  <c r="G24" i="21"/>
  <c r="G29" i="21"/>
  <c r="G33" i="21"/>
  <c r="G37" i="21"/>
  <c r="G41" i="21"/>
  <c r="G45" i="21"/>
  <c r="G49" i="21"/>
  <c r="G53" i="21"/>
  <c r="G57" i="21"/>
  <c r="G61" i="21"/>
  <c r="G65" i="21"/>
  <c r="E65" i="21"/>
  <c r="G63" i="21"/>
  <c r="E61" i="21"/>
  <c r="G59" i="21"/>
  <c r="E57" i="21"/>
  <c r="G55" i="21"/>
  <c r="E53" i="21"/>
  <c r="G51" i="21"/>
  <c r="G47" i="21"/>
  <c r="H47" i="21" s="1"/>
  <c r="E45" i="21"/>
  <c r="G43" i="21"/>
  <c r="E41" i="21"/>
  <c r="G39" i="21"/>
  <c r="H39" i="21" s="1"/>
  <c r="E37" i="21"/>
  <c r="G35" i="21"/>
  <c r="H35" i="21" s="1"/>
  <c r="E33" i="21"/>
  <c r="G31" i="21"/>
  <c r="H31" i="21" s="1"/>
  <c r="G27" i="21"/>
  <c r="E24" i="21"/>
  <c r="G22" i="21"/>
  <c r="E20" i="21"/>
  <c r="C18" i="21"/>
  <c r="E27" i="21" s="1"/>
  <c r="D18" i="21"/>
  <c r="F26" i="21" s="1"/>
  <c r="G232" i="22"/>
  <c r="G220" i="22"/>
  <c r="G203" i="22"/>
  <c r="G199" i="22"/>
  <c r="G190" i="22"/>
  <c r="G174" i="22"/>
  <c r="G63" i="22"/>
  <c r="G90" i="22"/>
  <c r="G236" i="22"/>
  <c r="H236" i="22" s="1"/>
  <c r="G224" i="22"/>
  <c r="G22" i="22"/>
  <c r="G81" i="22"/>
  <c r="G228" i="22"/>
  <c r="G216" i="22"/>
  <c r="G194" i="22"/>
  <c r="G170" i="22"/>
  <c r="G166" i="22"/>
  <c r="G39" i="22"/>
  <c r="G35" i="22"/>
  <c r="G36" i="22"/>
  <c r="G50" i="22"/>
  <c r="G58" i="22"/>
  <c r="G75" i="22"/>
  <c r="G77" i="22"/>
  <c r="G87" i="22"/>
  <c r="G89" i="22"/>
  <c r="G91" i="22"/>
  <c r="G95" i="22"/>
  <c r="G97" i="22"/>
  <c r="G99" i="22"/>
  <c r="G104" i="22"/>
  <c r="G106" i="22"/>
  <c r="G108" i="22"/>
  <c r="G114" i="22"/>
  <c r="G116" i="22"/>
  <c r="G120" i="22"/>
  <c r="G122" i="22"/>
  <c r="G304" i="22"/>
  <c r="G306" i="22"/>
  <c r="G309" i="22"/>
  <c r="G311" i="22"/>
  <c r="E553" i="22"/>
  <c r="E556" i="22"/>
  <c r="G126" i="22"/>
  <c r="G128" i="22"/>
  <c r="G131" i="22"/>
  <c r="G133" i="22"/>
  <c r="G139" i="22"/>
  <c r="G141" i="22"/>
  <c r="G142" i="22"/>
  <c r="G144" i="22"/>
  <c r="G146" i="22"/>
  <c r="G148" i="22"/>
  <c r="G163" i="22"/>
  <c r="G165" i="22"/>
  <c r="G167" i="22"/>
  <c r="G189" i="22"/>
  <c r="G191" i="22"/>
  <c r="G193" i="22"/>
  <c r="G196" i="22"/>
  <c r="G198" i="22"/>
  <c r="G202" i="22"/>
  <c r="G217" i="22"/>
  <c r="G219" i="22"/>
  <c r="G221" i="22"/>
  <c r="G223" i="22"/>
  <c r="G225" i="22"/>
  <c r="G227" i="22"/>
  <c r="G237" i="22"/>
  <c r="G239" i="22"/>
  <c r="G241" i="22"/>
  <c r="G243" i="22"/>
  <c r="G245" i="22"/>
  <c r="G247" i="22"/>
  <c r="G249" i="22"/>
  <c r="G253" i="22"/>
  <c r="G261" i="22"/>
  <c r="G263" i="22"/>
  <c r="G272" i="22"/>
  <c r="G276" i="22"/>
  <c r="G281" i="22"/>
  <c r="G284" i="22"/>
  <c r="G286" i="22"/>
  <c r="G288" i="22"/>
  <c r="G290" i="22"/>
  <c r="G422" i="22"/>
  <c r="G426" i="22"/>
  <c r="G430" i="22"/>
  <c r="G434" i="22"/>
  <c r="H434" i="22" s="1"/>
  <c r="C329" i="22"/>
  <c r="E425" i="22" s="1"/>
  <c r="E468" i="22"/>
  <c r="E141" i="22"/>
  <c r="E97" i="22"/>
  <c r="G319" i="22"/>
  <c r="E309" i="22"/>
  <c r="G302" i="22"/>
  <c r="H302" i="22" s="1"/>
  <c r="G270" i="22"/>
  <c r="E221" i="22"/>
  <c r="G215" i="22"/>
  <c r="G186" i="22"/>
  <c r="G176" i="22"/>
  <c r="E426" i="22"/>
  <c r="G424" i="22"/>
  <c r="H424" i="22" s="1"/>
  <c r="E344" i="22"/>
  <c r="E58" i="22"/>
  <c r="E50" i="22"/>
  <c r="G28" i="22"/>
  <c r="F182" i="22"/>
  <c r="E95" i="22"/>
  <c r="G84" i="22"/>
  <c r="E227" i="22"/>
  <c r="G213" i="22"/>
  <c r="H213" i="22" s="1"/>
  <c r="G173" i="22"/>
  <c r="G436" i="22"/>
  <c r="H436" i="22" s="1"/>
  <c r="E397" i="22"/>
  <c r="E389" i="22"/>
  <c r="G387" i="22"/>
  <c r="G378" i="22"/>
  <c r="H378" i="22" s="1"/>
  <c r="E372" i="22"/>
  <c r="G366" i="22"/>
  <c r="G362" i="22"/>
  <c r="G358" i="22"/>
  <c r="H358" i="22" s="1"/>
  <c r="E554" i="22"/>
  <c r="C71" i="22"/>
  <c r="E87" i="22" s="1"/>
  <c r="E108" i="22"/>
  <c r="G101" i="22"/>
  <c r="H101" i="22" s="1"/>
  <c r="G317" i="22"/>
  <c r="G300" i="22"/>
  <c r="E290" i="22"/>
  <c r="E249" i="22"/>
  <c r="E243" i="22"/>
  <c r="G184" i="22"/>
  <c r="E409" i="22"/>
  <c r="G407" i="22"/>
  <c r="G391" i="22"/>
  <c r="E360" i="22"/>
  <c r="G350" i="22"/>
  <c r="G338" i="22"/>
  <c r="G334" i="22"/>
  <c r="G72" i="22"/>
  <c r="E148" i="22"/>
  <c r="E133" i="22"/>
  <c r="G124" i="22"/>
  <c r="G118" i="22"/>
  <c r="G112" i="22"/>
  <c r="E91" i="22"/>
  <c r="G82" i="22"/>
  <c r="G298" i="22"/>
  <c r="E288" i="22"/>
  <c r="E281" i="22"/>
  <c r="E247" i="22"/>
  <c r="E241" i="22"/>
  <c r="G235" i="22"/>
  <c r="G211" i="22"/>
  <c r="G182" i="22"/>
  <c r="G171" i="22"/>
  <c r="E430" i="22"/>
  <c r="G428" i="22"/>
  <c r="G411" i="22"/>
  <c r="G395" i="22"/>
  <c r="E348" i="22"/>
  <c r="G346" i="22"/>
  <c r="E579" i="22"/>
  <c r="E36" i="22"/>
  <c r="G438" i="22"/>
  <c r="G330" i="22"/>
  <c r="G151" i="22"/>
  <c r="G149" i="22"/>
  <c r="E144" i="22"/>
  <c r="E142" i="22"/>
  <c r="G137" i="22"/>
  <c r="G135" i="22"/>
  <c r="E116" i="22"/>
  <c r="G80" i="22"/>
  <c r="C161" i="22"/>
  <c r="E263" i="22" s="1"/>
  <c r="G315" i="22"/>
  <c r="G313" i="22"/>
  <c r="H313" i="22" s="1"/>
  <c r="E306" i="22"/>
  <c r="E304" i="22"/>
  <c r="G294" i="22"/>
  <c r="G292" i="22"/>
  <c r="E286" i="22"/>
  <c r="G268" i="22"/>
  <c r="G265" i="22"/>
  <c r="H265" i="22" s="1"/>
  <c r="E239" i="22"/>
  <c r="E237" i="22"/>
  <c r="G231" i="22"/>
  <c r="G229" i="22"/>
  <c r="E219" i="22"/>
  <c r="E217" i="22"/>
  <c r="G207" i="22"/>
  <c r="G204" i="22"/>
  <c r="G200" i="22"/>
  <c r="E193" i="22"/>
  <c r="E165" i="22"/>
  <c r="F542" i="22"/>
  <c r="F432" i="22"/>
  <c r="F362" i="22"/>
  <c r="G44" i="22"/>
  <c r="G21" i="22"/>
  <c r="H21" i="22" s="1"/>
  <c r="G23" i="22"/>
  <c r="H23" i="22" s="1"/>
  <c r="G26" i="22"/>
  <c r="G30" i="22"/>
  <c r="G32" i="22"/>
  <c r="G34" i="22"/>
  <c r="G38" i="22"/>
  <c r="G40" i="22"/>
  <c r="G42" i="22"/>
  <c r="H42" i="22" s="1"/>
  <c r="G46" i="22"/>
  <c r="H46" i="22" s="1"/>
  <c r="G48" i="22"/>
  <c r="G52" i="22"/>
  <c r="H52" i="22" s="1"/>
  <c r="G54" i="22"/>
  <c r="H54" i="22" s="1"/>
  <c r="G56" i="22"/>
  <c r="H56" i="22" s="1"/>
  <c r="G60" i="22"/>
  <c r="H60" i="22" s="1"/>
  <c r="G62" i="22"/>
  <c r="H62" i="22" s="1"/>
  <c r="G64" i="22"/>
  <c r="F394" i="22"/>
  <c r="F333" i="22"/>
  <c r="E245" i="22"/>
  <c r="F544" i="22"/>
  <c r="F540" i="22"/>
  <c r="G27" i="22"/>
  <c r="G31" i="22"/>
  <c r="H31" i="22" s="1"/>
  <c r="G43" i="22"/>
  <c r="G47" i="22"/>
  <c r="G51" i="22"/>
  <c r="G55" i="22"/>
  <c r="G59" i="22"/>
  <c r="H59" i="22" s="1"/>
  <c r="G73" i="22"/>
  <c r="G76" i="22"/>
  <c r="G79" i="22"/>
  <c r="G83" i="22"/>
  <c r="G85" i="22"/>
  <c r="G88" i="22"/>
  <c r="G94" i="22"/>
  <c r="G96" i="22"/>
  <c r="H96" i="22" s="1"/>
  <c r="G100" i="22"/>
  <c r="G102" i="22"/>
  <c r="G105" i="22"/>
  <c r="G107" i="22"/>
  <c r="G109" i="22"/>
  <c r="G111" i="22"/>
  <c r="G113" i="22"/>
  <c r="G115" i="22"/>
  <c r="G117" i="22"/>
  <c r="G119" i="22"/>
  <c r="G121" i="22"/>
  <c r="G123" i="22"/>
  <c r="G125" i="22"/>
  <c r="G127" i="22"/>
  <c r="G129" i="22"/>
  <c r="G132" i="22"/>
  <c r="G134" i="22"/>
  <c r="G136" i="22"/>
  <c r="G138" i="22"/>
  <c r="G140" i="22"/>
  <c r="G143" i="22"/>
  <c r="G145" i="22"/>
  <c r="G147" i="22"/>
  <c r="G150" i="22"/>
  <c r="G164" i="22"/>
  <c r="G168" i="22"/>
  <c r="H168" i="22" s="1"/>
  <c r="G172" i="22"/>
  <c r="G177" i="22"/>
  <c r="G183" i="22"/>
  <c r="H183" i="22" s="1"/>
  <c r="G188" i="22"/>
  <c r="G192" i="22"/>
  <c r="G197" i="22"/>
  <c r="G201" i="22"/>
  <c r="G206" i="22"/>
  <c r="G210" i="22"/>
  <c r="G214" i="22"/>
  <c r="G218" i="22"/>
  <c r="H218" i="22" s="1"/>
  <c r="G222" i="22"/>
  <c r="H222" i="22" s="1"/>
  <c r="G226" i="22"/>
  <c r="G230" i="22"/>
  <c r="G234" i="22"/>
  <c r="H234" i="22" s="1"/>
  <c r="G238" i="22"/>
  <c r="H238" i="22" s="1"/>
  <c r="G242" i="22"/>
  <c r="G246" i="22"/>
  <c r="G252" i="22"/>
  <c r="G262" i="22"/>
  <c r="G267" i="22"/>
  <c r="G271" i="22"/>
  <c r="G277" i="22"/>
  <c r="G285" i="22"/>
  <c r="G289" i="22"/>
  <c r="G293" i="22"/>
  <c r="G297" i="22"/>
  <c r="H297" i="22" s="1"/>
  <c r="G301" i="22"/>
  <c r="H301" i="22" s="1"/>
  <c r="G305" i="22"/>
  <c r="G310" i="22"/>
  <c r="G314" i="22"/>
  <c r="H314" i="22" s="1"/>
  <c r="G318" i="22"/>
  <c r="F477" i="22"/>
  <c r="F396" i="22"/>
  <c r="F379" i="22"/>
  <c r="F343" i="22"/>
  <c r="F111" i="22"/>
  <c r="F121" i="22"/>
  <c r="F83" i="22"/>
  <c r="F79" i="22"/>
  <c r="F314" i="22"/>
  <c r="F310" i="22"/>
  <c r="F305" i="22"/>
  <c r="F297" i="22"/>
  <c r="F293" i="22"/>
  <c r="F289" i="22"/>
  <c r="F277" i="22"/>
  <c r="F271" i="22"/>
  <c r="F267" i="22"/>
  <c r="F252" i="22"/>
  <c r="F246" i="22"/>
  <c r="F242" i="22"/>
  <c r="F238" i="22"/>
  <c r="F234" i="22"/>
  <c r="F226" i="22"/>
  <c r="F222" i="22"/>
  <c r="F218" i="22"/>
  <c r="F214" i="22"/>
  <c r="F210" i="22"/>
  <c r="F206" i="22"/>
  <c r="F183" i="22"/>
  <c r="F172" i="22"/>
  <c r="F168" i="22"/>
  <c r="F55" i="22"/>
  <c r="F47" i="22"/>
  <c r="F43" i="22"/>
  <c r="F31" i="22"/>
  <c r="G20" i="22"/>
  <c r="G24" i="22"/>
  <c r="H24" i="22" s="1"/>
  <c r="G29" i="22"/>
  <c r="G33" i="22"/>
  <c r="H33" i="22" s="1"/>
  <c r="G37" i="22"/>
  <c r="G41" i="22"/>
  <c r="H41" i="22" s="1"/>
  <c r="G45" i="22"/>
  <c r="H45" i="22" s="1"/>
  <c r="G49" i="22"/>
  <c r="G53" i="22"/>
  <c r="H53" i="22" s="1"/>
  <c r="G57" i="22"/>
  <c r="G61" i="22"/>
  <c r="G65" i="22"/>
  <c r="F150" i="22"/>
  <c r="F147" i="22"/>
  <c r="F143" i="22"/>
  <c r="F132" i="22"/>
  <c r="F113" i="22"/>
  <c r="F96" i="22"/>
  <c r="F51" i="22"/>
  <c r="F62" i="22"/>
  <c r="F54" i="22"/>
  <c r="F40" i="22"/>
  <c r="F32" i="22"/>
  <c r="F23" i="22"/>
  <c r="F56" i="22"/>
  <c r="F42" i="22"/>
  <c r="F26" i="22"/>
  <c r="C18" i="22"/>
  <c r="E35" i="22" s="1"/>
  <c r="G19" i="22"/>
  <c r="D18" i="22"/>
  <c r="F44" i="22" s="1"/>
  <c r="D18" i="23"/>
  <c r="F44" i="23" s="1"/>
  <c r="G213" i="23"/>
  <c r="G231" i="23"/>
  <c r="G96" i="23"/>
  <c r="G230" i="23"/>
  <c r="H230" i="23" s="1"/>
  <c r="G214" i="23"/>
  <c r="G188" i="23"/>
  <c r="G183" i="23"/>
  <c r="G129" i="23"/>
  <c r="G121" i="23"/>
  <c r="G238" i="23"/>
  <c r="H238" i="23" s="1"/>
  <c r="G226" i="23"/>
  <c r="H226" i="23" s="1"/>
  <c r="G222" i="23"/>
  <c r="G172" i="23"/>
  <c r="G168" i="23"/>
  <c r="H168" i="23" s="1"/>
  <c r="G164" i="23"/>
  <c r="G150" i="23"/>
  <c r="G147" i="23"/>
  <c r="G119" i="23"/>
  <c r="G90" i="23"/>
  <c r="G73" i="23"/>
  <c r="G197" i="23"/>
  <c r="G192" i="23"/>
  <c r="G177" i="23"/>
  <c r="H177" i="23" s="1"/>
  <c r="G28" i="23"/>
  <c r="G44" i="23"/>
  <c r="F92" i="23"/>
  <c r="G171" i="23"/>
  <c r="G182" i="23"/>
  <c r="G196" i="23"/>
  <c r="G198" i="23"/>
  <c r="G209" i="23"/>
  <c r="G281" i="23"/>
  <c r="H281" i="23" s="1"/>
  <c r="F554" i="23"/>
  <c r="F364" i="23"/>
  <c r="G72" i="23"/>
  <c r="G317" i="23"/>
  <c r="G300" i="23"/>
  <c r="F281" i="23"/>
  <c r="G239" i="23"/>
  <c r="H239" i="23" s="1"/>
  <c r="G223" i="23"/>
  <c r="H223" i="23" s="1"/>
  <c r="F196" i="23"/>
  <c r="F578" i="23"/>
  <c r="F175" i="23"/>
  <c r="F571" i="23"/>
  <c r="G167" i="23"/>
  <c r="G173" i="23"/>
  <c r="G176" i="23"/>
  <c r="G184" i="23"/>
  <c r="G186" i="23"/>
  <c r="G191" i="23"/>
  <c r="G200" i="23"/>
  <c r="G202" i="23"/>
  <c r="G204" i="23"/>
  <c r="G211" i="23"/>
  <c r="G217" i="23"/>
  <c r="G219" i="23"/>
  <c r="G225" i="23"/>
  <c r="G227" i="23"/>
  <c r="H227" i="23" s="1"/>
  <c r="G233" i="23"/>
  <c r="G235" i="23"/>
  <c r="H235" i="23" s="1"/>
  <c r="G241" i="23"/>
  <c r="G243" i="23"/>
  <c r="H243" i="23" s="1"/>
  <c r="G249" i="23"/>
  <c r="G253" i="23"/>
  <c r="G268" i="23"/>
  <c r="G270" i="23"/>
  <c r="G272" i="23"/>
  <c r="G284" i="23"/>
  <c r="G286" i="23"/>
  <c r="G288" i="23"/>
  <c r="H288" i="23" s="1"/>
  <c r="G294" i="23"/>
  <c r="G296" i="23"/>
  <c r="G302" i="23"/>
  <c r="G304" i="23"/>
  <c r="G311" i="23"/>
  <c r="G313" i="23"/>
  <c r="G319" i="23"/>
  <c r="C329" i="23"/>
  <c r="E346" i="23" s="1"/>
  <c r="G332" i="23"/>
  <c r="G336" i="23"/>
  <c r="G340" i="23"/>
  <c r="G344" i="23"/>
  <c r="G348" i="23"/>
  <c r="G352" i="23"/>
  <c r="G356" i="23"/>
  <c r="G360" i="23"/>
  <c r="G364" i="23"/>
  <c r="G368" i="23"/>
  <c r="G372" i="23"/>
  <c r="G376" i="23"/>
  <c r="G380" i="23"/>
  <c r="G385" i="23"/>
  <c r="G389" i="23"/>
  <c r="G393" i="23"/>
  <c r="G397" i="23"/>
  <c r="G404" i="23"/>
  <c r="G409" i="23"/>
  <c r="G413" i="23"/>
  <c r="G422" i="23"/>
  <c r="G426" i="23"/>
  <c r="G430" i="23"/>
  <c r="G434" i="23"/>
  <c r="G438" i="23"/>
  <c r="G442" i="23"/>
  <c r="G446" i="23"/>
  <c r="G450" i="23"/>
  <c r="G454" i="23"/>
  <c r="G458" i="23"/>
  <c r="G462" i="23"/>
  <c r="G466" i="23"/>
  <c r="G470" i="23"/>
  <c r="G474" i="23"/>
  <c r="G478" i="23"/>
  <c r="G482" i="23"/>
  <c r="G486" i="23"/>
  <c r="G490" i="23"/>
  <c r="G494" i="23"/>
  <c r="G498" i="23"/>
  <c r="G502" i="23"/>
  <c r="G507" i="23"/>
  <c r="G511" i="23"/>
  <c r="G515" i="23"/>
  <c r="G519" i="23"/>
  <c r="G523" i="23"/>
  <c r="G527" i="23"/>
  <c r="G531" i="23"/>
  <c r="G536" i="23"/>
  <c r="G540" i="23"/>
  <c r="G544" i="23"/>
  <c r="E319" i="23"/>
  <c r="G315" i="23"/>
  <c r="E311" i="23"/>
  <c r="G306" i="23"/>
  <c r="H306" i="23" s="1"/>
  <c r="E302" i="23"/>
  <c r="G298" i="23"/>
  <c r="H298" i="23" s="1"/>
  <c r="E294" i="23"/>
  <c r="G290" i="23"/>
  <c r="G276" i="23"/>
  <c r="E268" i="23"/>
  <c r="G263" i="23"/>
  <c r="G261" i="23"/>
  <c r="E249" i="23"/>
  <c r="G245" i="23"/>
  <c r="H245" i="23" s="1"/>
  <c r="E241" i="23"/>
  <c r="G237" i="23"/>
  <c r="E233" i="23"/>
  <c r="G229" i="23"/>
  <c r="H229" i="23" s="1"/>
  <c r="E225" i="23"/>
  <c r="G221" i="23"/>
  <c r="H221" i="23" s="1"/>
  <c r="E217" i="23"/>
  <c r="G207" i="23"/>
  <c r="H207" i="23" s="1"/>
  <c r="E200" i="23"/>
  <c r="G193" i="23"/>
  <c r="E184" i="23"/>
  <c r="G178" i="23"/>
  <c r="E173" i="23"/>
  <c r="G169" i="23"/>
  <c r="G165" i="23"/>
  <c r="G163" i="23"/>
  <c r="G546" i="23"/>
  <c r="E544" i="23"/>
  <c r="G542" i="23"/>
  <c r="G538" i="23"/>
  <c r="E536" i="23"/>
  <c r="G534" i="23"/>
  <c r="H534" i="23" s="1"/>
  <c r="G529" i="23"/>
  <c r="E527" i="23"/>
  <c r="G525" i="23"/>
  <c r="H525" i="23" s="1"/>
  <c r="E523" i="23"/>
  <c r="G521" i="23"/>
  <c r="E519" i="23"/>
  <c r="G517" i="23"/>
  <c r="E515" i="23"/>
  <c r="G513" i="23"/>
  <c r="E511" i="23"/>
  <c r="G509" i="23"/>
  <c r="E507" i="23"/>
  <c r="G504" i="23"/>
  <c r="H504" i="23" s="1"/>
  <c r="E502" i="23"/>
  <c r="G500" i="23"/>
  <c r="E498" i="23"/>
  <c r="G496" i="23"/>
  <c r="H496" i="23" s="1"/>
  <c r="E494" i="23"/>
  <c r="G492" i="23"/>
  <c r="H492" i="23" s="1"/>
  <c r="E490" i="23"/>
  <c r="G488" i="23"/>
  <c r="E486" i="23"/>
  <c r="G484" i="23"/>
  <c r="F483" i="23"/>
  <c r="E482" i="23"/>
  <c r="G480" i="23"/>
  <c r="H480" i="23" s="1"/>
  <c r="E478" i="23"/>
  <c r="G476" i="23"/>
  <c r="E474" i="23"/>
  <c r="G472" i="23"/>
  <c r="E470" i="23"/>
  <c r="G468" i="23"/>
  <c r="H468" i="23" s="1"/>
  <c r="E466" i="23"/>
  <c r="G464" i="23"/>
  <c r="H464" i="23" s="1"/>
  <c r="E462" i="23"/>
  <c r="G460" i="23"/>
  <c r="E458" i="23"/>
  <c r="G456" i="23"/>
  <c r="E454" i="23"/>
  <c r="G452" i="23"/>
  <c r="E450" i="23"/>
  <c r="G448" i="23"/>
  <c r="G444" i="23"/>
  <c r="E442" i="23"/>
  <c r="G440" i="23"/>
  <c r="G436" i="23"/>
  <c r="H436" i="23" s="1"/>
  <c r="E434" i="23"/>
  <c r="G432" i="23"/>
  <c r="E430" i="23"/>
  <c r="G428" i="23"/>
  <c r="H428" i="23" s="1"/>
  <c r="E426" i="23"/>
  <c r="G424" i="23"/>
  <c r="E422" i="23"/>
  <c r="G420" i="23"/>
  <c r="H420" i="23" s="1"/>
  <c r="E413" i="23"/>
  <c r="G411" i="23"/>
  <c r="G407" i="23"/>
  <c r="E404" i="23"/>
  <c r="G402" i="23"/>
  <c r="E397" i="23"/>
  <c r="G395" i="23"/>
  <c r="E393" i="23"/>
  <c r="G391" i="23"/>
  <c r="E389" i="23"/>
  <c r="G387" i="23"/>
  <c r="E385" i="23"/>
  <c r="G382" i="23"/>
  <c r="G378" i="23"/>
  <c r="E376" i="23"/>
  <c r="G374" i="23"/>
  <c r="G370" i="23"/>
  <c r="G366" i="23"/>
  <c r="E364" i="23"/>
  <c r="G362" i="23"/>
  <c r="H362" i="23" s="1"/>
  <c r="G358" i="23"/>
  <c r="E356" i="23"/>
  <c r="G354" i="23"/>
  <c r="G350" i="23"/>
  <c r="F349" i="23"/>
  <c r="E348" i="23"/>
  <c r="G346" i="23"/>
  <c r="E344" i="23"/>
  <c r="G342" i="23"/>
  <c r="G338" i="23"/>
  <c r="F337" i="23"/>
  <c r="G334" i="23"/>
  <c r="E332" i="23"/>
  <c r="G46" i="23"/>
  <c r="G38" i="23"/>
  <c r="G30" i="23"/>
  <c r="F526" i="23"/>
  <c r="F453" i="23"/>
  <c r="F331" i="23"/>
  <c r="G42" i="23"/>
  <c r="H42" i="23" s="1"/>
  <c r="G34" i="23"/>
  <c r="H34" i="23" s="1"/>
  <c r="G26" i="23"/>
  <c r="G330" i="23"/>
  <c r="F370" i="23"/>
  <c r="F350" i="23"/>
  <c r="G48" i="23"/>
  <c r="H48" i="23" s="1"/>
  <c r="G40" i="23"/>
  <c r="G32" i="23"/>
  <c r="H32" i="23" s="1"/>
  <c r="G76" i="23"/>
  <c r="G79" i="23"/>
  <c r="G83" i="23"/>
  <c r="G100" i="23"/>
  <c r="G102" i="23"/>
  <c r="H102" i="23" s="1"/>
  <c r="G105" i="23"/>
  <c r="G107" i="23"/>
  <c r="G109" i="23"/>
  <c r="G111" i="23"/>
  <c r="H111" i="23" s="1"/>
  <c r="G113" i="23"/>
  <c r="G115" i="23"/>
  <c r="G117" i="23"/>
  <c r="G125" i="23"/>
  <c r="G134" i="23"/>
  <c r="G136" i="23"/>
  <c r="G138" i="23"/>
  <c r="G140" i="23"/>
  <c r="G143" i="23"/>
  <c r="G166" i="23"/>
  <c r="G170" i="23"/>
  <c r="G174" i="23"/>
  <c r="G179" i="23"/>
  <c r="G185" i="23"/>
  <c r="H185" i="23" s="1"/>
  <c r="G190" i="23"/>
  <c r="G194" i="23"/>
  <c r="G199" i="23"/>
  <c r="G203" i="23"/>
  <c r="G208" i="23"/>
  <c r="G212" i="23"/>
  <c r="G216" i="23"/>
  <c r="G220" i="23"/>
  <c r="G224" i="23"/>
  <c r="G228" i="23"/>
  <c r="H228" i="23" s="1"/>
  <c r="G232" i="23"/>
  <c r="H232" i="23" s="1"/>
  <c r="G236" i="23"/>
  <c r="H236" i="23" s="1"/>
  <c r="G240" i="23"/>
  <c r="H240" i="23" s="1"/>
  <c r="G244" i="23"/>
  <c r="H244" i="23" s="1"/>
  <c r="G248" i="23"/>
  <c r="H248" i="23" s="1"/>
  <c r="G254" i="23"/>
  <c r="H254" i="23" s="1"/>
  <c r="G264" i="23"/>
  <c r="G269" i="23"/>
  <c r="H269" i="23" s="1"/>
  <c r="G273" i="23"/>
  <c r="G282" i="23"/>
  <c r="G287" i="23"/>
  <c r="G291" i="23"/>
  <c r="H291" i="23" s="1"/>
  <c r="G295" i="23"/>
  <c r="H295" i="23" s="1"/>
  <c r="G299" i="23"/>
  <c r="G303" i="23"/>
  <c r="G307" i="23"/>
  <c r="G312" i="23"/>
  <c r="H312" i="23" s="1"/>
  <c r="G316" i="23"/>
  <c r="H316" i="23" s="1"/>
  <c r="G320" i="23"/>
  <c r="H320" i="23" s="1"/>
  <c r="G145" i="23"/>
  <c r="H145" i="23" s="1"/>
  <c r="E134" i="23"/>
  <c r="G127" i="23"/>
  <c r="G85" i="23"/>
  <c r="G81" i="23"/>
  <c r="H81" i="23" s="1"/>
  <c r="G162" i="23"/>
  <c r="E143" i="23"/>
  <c r="G132" i="23"/>
  <c r="G123" i="23"/>
  <c r="E117" i="23"/>
  <c r="G98" i="23"/>
  <c r="E83" i="23"/>
  <c r="E79" i="23"/>
  <c r="C161" i="23"/>
  <c r="E136" i="23"/>
  <c r="E100" i="23"/>
  <c r="G21" i="23"/>
  <c r="G23" i="23"/>
  <c r="G62" i="23"/>
  <c r="G64" i="23"/>
  <c r="C71" i="23"/>
  <c r="E71" i="23" s="1"/>
  <c r="G75" i="23"/>
  <c r="G80" i="23"/>
  <c r="G84" i="23"/>
  <c r="G89" i="23"/>
  <c r="G95" i="23"/>
  <c r="G99" i="23"/>
  <c r="G104" i="23"/>
  <c r="G108" i="23"/>
  <c r="G112" i="23"/>
  <c r="G116" i="23"/>
  <c r="G120" i="23"/>
  <c r="G124" i="23"/>
  <c r="G128" i="23"/>
  <c r="G133" i="23"/>
  <c r="G137" i="23"/>
  <c r="G141" i="23"/>
  <c r="G144" i="23"/>
  <c r="G148" i="23"/>
  <c r="G151" i="23"/>
  <c r="E151" i="23"/>
  <c r="G149" i="23"/>
  <c r="G146" i="23"/>
  <c r="G142" i="23"/>
  <c r="E141" i="23"/>
  <c r="G139" i="23"/>
  <c r="E137" i="23"/>
  <c r="G135" i="23"/>
  <c r="H135" i="23" s="1"/>
  <c r="E133" i="23"/>
  <c r="G131" i="23"/>
  <c r="G126" i="23"/>
  <c r="E124" i="23"/>
  <c r="G122" i="23"/>
  <c r="G118" i="23"/>
  <c r="E116" i="23"/>
  <c r="G114" i="23"/>
  <c r="E112" i="23"/>
  <c r="G110" i="23"/>
  <c r="E108" i="23"/>
  <c r="G106" i="23"/>
  <c r="E104" i="23"/>
  <c r="G101" i="23"/>
  <c r="G97" i="23"/>
  <c r="E95" i="23"/>
  <c r="G91" i="23"/>
  <c r="G87" i="23"/>
  <c r="E84" i="23"/>
  <c r="G82" i="23"/>
  <c r="E80" i="23"/>
  <c r="G77" i="23"/>
  <c r="G60" i="23"/>
  <c r="H60" i="23" s="1"/>
  <c r="G58" i="23"/>
  <c r="G56" i="23"/>
  <c r="G54" i="23"/>
  <c r="G52" i="23"/>
  <c r="H52" i="23" s="1"/>
  <c r="G50" i="23"/>
  <c r="C18" i="23"/>
  <c r="G22" i="23"/>
  <c r="G27" i="23"/>
  <c r="G31" i="23"/>
  <c r="G35" i="23"/>
  <c r="G39" i="23"/>
  <c r="G43" i="23"/>
  <c r="G47" i="23"/>
  <c r="G51" i="23"/>
  <c r="G55" i="23"/>
  <c r="G59" i="23"/>
  <c r="G63" i="23"/>
  <c r="G65" i="23"/>
  <c r="E63" i="23"/>
  <c r="G61" i="23"/>
  <c r="E59" i="23"/>
  <c r="G57" i="23"/>
  <c r="E55" i="23"/>
  <c r="G53" i="23"/>
  <c r="E51" i="23"/>
  <c r="G49" i="23"/>
  <c r="E47" i="23"/>
  <c r="G45" i="23"/>
  <c r="E43" i="23"/>
  <c r="G41" i="23"/>
  <c r="E39" i="23"/>
  <c r="G37" i="23"/>
  <c r="E35" i="23"/>
  <c r="G33" i="23"/>
  <c r="E31" i="23"/>
  <c r="G29" i="23"/>
  <c r="H29" i="23" s="1"/>
  <c r="G24" i="23"/>
  <c r="E22" i="23"/>
  <c r="G20" i="23"/>
  <c r="G19" i="23"/>
  <c r="G48" i="24"/>
  <c r="G60" i="24"/>
  <c r="G124" i="24"/>
  <c r="G151" i="24"/>
  <c r="F139" i="24"/>
  <c r="F118" i="24"/>
  <c r="G72" i="24"/>
  <c r="F98" i="24"/>
  <c r="G186" i="24"/>
  <c r="G176" i="24"/>
  <c r="G221" i="24"/>
  <c r="F196" i="24"/>
  <c r="G44" i="24"/>
  <c r="G204" i="24"/>
  <c r="F182" i="24"/>
  <c r="G122" i="24"/>
  <c r="G178" i="24"/>
  <c r="G46" i="24"/>
  <c r="F60" i="24"/>
  <c r="G38" i="24"/>
  <c r="G40" i="24"/>
  <c r="G50" i="24"/>
  <c r="G52" i="24"/>
  <c r="G54" i="24"/>
  <c r="G56" i="24"/>
  <c r="G75" i="24"/>
  <c r="G80" i="24"/>
  <c r="G82" i="24"/>
  <c r="G87" i="24"/>
  <c r="G114" i="24"/>
  <c r="G120" i="24"/>
  <c r="G135" i="24"/>
  <c r="G137" i="24"/>
  <c r="G142" i="24"/>
  <c r="G144" i="24"/>
  <c r="G163" i="24"/>
  <c r="G165" i="24"/>
  <c r="G169" i="24"/>
  <c r="G171" i="24"/>
  <c r="G189" i="24"/>
  <c r="G191" i="24"/>
  <c r="G198" i="24"/>
  <c r="G200" i="24"/>
  <c r="H200" i="24" s="1"/>
  <c r="G207" i="24"/>
  <c r="G209" i="24"/>
  <c r="G215" i="24"/>
  <c r="G217" i="24"/>
  <c r="G223" i="24"/>
  <c r="G225" i="24"/>
  <c r="G227" i="24"/>
  <c r="G229" i="24"/>
  <c r="G231" i="24"/>
  <c r="G233" i="24"/>
  <c r="G235" i="24"/>
  <c r="G237" i="24"/>
  <c r="G239" i="24"/>
  <c r="G241" i="24"/>
  <c r="G243" i="24"/>
  <c r="G247" i="24"/>
  <c r="G263" i="24"/>
  <c r="G272" i="24"/>
  <c r="G131" i="24"/>
  <c r="G128" i="24"/>
  <c r="G126" i="24"/>
  <c r="H126" i="24" s="1"/>
  <c r="G116" i="24"/>
  <c r="G112" i="24"/>
  <c r="H112" i="24" s="1"/>
  <c r="G110" i="24"/>
  <c r="G108" i="24"/>
  <c r="G106" i="24"/>
  <c r="G104" i="24"/>
  <c r="G101" i="24"/>
  <c r="G99" i="24"/>
  <c r="G97" i="24"/>
  <c r="H97" i="24" s="1"/>
  <c r="G95" i="24"/>
  <c r="G91" i="24"/>
  <c r="G89" i="24"/>
  <c r="G84" i="24"/>
  <c r="E80" i="24"/>
  <c r="G270" i="24"/>
  <c r="G268" i="24"/>
  <c r="G265" i="24"/>
  <c r="H265" i="24" s="1"/>
  <c r="E247" i="24"/>
  <c r="E243" i="24"/>
  <c r="E241" i="24"/>
  <c r="E239" i="24"/>
  <c r="E237" i="24"/>
  <c r="E235" i="24"/>
  <c r="E233" i="24"/>
  <c r="E231" i="24"/>
  <c r="E227" i="24"/>
  <c r="E225" i="24"/>
  <c r="E223" i="24"/>
  <c r="G219" i="24"/>
  <c r="H219" i="24" s="1"/>
  <c r="G211" i="24"/>
  <c r="H211" i="24" s="1"/>
  <c r="E207" i="24"/>
  <c r="G202" i="24"/>
  <c r="E198" i="24"/>
  <c r="G193" i="24"/>
  <c r="E189" i="24"/>
  <c r="G173" i="24"/>
  <c r="E169" i="24"/>
  <c r="E165" i="24"/>
  <c r="E391" i="24"/>
  <c r="E387" i="24"/>
  <c r="G374" i="24"/>
  <c r="E366" i="24"/>
  <c r="E360" i="24"/>
  <c r="G356" i="24"/>
  <c r="G338" i="24"/>
  <c r="E334" i="24"/>
  <c r="G64" i="24"/>
  <c r="G62" i="24"/>
  <c r="H62" i="24" s="1"/>
  <c r="G58" i="24"/>
  <c r="H58" i="24" s="1"/>
  <c r="E50" i="24"/>
  <c r="G42" i="24"/>
  <c r="G36" i="24"/>
  <c r="G34" i="24"/>
  <c r="G32" i="24"/>
  <c r="G30" i="24"/>
  <c r="H30" i="24" s="1"/>
  <c r="G28" i="24"/>
  <c r="G26" i="24"/>
  <c r="G23" i="24"/>
  <c r="G21" i="24"/>
  <c r="H21" i="24" s="1"/>
  <c r="C161" i="24"/>
  <c r="G76" i="24"/>
  <c r="G81" i="24"/>
  <c r="G85" i="24"/>
  <c r="G90" i="24"/>
  <c r="G96" i="24"/>
  <c r="G100" i="24"/>
  <c r="G105" i="24"/>
  <c r="G111" i="24"/>
  <c r="G117" i="24"/>
  <c r="G123" i="24"/>
  <c r="G125" i="24"/>
  <c r="G132" i="24"/>
  <c r="G136" i="24"/>
  <c r="G140" i="24"/>
  <c r="G143" i="24"/>
  <c r="H143" i="24" s="1"/>
  <c r="G147" i="24"/>
  <c r="G150" i="24"/>
  <c r="G166" i="24"/>
  <c r="G168" i="24"/>
  <c r="G172" i="24"/>
  <c r="H172" i="24" s="1"/>
  <c r="G177" i="24"/>
  <c r="G183" i="24"/>
  <c r="G190" i="24"/>
  <c r="H190" i="24" s="1"/>
  <c r="G194" i="24"/>
  <c r="G199" i="24"/>
  <c r="H199" i="24" s="1"/>
  <c r="G203" i="24"/>
  <c r="G208" i="24"/>
  <c r="H208" i="24" s="1"/>
  <c r="G212" i="24"/>
  <c r="G216" i="24"/>
  <c r="H216" i="24" s="1"/>
  <c r="G220" i="24"/>
  <c r="H220" i="24" s="1"/>
  <c r="G224" i="24"/>
  <c r="G228" i="24"/>
  <c r="G232" i="24"/>
  <c r="G236" i="24"/>
  <c r="G240" i="24"/>
  <c r="G244" i="24"/>
  <c r="G246" i="24"/>
  <c r="G248" i="24"/>
  <c r="G254" i="24"/>
  <c r="G262" i="24"/>
  <c r="G267" i="24"/>
  <c r="G271" i="24"/>
  <c r="G273" i="24"/>
  <c r="G282" i="24"/>
  <c r="H282" i="24" s="1"/>
  <c r="G287" i="24"/>
  <c r="G291" i="24"/>
  <c r="G295" i="24"/>
  <c r="G301" i="24"/>
  <c r="G305" i="24"/>
  <c r="H305" i="24" s="1"/>
  <c r="G310" i="24"/>
  <c r="H310" i="24" s="1"/>
  <c r="G314" i="24"/>
  <c r="H314" i="24" s="1"/>
  <c r="G318" i="24"/>
  <c r="H318" i="24" s="1"/>
  <c r="C329" i="24"/>
  <c r="E513" i="24" s="1"/>
  <c r="G333" i="24"/>
  <c r="G337" i="24"/>
  <c r="G341" i="24"/>
  <c r="G343" i="24"/>
  <c r="G347" i="24"/>
  <c r="G349" i="24"/>
  <c r="G353" i="24"/>
  <c r="G357" i="24"/>
  <c r="G361" i="24"/>
  <c r="G365" i="24"/>
  <c r="G367" i="24"/>
  <c r="G369" i="24"/>
  <c r="G371" i="24"/>
  <c r="G375" i="24"/>
  <c r="G381" i="24"/>
  <c r="G384" i="24"/>
  <c r="G388" i="24"/>
  <c r="G392" i="24"/>
  <c r="G394" i="24"/>
  <c r="G401" i="24"/>
  <c r="G405" i="24"/>
  <c r="G412" i="24"/>
  <c r="G421" i="24"/>
  <c r="G425" i="24"/>
  <c r="G429" i="24"/>
  <c r="G435" i="24"/>
  <c r="G439" i="24"/>
  <c r="G443" i="24"/>
  <c r="H443" i="24" s="1"/>
  <c r="G447" i="24"/>
  <c r="G451" i="24"/>
  <c r="G453" i="24"/>
  <c r="G455" i="24"/>
  <c r="G459" i="24"/>
  <c r="G463" i="24"/>
  <c r="G467" i="24"/>
  <c r="G471" i="24"/>
  <c r="G475" i="24"/>
  <c r="G477" i="24"/>
  <c r="G479" i="24"/>
  <c r="G483" i="24"/>
  <c r="G487" i="24"/>
  <c r="G491" i="24"/>
  <c r="H491" i="24" s="1"/>
  <c r="G495" i="24"/>
  <c r="H495" i="24" s="1"/>
  <c r="G499" i="24"/>
  <c r="G503" i="24"/>
  <c r="H503" i="24" s="1"/>
  <c r="E552" i="24"/>
  <c r="E556" i="24"/>
  <c r="E570" i="24"/>
  <c r="E578" i="24"/>
  <c r="E567" i="24"/>
  <c r="E554" i="24"/>
  <c r="E568" i="24"/>
  <c r="E571" i="24"/>
  <c r="E579" i="24"/>
  <c r="E555" i="24"/>
  <c r="E150" i="24"/>
  <c r="G127" i="24"/>
  <c r="G113" i="24"/>
  <c r="G107" i="24"/>
  <c r="G102" i="24"/>
  <c r="E100" i="24"/>
  <c r="G98" i="24"/>
  <c r="E96" i="24"/>
  <c r="G94" i="24"/>
  <c r="E90" i="24"/>
  <c r="G88" i="24"/>
  <c r="H88" i="24" s="1"/>
  <c r="G297" i="24"/>
  <c r="E295" i="24"/>
  <c r="G293" i="24"/>
  <c r="E291" i="24"/>
  <c r="G289" i="24"/>
  <c r="G269" i="24"/>
  <c r="E267" i="24"/>
  <c r="G264" i="24"/>
  <c r="E254" i="24"/>
  <c r="E244" i="24"/>
  <c r="G242" i="24"/>
  <c r="E240" i="24"/>
  <c r="G238" i="24"/>
  <c r="E236" i="24"/>
  <c r="G234" i="24"/>
  <c r="H234" i="24" s="1"/>
  <c r="E232" i="24"/>
  <c r="G230" i="24"/>
  <c r="H230" i="24" s="1"/>
  <c r="E228" i="24"/>
  <c r="G226" i="24"/>
  <c r="G185" i="24"/>
  <c r="E183" i="24"/>
  <c r="G179" i="24"/>
  <c r="H179" i="24" s="1"/>
  <c r="E166" i="24"/>
  <c r="G164" i="24"/>
  <c r="E545" i="24"/>
  <c r="G543" i="24"/>
  <c r="E541" i="24"/>
  <c r="G539" i="24"/>
  <c r="H539" i="24" s="1"/>
  <c r="E512" i="24"/>
  <c r="E475" i="24"/>
  <c r="G473" i="24"/>
  <c r="H473" i="24" s="1"/>
  <c r="E471" i="24"/>
  <c r="G469" i="24"/>
  <c r="E467" i="24"/>
  <c r="G465" i="24"/>
  <c r="E463" i="24"/>
  <c r="G461" i="24"/>
  <c r="H461" i="24" s="1"/>
  <c r="E459" i="24"/>
  <c r="G457" i="24"/>
  <c r="E455" i="24"/>
  <c r="G431" i="24"/>
  <c r="E429" i="24"/>
  <c r="G427" i="24"/>
  <c r="G423" i="24"/>
  <c r="E421" i="24"/>
  <c r="G416" i="24"/>
  <c r="H416" i="24" s="1"/>
  <c r="G408" i="24"/>
  <c r="E405" i="24"/>
  <c r="G403" i="24"/>
  <c r="H403" i="24" s="1"/>
  <c r="E401" i="24"/>
  <c r="G396" i="24"/>
  <c r="E392" i="24"/>
  <c r="G390" i="24"/>
  <c r="E381" i="24"/>
  <c r="G363" i="24"/>
  <c r="E347" i="24"/>
  <c r="G335" i="24"/>
  <c r="E331" i="24"/>
  <c r="F565" i="24"/>
  <c r="G65" i="24"/>
  <c r="G37" i="24"/>
  <c r="G29" i="24"/>
  <c r="G20" i="24"/>
  <c r="G553" i="24"/>
  <c r="H553" i="24" s="1"/>
  <c r="C71" i="24"/>
  <c r="E120" i="24" s="1"/>
  <c r="G331" i="24"/>
  <c r="G61" i="24"/>
  <c r="G33" i="24"/>
  <c r="G24" i="24"/>
  <c r="G53" i="24"/>
  <c r="G45" i="24"/>
  <c r="F538" i="24"/>
  <c r="F477" i="24"/>
  <c r="F248" i="24"/>
  <c r="G22" i="24"/>
  <c r="G27" i="24"/>
  <c r="G31" i="24"/>
  <c r="G35" i="24"/>
  <c r="H35" i="24" s="1"/>
  <c r="G39" i="24"/>
  <c r="G43" i="24"/>
  <c r="G47" i="24"/>
  <c r="G51" i="24"/>
  <c r="G55" i="24"/>
  <c r="H55" i="24" s="1"/>
  <c r="G59" i="24"/>
  <c r="G63" i="24"/>
  <c r="C18" i="24"/>
  <c r="E48" i="24" s="1"/>
  <c r="G19" i="24"/>
  <c r="D18" i="24"/>
  <c r="F28" i="24" s="1"/>
  <c r="D18" i="25"/>
  <c r="D9" i="25" s="1"/>
  <c r="E150" i="25"/>
  <c r="G113" i="25"/>
  <c r="G109" i="25"/>
  <c r="G81" i="25"/>
  <c r="H81" i="25" s="1"/>
  <c r="G222" i="25"/>
  <c r="H222" i="25" s="1"/>
  <c r="G214" i="25"/>
  <c r="E203" i="25"/>
  <c r="G194" i="25"/>
  <c r="E185" i="25"/>
  <c r="E174" i="25"/>
  <c r="G59" i="25"/>
  <c r="E45" i="25"/>
  <c r="G33" i="25"/>
  <c r="E22" i="25"/>
  <c r="E145" i="25"/>
  <c r="E132" i="25"/>
  <c r="G117" i="25"/>
  <c r="G83" i="25"/>
  <c r="G218" i="25"/>
  <c r="E208" i="25"/>
  <c r="G199" i="25"/>
  <c r="E179" i="25"/>
  <c r="E53" i="25"/>
  <c r="G41" i="25"/>
  <c r="E37" i="25"/>
  <c r="G24" i="25"/>
  <c r="E143" i="25"/>
  <c r="G140" i="25"/>
  <c r="G127" i="25"/>
  <c r="E102" i="25"/>
  <c r="G96" i="25"/>
  <c r="G216" i="25"/>
  <c r="H216" i="25" s="1"/>
  <c r="E206" i="25"/>
  <c r="G197" i="25"/>
  <c r="E177" i="25"/>
  <c r="G168" i="25"/>
  <c r="E63" i="25"/>
  <c r="E51" i="25"/>
  <c r="G111" i="25"/>
  <c r="G201" i="25"/>
  <c r="E65" i="25"/>
  <c r="E57" i="25"/>
  <c r="E55" i="25"/>
  <c r="G49" i="25"/>
  <c r="E47" i="25"/>
  <c r="G43" i="25"/>
  <c r="H43" i="25" s="1"/>
  <c r="E39" i="25"/>
  <c r="G35" i="25"/>
  <c r="E31" i="25"/>
  <c r="G27" i="25"/>
  <c r="G26" i="25"/>
  <c r="G38" i="25"/>
  <c r="G42" i="25"/>
  <c r="G64" i="25"/>
  <c r="G72" i="25"/>
  <c r="G165" i="25"/>
  <c r="G169" i="25"/>
  <c r="G173" i="25"/>
  <c r="G178" i="25"/>
  <c r="G184" i="25"/>
  <c r="G189" i="25"/>
  <c r="G191" i="25"/>
  <c r="G196" i="25"/>
  <c r="G200" i="25"/>
  <c r="G202" i="25"/>
  <c r="G207" i="25"/>
  <c r="G211" i="25"/>
  <c r="G213" i="25"/>
  <c r="G217" i="25"/>
  <c r="G221" i="25"/>
  <c r="G225" i="25"/>
  <c r="G229" i="25"/>
  <c r="G233" i="25"/>
  <c r="G237" i="25"/>
  <c r="G241" i="25"/>
  <c r="G245" i="25"/>
  <c r="G253" i="25"/>
  <c r="G263" i="25"/>
  <c r="G268" i="25"/>
  <c r="G272" i="25"/>
  <c r="G276" i="25"/>
  <c r="G284" i="25"/>
  <c r="G290" i="25"/>
  <c r="G294" i="25"/>
  <c r="G298" i="25"/>
  <c r="G302" i="25"/>
  <c r="G306" i="25"/>
  <c r="G311" i="25"/>
  <c r="G315" i="25"/>
  <c r="E570" i="25"/>
  <c r="G286" i="25"/>
  <c r="H286" i="25" s="1"/>
  <c r="G223" i="25"/>
  <c r="E217" i="25"/>
  <c r="G215" i="25"/>
  <c r="E200" i="25"/>
  <c r="G198" i="25"/>
  <c r="E536" i="25"/>
  <c r="G534" i="25"/>
  <c r="G529" i="25"/>
  <c r="E502" i="25"/>
  <c r="G500" i="25"/>
  <c r="E490" i="25"/>
  <c r="G488" i="25"/>
  <c r="E474" i="25"/>
  <c r="G472" i="25"/>
  <c r="E466" i="25"/>
  <c r="G464" i="25"/>
  <c r="E458" i="25"/>
  <c r="G444" i="25"/>
  <c r="H444" i="25" s="1"/>
  <c r="E430" i="25"/>
  <c r="G428" i="25"/>
  <c r="E389" i="25"/>
  <c r="G387" i="25"/>
  <c r="E376" i="25"/>
  <c r="G374" i="25"/>
  <c r="E360" i="25"/>
  <c r="G358" i="25"/>
  <c r="E344" i="25"/>
  <c r="G342" i="25"/>
  <c r="E578" i="25"/>
  <c r="E64" i="25"/>
  <c r="E38" i="25"/>
  <c r="G34" i="25"/>
  <c r="H34" i="25" s="1"/>
  <c r="E298" i="25"/>
  <c r="G281" i="25"/>
  <c r="E221" i="25"/>
  <c r="G219" i="25"/>
  <c r="E213" i="25"/>
  <c r="E196" i="25"/>
  <c r="G193" i="25"/>
  <c r="G542" i="25"/>
  <c r="G538" i="25"/>
  <c r="E498" i="25"/>
  <c r="E486" i="25"/>
  <c r="G484" i="25"/>
  <c r="G480" i="25"/>
  <c r="G476" i="25"/>
  <c r="E470" i="25"/>
  <c r="G468" i="25"/>
  <c r="E462" i="25"/>
  <c r="G460" i="25"/>
  <c r="E450" i="25"/>
  <c r="G448" i="25"/>
  <c r="E442" i="25"/>
  <c r="G440" i="25"/>
  <c r="E434" i="25"/>
  <c r="G432" i="25"/>
  <c r="E385" i="25"/>
  <c r="G382" i="25"/>
  <c r="G378" i="25"/>
  <c r="E372" i="25"/>
  <c r="G370" i="25"/>
  <c r="G362" i="25"/>
  <c r="H362" i="25" s="1"/>
  <c r="E356" i="25"/>
  <c r="G354" i="25"/>
  <c r="E340" i="25"/>
  <c r="G338" i="25"/>
  <c r="G334" i="25"/>
  <c r="E332" i="25"/>
  <c r="G296" i="25"/>
  <c r="E290" i="25"/>
  <c r="G288" i="25"/>
  <c r="G249" i="25"/>
  <c r="H249" i="25" s="1"/>
  <c r="G171" i="25"/>
  <c r="H171" i="25" s="1"/>
  <c r="G546" i="25"/>
  <c r="H546" i="25" s="1"/>
  <c r="E531" i="25"/>
  <c r="E527" i="25"/>
  <c r="G525" i="25"/>
  <c r="H525" i="25" s="1"/>
  <c r="E519" i="25"/>
  <c r="G517" i="25"/>
  <c r="H517" i="25" s="1"/>
  <c r="G509" i="25"/>
  <c r="G496" i="25"/>
  <c r="H496" i="25" s="1"/>
  <c r="E454" i="25"/>
  <c r="G452" i="25"/>
  <c r="H452" i="25" s="1"/>
  <c r="E426" i="25"/>
  <c r="E422" i="25"/>
  <c r="G420" i="25"/>
  <c r="G411" i="25"/>
  <c r="E409" i="25"/>
  <c r="G407" i="25"/>
  <c r="E397" i="25"/>
  <c r="G395" i="25"/>
  <c r="H395" i="25" s="1"/>
  <c r="G366" i="25"/>
  <c r="F503" i="25"/>
  <c r="F423" i="25"/>
  <c r="E554" i="25"/>
  <c r="C71" i="25"/>
  <c r="E148" i="25" s="1"/>
  <c r="E330" i="25"/>
  <c r="E424" i="25"/>
  <c r="E436" i="25"/>
  <c r="E492" i="25"/>
  <c r="E482" i="25"/>
  <c r="E478" i="25"/>
  <c r="E319" i="25"/>
  <c r="G317" i="25"/>
  <c r="H317" i="25" s="1"/>
  <c r="E315" i="25"/>
  <c r="G313" i="25"/>
  <c r="E311" i="25"/>
  <c r="G309" i="25"/>
  <c r="E306" i="25"/>
  <c r="G304" i="25"/>
  <c r="E302" i="25"/>
  <c r="G300" i="25"/>
  <c r="H300" i="25" s="1"/>
  <c r="G270" i="25"/>
  <c r="E268" i="25"/>
  <c r="G265" i="25"/>
  <c r="G261" i="25"/>
  <c r="G247" i="25"/>
  <c r="G243" i="25"/>
  <c r="E241" i="25"/>
  <c r="G239" i="25"/>
  <c r="E237" i="25"/>
  <c r="G235" i="25"/>
  <c r="E233" i="25"/>
  <c r="G231" i="25"/>
  <c r="E229" i="25"/>
  <c r="G227" i="25"/>
  <c r="H227" i="25" s="1"/>
  <c r="E225" i="25"/>
  <c r="E211" i="25"/>
  <c r="G209" i="25"/>
  <c r="H209" i="25" s="1"/>
  <c r="E207" i="25"/>
  <c r="G204" i="25"/>
  <c r="G186" i="25"/>
  <c r="E184" i="25"/>
  <c r="G182" i="25"/>
  <c r="E178" i="25"/>
  <c r="G176" i="25"/>
  <c r="E165" i="25"/>
  <c r="G163" i="25"/>
  <c r="F542" i="25"/>
  <c r="F529" i="25"/>
  <c r="F492" i="25"/>
  <c r="E451" i="25"/>
  <c r="F428" i="25"/>
  <c r="E410" i="25"/>
  <c r="E369" i="25"/>
  <c r="E353" i="25"/>
  <c r="E345" i="25"/>
  <c r="E333" i="25"/>
  <c r="G46" i="25"/>
  <c r="G30" i="25"/>
  <c r="G21" i="25"/>
  <c r="H21" i="25" s="1"/>
  <c r="G23" i="25"/>
  <c r="G28" i="25"/>
  <c r="G32" i="25"/>
  <c r="G36" i="25"/>
  <c r="G40" i="25"/>
  <c r="G44" i="25"/>
  <c r="G48" i="25"/>
  <c r="G50" i="25"/>
  <c r="H50" i="25" s="1"/>
  <c r="G52" i="25"/>
  <c r="G54" i="25"/>
  <c r="G56" i="25"/>
  <c r="G58" i="25"/>
  <c r="G60" i="25"/>
  <c r="H60" i="25" s="1"/>
  <c r="G62" i="25"/>
  <c r="G75" i="25"/>
  <c r="G77" i="25"/>
  <c r="G80" i="25"/>
  <c r="G82" i="25"/>
  <c r="G84" i="25"/>
  <c r="H84" i="25" s="1"/>
  <c r="G87" i="25"/>
  <c r="G89" i="25"/>
  <c r="G91" i="25"/>
  <c r="G95" i="25"/>
  <c r="G97" i="25"/>
  <c r="G99" i="25"/>
  <c r="G101" i="25"/>
  <c r="G104" i="25"/>
  <c r="G106" i="25"/>
  <c r="G108" i="25"/>
  <c r="G110" i="25"/>
  <c r="G112" i="25"/>
  <c r="G114" i="25"/>
  <c r="G116" i="25"/>
  <c r="G118" i="25"/>
  <c r="G120" i="25"/>
  <c r="G122" i="25"/>
  <c r="G124" i="25"/>
  <c r="G126" i="25"/>
  <c r="G128" i="25"/>
  <c r="G131" i="25"/>
  <c r="G133" i="25"/>
  <c r="G135" i="25"/>
  <c r="H135" i="25" s="1"/>
  <c r="G137" i="25"/>
  <c r="G139" i="25"/>
  <c r="G141" i="25"/>
  <c r="G142" i="25"/>
  <c r="G144" i="25"/>
  <c r="G146" i="25"/>
  <c r="G148" i="25"/>
  <c r="G149" i="25"/>
  <c r="G151" i="25"/>
  <c r="E368" i="25"/>
  <c r="C161" i="25"/>
  <c r="C11" i="25" s="1"/>
  <c r="F531" i="25"/>
  <c r="E497" i="25"/>
  <c r="E457" i="25"/>
  <c r="F438" i="25"/>
  <c r="F434" i="25"/>
  <c r="E367" i="25"/>
  <c r="E331" i="25"/>
  <c r="E42" i="25"/>
  <c r="E26" i="25"/>
  <c r="E540" i="25"/>
  <c r="E438" i="25"/>
  <c r="G330" i="25"/>
  <c r="C18" i="25"/>
  <c r="E27" i="25" s="1"/>
  <c r="F543" i="25"/>
  <c r="F530" i="25"/>
  <c r="F412" i="25"/>
  <c r="F299" i="25"/>
  <c r="F248" i="25"/>
  <c r="G19" i="25"/>
  <c r="H19" i="25" s="1"/>
  <c r="F107" i="25"/>
  <c r="F62" i="25"/>
  <c r="F48" i="25"/>
  <c r="F44" i="25"/>
  <c r="F40" i="25"/>
  <c r="F36" i="25"/>
  <c r="F32" i="25"/>
  <c r="F28" i="25"/>
  <c r="F142" i="25"/>
  <c r="F135" i="25"/>
  <c r="F118" i="25"/>
  <c r="F114" i="25"/>
  <c r="F110" i="25"/>
  <c r="F101" i="25"/>
  <c r="F97" i="25"/>
  <c r="F82" i="25"/>
  <c r="F58" i="25"/>
  <c r="F54" i="25"/>
  <c r="F23" i="25"/>
  <c r="G113" i="26"/>
  <c r="G145" i="26"/>
  <c r="H145" i="26" s="1"/>
  <c r="G109" i="26"/>
  <c r="G76" i="26"/>
  <c r="G179" i="26"/>
  <c r="H179" i="26" s="1"/>
  <c r="G162" i="26"/>
  <c r="G147" i="26"/>
  <c r="G111" i="26"/>
  <c r="G85" i="26"/>
  <c r="C161" i="26"/>
  <c r="E262" i="26" s="1"/>
  <c r="G300" i="26"/>
  <c r="G253" i="26"/>
  <c r="G243" i="26"/>
  <c r="G189" i="26"/>
  <c r="G304" i="26"/>
  <c r="G284" i="26"/>
  <c r="G270" i="26"/>
  <c r="H270" i="26" s="1"/>
  <c r="G229" i="26"/>
  <c r="E578" i="26"/>
  <c r="G265" i="26"/>
  <c r="G225" i="26"/>
  <c r="G196" i="26"/>
  <c r="E570" i="26"/>
  <c r="E566" i="26"/>
  <c r="E556" i="26"/>
  <c r="D18" i="26"/>
  <c r="F23" i="26" s="1"/>
  <c r="G22" i="26"/>
  <c r="G24" i="26"/>
  <c r="G27" i="26"/>
  <c r="G29" i="26"/>
  <c r="G31" i="26"/>
  <c r="G33" i="26"/>
  <c r="G35" i="26"/>
  <c r="G37" i="26"/>
  <c r="G39" i="26"/>
  <c r="H39" i="26" s="1"/>
  <c r="G41" i="26"/>
  <c r="G43" i="26"/>
  <c r="G45" i="26"/>
  <c r="G47" i="26"/>
  <c r="H47" i="26" s="1"/>
  <c r="G49" i="26"/>
  <c r="G51" i="26"/>
  <c r="G53" i="26"/>
  <c r="G55" i="26"/>
  <c r="H55" i="26" s="1"/>
  <c r="G57" i="26"/>
  <c r="G59" i="26"/>
  <c r="G61" i="26"/>
  <c r="G63" i="26"/>
  <c r="G65" i="26"/>
  <c r="F123" i="26"/>
  <c r="G79" i="26"/>
  <c r="G81" i="26"/>
  <c r="G83" i="26"/>
  <c r="G88" i="26"/>
  <c r="G90" i="26"/>
  <c r="G96" i="26"/>
  <c r="G98" i="26"/>
  <c r="G100" i="26"/>
  <c r="G102" i="26"/>
  <c r="H102" i="26" s="1"/>
  <c r="G105" i="26"/>
  <c r="G107" i="26"/>
  <c r="G115" i="26"/>
  <c r="G117" i="26"/>
  <c r="G121" i="26"/>
  <c r="H121" i="26" s="1"/>
  <c r="G123" i="26"/>
  <c r="G125" i="26"/>
  <c r="G129" i="26"/>
  <c r="G132" i="26"/>
  <c r="G134" i="26"/>
  <c r="G136" i="26"/>
  <c r="G138" i="26"/>
  <c r="H138" i="26" s="1"/>
  <c r="G140" i="26"/>
  <c r="G164" i="26"/>
  <c r="G166" i="26"/>
  <c r="G168" i="26"/>
  <c r="G170" i="26"/>
  <c r="G172" i="26"/>
  <c r="H172" i="26" s="1"/>
  <c r="G174" i="26"/>
  <c r="G177" i="26"/>
  <c r="G183" i="26"/>
  <c r="G185" i="26"/>
  <c r="G190" i="26"/>
  <c r="G192" i="26"/>
  <c r="G194" i="26"/>
  <c r="H194" i="26" s="1"/>
  <c r="G197" i="26"/>
  <c r="G199" i="26"/>
  <c r="G201" i="26"/>
  <c r="G203" i="26"/>
  <c r="H203" i="26" s="1"/>
  <c r="G206" i="26"/>
  <c r="H206" i="26" s="1"/>
  <c r="G208" i="26"/>
  <c r="H208" i="26" s="1"/>
  <c r="G210" i="26"/>
  <c r="G212" i="26"/>
  <c r="G214" i="26"/>
  <c r="H214" i="26" s="1"/>
  <c r="G216" i="26"/>
  <c r="G218" i="26"/>
  <c r="G220" i="26"/>
  <c r="G222" i="26"/>
  <c r="G226" i="26"/>
  <c r="G228" i="26"/>
  <c r="H228" i="26" s="1"/>
  <c r="G230" i="26"/>
  <c r="G232" i="26"/>
  <c r="G234" i="26"/>
  <c r="H234" i="26" s="1"/>
  <c r="G236" i="26"/>
  <c r="G238" i="26"/>
  <c r="G240" i="26"/>
  <c r="G244" i="26"/>
  <c r="G246" i="26"/>
  <c r="H246" i="26" s="1"/>
  <c r="G248" i="26"/>
  <c r="G252" i="26"/>
  <c r="G254" i="26"/>
  <c r="H254" i="26" s="1"/>
  <c r="G262" i="26"/>
  <c r="G264" i="26"/>
  <c r="G267" i="26"/>
  <c r="H267" i="26" s="1"/>
  <c r="G271" i="26"/>
  <c r="G273" i="26"/>
  <c r="G277" i="26"/>
  <c r="G285" i="26"/>
  <c r="G289" i="26"/>
  <c r="G291" i="26"/>
  <c r="G293" i="26"/>
  <c r="G295" i="26"/>
  <c r="G297" i="26"/>
  <c r="G299" i="26"/>
  <c r="G301" i="26"/>
  <c r="H301" i="26" s="1"/>
  <c r="G303" i="26"/>
  <c r="G307" i="26"/>
  <c r="G310" i="26"/>
  <c r="G312" i="26"/>
  <c r="H312" i="26" s="1"/>
  <c r="G314" i="26"/>
  <c r="H314" i="26" s="1"/>
  <c r="G316" i="26"/>
  <c r="G318" i="26"/>
  <c r="G331" i="26"/>
  <c r="G333" i="26"/>
  <c r="G335" i="26"/>
  <c r="G339" i="26"/>
  <c r="G341" i="26"/>
  <c r="G343" i="26"/>
  <c r="G345" i="26"/>
  <c r="G347" i="26"/>
  <c r="H347" i="26" s="1"/>
  <c r="G353" i="26"/>
  <c r="G355" i="26"/>
  <c r="G357" i="26"/>
  <c r="H357" i="26" s="1"/>
  <c r="G361" i="26"/>
  <c r="G363" i="26"/>
  <c r="G365" i="26"/>
  <c r="G367" i="26"/>
  <c r="G369" i="26"/>
  <c r="G375" i="26"/>
  <c r="H375" i="26" s="1"/>
  <c r="G377" i="26"/>
  <c r="H377" i="26" s="1"/>
  <c r="G381" i="26"/>
  <c r="G384" i="26"/>
  <c r="G386" i="26"/>
  <c r="H386" i="26" s="1"/>
  <c r="G388" i="26"/>
  <c r="G394" i="26"/>
  <c r="G396" i="26"/>
  <c r="H396" i="26" s="1"/>
  <c r="G401" i="26"/>
  <c r="G403" i="26"/>
  <c r="G405" i="26"/>
  <c r="H405" i="26" s="1"/>
  <c r="G412" i="26"/>
  <c r="G416" i="26"/>
  <c r="G421" i="26"/>
  <c r="G423" i="26"/>
  <c r="G425" i="26"/>
  <c r="G427" i="26"/>
  <c r="G433" i="26"/>
  <c r="G435" i="26"/>
  <c r="H435" i="26" s="1"/>
  <c r="G437" i="26"/>
  <c r="G439" i="26"/>
  <c r="G443" i="26"/>
  <c r="G445" i="26"/>
  <c r="G447" i="26"/>
  <c r="G449" i="26"/>
  <c r="H449" i="26" s="1"/>
  <c r="G451" i="26"/>
  <c r="G453" i="26"/>
  <c r="G455" i="26"/>
  <c r="G457" i="26"/>
  <c r="G459" i="26"/>
  <c r="G461" i="26"/>
  <c r="G463" i="26"/>
  <c r="G465" i="26"/>
  <c r="G467" i="26"/>
  <c r="G469" i="26"/>
  <c r="G471" i="26"/>
  <c r="G473" i="26"/>
  <c r="H473" i="26" s="1"/>
  <c r="G475" i="26"/>
  <c r="H475" i="26" s="1"/>
  <c r="G477" i="26"/>
  <c r="G479" i="26"/>
  <c r="H479" i="26" s="1"/>
  <c r="G481" i="26"/>
  <c r="H481" i="26" s="1"/>
  <c r="G483" i="26"/>
  <c r="G485" i="26"/>
  <c r="G487" i="26"/>
  <c r="G489" i="26"/>
  <c r="H489" i="26" s="1"/>
  <c r="G491" i="26"/>
  <c r="G495" i="26"/>
  <c r="G497" i="26"/>
  <c r="G499" i="26"/>
  <c r="G501" i="26"/>
  <c r="H501" i="26" s="1"/>
  <c r="G503" i="26"/>
  <c r="G506" i="26"/>
  <c r="G508" i="26"/>
  <c r="H508" i="26" s="1"/>
  <c r="G510" i="26"/>
  <c r="G512" i="26"/>
  <c r="H512" i="26" s="1"/>
  <c r="G514" i="26"/>
  <c r="H514" i="26" s="1"/>
  <c r="G516" i="26"/>
  <c r="H516" i="26" s="1"/>
  <c r="G518" i="26"/>
  <c r="H518" i="26" s="1"/>
  <c r="G520" i="26"/>
  <c r="G522" i="26"/>
  <c r="G524" i="26"/>
  <c r="G530" i="26"/>
  <c r="G533" i="26"/>
  <c r="G535" i="26"/>
  <c r="H535" i="26" s="1"/>
  <c r="F140" i="26"/>
  <c r="F314" i="26"/>
  <c r="F312" i="26"/>
  <c r="F301" i="26"/>
  <c r="F291" i="26"/>
  <c r="F228" i="26"/>
  <c r="F194" i="26"/>
  <c r="F174" i="26"/>
  <c r="F172" i="26"/>
  <c r="F168" i="26"/>
  <c r="F501" i="26"/>
  <c r="F489" i="26"/>
  <c r="F485" i="26"/>
  <c r="F481" i="26"/>
  <c r="F479" i="26"/>
  <c r="F435" i="26"/>
  <c r="F396" i="26"/>
  <c r="F388" i="26"/>
  <c r="F386" i="26"/>
  <c r="F384" i="26"/>
  <c r="F357" i="26"/>
  <c r="F347" i="26"/>
  <c r="F578" i="26"/>
  <c r="E573" i="26"/>
  <c r="E555" i="26"/>
  <c r="F39" i="26"/>
  <c r="F37" i="26"/>
  <c r="F33" i="26"/>
  <c r="F31" i="26"/>
  <c r="F138" i="26"/>
  <c r="F134" i="26"/>
  <c r="F132" i="26"/>
  <c r="F121" i="26"/>
  <c r="F102" i="26"/>
  <c r="F79" i="26"/>
  <c r="G73" i="26"/>
  <c r="F303" i="26"/>
  <c r="F267" i="26"/>
  <c r="F240" i="26"/>
  <c r="F236" i="26"/>
  <c r="F234" i="26"/>
  <c r="F230" i="26"/>
  <c r="F214" i="26"/>
  <c r="F164" i="26"/>
  <c r="F475" i="26"/>
  <c r="F473" i="26"/>
  <c r="F471" i="26"/>
  <c r="F469" i="26"/>
  <c r="F465" i="26"/>
  <c r="F461" i="26"/>
  <c r="F445" i="26"/>
  <c r="F377" i="26"/>
  <c r="F375" i="26"/>
  <c r="F577" i="26"/>
  <c r="F573" i="26"/>
  <c r="F569" i="26"/>
  <c r="E568" i="26"/>
  <c r="E563" i="26"/>
  <c r="F560" i="26"/>
  <c r="E554" i="26"/>
  <c r="F57" i="26"/>
  <c r="F55" i="26"/>
  <c r="F24" i="26"/>
  <c r="G20" i="26"/>
  <c r="D329" i="26"/>
  <c r="F476" i="26" s="1"/>
  <c r="E579" i="26"/>
  <c r="E571" i="26"/>
  <c r="G34" i="26"/>
  <c r="C71" i="26"/>
  <c r="E144" i="26" s="1"/>
  <c r="G167" i="26"/>
  <c r="G169" i="26"/>
  <c r="G173" i="26"/>
  <c r="G176" i="26"/>
  <c r="G182" i="26"/>
  <c r="G193" i="26"/>
  <c r="G198" i="26"/>
  <c r="G204" i="26"/>
  <c r="G209" i="26"/>
  <c r="G215" i="26"/>
  <c r="G217" i="26"/>
  <c r="G221" i="26"/>
  <c r="G227" i="26"/>
  <c r="H227" i="26" s="1"/>
  <c r="G231" i="26"/>
  <c r="G235" i="26"/>
  <c r="G241" i="26"/>
  <c r="G247" i="26"/>
  <c r="G268" i="26"/>
  <c r="G276" i="26"/>
  <c r="G281" i="26"/>
  <c r="G286" i="26"/>
  <c r="G288" i="26"/>
  <c r="G292" i="26"/>
  <c r="G296" i="26"/>
  <c r="G302" i="26"/>
  <c r="G306" i="26"/>
  <c r="G313" i="26"/>
  <c r="G315" i="26"/>
  <c r="E330" i="26"/>
  <c r="G332" i="26"/>
  <c r="G336" i="26"/>
  <c r="E338" i="26"/>
  <c r="G340" i="26"/>
  <c r="E342" i="26"/>
  <c r="G344" i="26"/>
  <c r="G348" i="26"/>
  <c r="E350" i="26"/>
  <c r="G352" i="26"/>
  <c r="G356" i="26"/>
  <c r="G360" i="26"/>
  <c r="E362" i="26"/>
  <c r="G364" i="26"/>
  <c r="E366" i="26"/>
  <c r="G368" i="26"/>
  <c r="E370" i="26"/>
  <c r="G372" i="26"/>
  <c r="G376" i="26"/>
  <c r="G380" i="26"/>
  <c r="E382" i="26"/>
  <c r="G385" i="26"/>
  <c r="G389" i="26"/>
  <c r="G393" i="26"/>
  <c r="G397" i="26"/>
  <c r="G404" i="26"/>
  <c r="G409" i="26"/>
  <c r="G413" i="26"/>
  <c r="G422" i="26"/>
  <c r="G426" i="26"/>
  <c r="G430" i="26"/>
  <c r="E432" i="26"/>
  <c r="G434" i="26"/>
  <c r="G438" i="26"/>
  <c r="G442" i="26"/>
  <c r="G446" i="26"/>
  <c r="E448" i="26"/>
  <c r="G450" i="26"/>
  <c r="G454" i="26"/>
  <c r="E456" i="26"/>
  <c r="G458" i="26"/>
  <c r="G462" i="26"/>
  <c r="G466" i="26"/>
  <c r="G470" i="26"/>
  <c r="G474" i="26"/>
  <c r="G478" i="26"/>
  <c r="G482" i="26"/>
  <c r="G486" i="26"/>
  <c r="G490" i="26"/>
  <c r="G494" i="26"/>
  <c r="G498" i="26"/>
  <c r="G502" i="26"/>
  <c r="G507" i="26"/>
  <c r="G511" i="26"/>
  <c r="G515" i="26"/>
  <c r="G519" i="26"/>
  <c r="G523" i="26"/>
  <c r="G527" i="26"/>
  <c r="G531" i="26"/>
  <c r="G536" i="26"/>
  <c r="G540" i="26"/>
  <c r="E542" i="26"/>
  <c r="G544" i="26"/>
  <c r="E421" i="26"/>
  <c r="E367" i="26"/>
  <c r="G317" i="26"/>
  <c r="E313" i="26"/>
  <c r="G311" i="26"/>
  <c r="G309" i="26"/>
  <c r="G298" i="26"/>
  <c r="H298" i="26" s="1"/>
  <c r="E296" i="26"/>
  <c r="G294" i="26"/>
  <c r="G249" i="26"/>
  <c r="G237" i="26"/>
  <c r="H237" i="26" s="1"/>
  <c r="E235" i="26"/>
  <c r="G233" i="26"/>
  <c r="G223" i="26"/>
  <c r="E221" i="26"/>
  <c r="G219" i="26"/>
  <c r="H219" i="26" s="1"/>
  <c r="E215" i="26"/>
  <c r="G213" i="26"/>
  <c r="G211" i="26"/>
  <c r="E209" i="26"/>
  <c r="G207" i="26"/>
  <c r="E204" i="26"/>
  <c r="G202" i="26"/>
  <c r="G200" i="26"/>
  <c r="G191" i="26"/>
  <c r="G184" i="26"/>
  <c r="G178" i="26"/>
  <c r="E173" i="26"/>
  <c r="G171" i="26"/>
  <c r="G163" i="26"/>
  <c r="G546" i="26"/>
  <c r="H546" i="26" s="1"/>
  <c r="E544" i="26"/>
  <c r="G542" i="26"/>
  <c r="E540" i="26"/>
  <c r="G538" i="26"/>
  <c r="E536" i="26"/>
  <c r="G534" i="26"/>
  <c r="E531" i="26"/>
  <c r="G529" i="26"/>
  <c r="E527" i="26"/>
  <c r="G525" i="26"/>
  <c r="E523" i="26"/>
  <c r="G521" i="26"/>
  <c r="E519" i="26"/>
  <c r="G517" i="26"/>
  <c r="H517" i="26" s="1"/>
  <c r="E515" i="26"/>
  <c r="G513" i="26"/>
  <c r="E511" i="26"/>
  <c r="G509" i="26"/>
  <c r="E507" i="26"/>
  <c r="G504" i="26"/>
  <c r="H504" i="26" s="1"/>
  <c r="E502" i="26"/>
  <c r="G500" i="26"/>
  <c r="E498" i="26"/>
  <c r="G496" i="26"/>
  <c r="E494" i="26"/>
  <c r="G492" i="26"/>
  <c r="E490" i="26"/>
  <c r="G488" i="26"/>
  <c r="E486" i="26"/>
  <c r="G484" i="26"/>
  <c r="H484" i="26" s="1"/>
  <c r="E482" i="26"/>
  <c r="G480" i="26"/>
  <c r="H480" i="26" s="1"/>
  <c r="E478" i="26"/>
  <c r="G476" i="26"/>
  <c r="E474" i="26"/>
  <c r="G472" i="26"/>
  <c r="E470" i="26"/>
  <c r="G468" i="26"/>
  <c r="E466" i="26"/>
  <c r="G464" i="26"/>
  <c r="H464" i="26" s="1"/>
  <c r="E462" i="26"/>
  <c r="G460" i="26"/>
  <c r="E458" i="26"/>
  <c r="G456" i="26"/>
  <c r="E454" i="26"/>
  <c r="G452" i="26"/>
  <c r="E450" i="26"/>
  <c r="G448" i="26"/>
  <c r="E446" i="26"/>
  <c r="G444" i="26"/>
  <c r="H444" i="26" s="1"/>
  <c r="E442" i="26"/>
  <c r="G440" i="26"/>
  <c r="G436" i="26"/>
  <c r="E434" i="26"/>
  <c r="G432" i="26"/>
  <c r="E430" i="26"/>
  <c r="G428" i="26"/>
  <c r="E426" i="26"/>
  <c r="G424" i="26"/>
  <c r="E422" i="26"/>
  <c r="G420" i="26"/>
  <c r="E413" i="26"/>
  <c r="G411" i="26"/>
  <c r="E409" i="26"/>
  <c r="G407" i="26"/>
  <c r="H407" i="26" s="1"/>
  <c r="E404" i="26"/>
  <c r="G402" i="26"/>
  <c r="E397" i="26"/>
  <c r="G395" i="26"/>
  <c r="E393" i="26"/>
  <c r="G391" i="26"/>
  <c r="E389" i="26"/>
  <c r="G387" i="26"/>
  <c r="E385" i="26"/>
  <c r="G382" i="26"/>
  <c r="E380" i="26"/>
  <c r="G378" i="26"/>
  <c r="E376" i="26"/>
  <c r="G374" i="26"/>
  <c r="E372" i="26"/>
  <c r="G370" i="26"/>
  <c r="E368" i="26"/>
  <c r="G366" i="26"/>
  <c r="E364" i="26"/>
  <c r="G362" i="26"/>
  <c r="E360" i="26"/>
  <c r="G358" i="26"/>
  <c r="E356" i="26"/>
  <c r="G354" i="26"/>
  <c r="E352" i="26"/>
  <c r="G350" i="26"/>
  <c r="E348" i="26"/>
  <c r="G346" i="26"/>
  <c r="E344" i="26"/>
  <c r="G342" i="26"/>
  <c r="E340" i="26"/>
  <c r="G338" i="26"/>
  <c r="E336" i="26"/>
  <c r="G334" i="26"/>
  <c r="E332" i="26"/>
  <c r="G42" i="26"/>
  <c r="E379" i="26"/>
  <c r="G330" i="26"/>
  <c r="E315" i="26"/>
  <c r="G38" i="26"/>
  <c r="E530" i="26"/>
  <c r="E339" i="26"/>
  <c r="E524" i="26"/>
  <c r="E423" i="26"/>
  <c r="E394" i="26"/>
  <c r="E390" i="26"/>
  <c r="E369" i="26"/>
  <c r="E361" i="26"/>
  <c r="E353" i="26"/>
  <c r="E337" i="26"/>
  <c r="E333" i="26"/>
  <c r="G52" i="26"/>
  <c r="G23" i="26"/>
  <c r="F315" i="26"/>
  <c r="F311" i="26"/>
  <c r="F294" i="26"/>
  <c r="F272" i="26"/>
  <c r="F178" i="26"/>
  <c r="F318" i="26"/>
  <c r="F310" i="26"/>
  <c r="F238" i="26"/>
  <c r="F317" i="26"/>
  <c r="F309" i="26"/>
  <c r="F248" i="26"/>
  <c r="F216" i="26"/>
  <c r="F199" i="26"/>
  <c r="G21" i="26"/>
  <c r="G26" i="26"/>
  <c r="G30" i="26"/>
  <c r="G36" i="26"/>
  <c r="H36" i="26" s="1"/>
  <c r="G40" i="26"/>
  <c r="G44" i="26"/>
  <c r="G48" i="26"/>
  <c r="G54" i="26"/>
  <c r="G58" i="26"/>
  <c r="G62" i="26"/>
  <c r="G72" i="26"/>
  <c r="G77" i="26"/>
  <c r="G82" i="26"/>
  <c r="G87" i="26"/>
  <c r="G91" i="26"/>
  <c r="G97" i="26"/>
  <c r="G101" i="26"/>
  <c r="G106" i="26"/>
  <c r="G110" i="26"/>
  <c r="G114" i="26"/>
  <c r="G118" i="26"/>
  <c r="G122" i="26"/>
  <c r="G126" i="26"/>
  <c r="G131" i="26"/>
  <c r="G135" i="26"/>
  <c r="G139" i="26"/>
  <c r="G142" i="26"/>
  <c r="G146" i="26"/>
  <c r="G149" i="26"/>
  <c r="G151" i="26"/>
  <c r="G148" i="26"/>
  <c r="G144" i="26"/>
  <c r="E142" i="26"/>
  <c r="G141" i="26"/>
  <c r="G137" i="26"/>
  <c r="H137" i="26" s="1"/>
  <c r="E135" i="26"/>
  <c r="G133" i="26"/>
  <c r="G128" i="26"/>
  <c r="G124" i="26"/>
  <c r="G120" i="26"/>
  <c r="G116" i="26"/>
  <c r="G112" i="26"/>
  <c r="G108" i="26"/>
  <c r="G104" i="26"/>
  <c r="E101" i="26"/>
  <c r="G99" i="26"/>
  <c r="E97" i="26"/>
  <c r="G95" i="26"/>
  <c r="E91" i="26"/>
  <c r="G89" i="26"/>
  <c r="G84" i="26"/>
  <c r="E82" i="26"/>
  <c r="G80" i="26"/>
  <c r="G75" i="26"/>
  <c r="G64" i="26"/>
  <c r="E62" i="26"/>
  <c r="G60" i="26"/>
  <c r="E58" i="26"/>
  <c r="G56" i="26"/>
  <c r="H56" i="26" s="1"/>
  <c r="E54" i="26"/>
  <c r="G50" i="26"/>
  <c r="H50" i="26" s="1"/>
  <c r="G46" i="26"/>
  <c r="E44" i="26"/>
  <c r="G32" i="26"/>
  <c r="E30" i="26"/>
  <c r="G28" i="26"/>
  <c r="H28" i="26" s="1"/>
  <c r="G19" i="26"/>
  <c r="H19" i="26" s="1"/>
  <c r="C18" i="26"/>
  <c r="G189" i="27"/>
  <c r="G193" i="27"/>
  <c r="G196" i="27"/>
  <c r="H196" i="27" s="1"/>
  <c r="G202" i="27"/>
  <c r="G204" i="27"/>
  <c r="G207" i="27"/>
  <c r="G213" i="27"/>
  <c r="G215" i="27"/>
  <c r="G217" i="27"/>
  <c r="G225" i="27"/>
  <c r="G227" i="27"/>
  <c r="G235" i="27"/>
  <c r="G237" i="27"/>
  <c r="H237" i="27" s="1"/>
  <c r="G239" i="27"/>
  <c r="G31" i="27"/>
  <c r="G26" i="27"/>
  <c r="G28" i="27"/>
  <c r="G56" i="27"/>
  <c r="H56" i="27" s="1"/>
  <c r="G64" i="27"/>
  <c r="G75" i="27"/>
  <c r="G80" i="27"/>
  <c r="G95" i="27"/>
  <c r="H95" i="27" s="1"/>
  <c r="G99" i="27"/>
  <c r="G104" i="27"/>
  <c r="H104" i="27" s="1"/>
  <c r="G108" i="27"/>
  <c r="G112" i="27"/>
  <c r="H112" i="27" s="1"/>
  <c r="G116" i="27"/>
  <c r="G137" i="27"/>
  <c r="G141" i="27"/>
  <c r="G144" i="27"/>
  <c r="G165" i="27"/>
  <c r="G167" i="27"/>
  <c r="G176" i="27"/>
  <c r="G186" i="27"/>
  <c r="G128" i="27"/>
  <c r="F112" i="27"/>
  <c r="F226" i="27"/>
  <c r="F296" i="27"/>
  <c r="F247" i="27"/>
  <c r="F239" i="27"/>
  <c r="G229" i="27"/>
  <c r="F196" i="27"/>
  <c r="G182" i="27"/>
  <c r="G171" i="27"/>
  <c r="G133" i="27"/>
  <c r="F108" i="27"/>
  <c r="F313" i="27"/>
  <c r="F306" i="27"/>
  <c r="F300" i="27"/>
  <c r="F292" i="27"/>
  <c r="F243" i="27"/>
  <c r="G219" i="27"/>
  <c r="H219" i="27" s="1"/>
  <c r="G84" i="27"/>
  <c r="F311" i="27"/>
  <c r="F290" i="27"/>
  <c r="F249" i="27"/>
  <c r="F241" i="27"/>
  <c r="F207" i="27"/>
  <c r="G184" i="27"/>
  <c r="G30" i="27"/>
  <c r="G330" i="27"/>
  <c r="G151" i="27"/>
  <c r="G148" i="27"/>
  <c r="G124" i="27"/>
  <c r="G120" i="27"/>
  <c r="G89" i="27"/>
  <c r="G317" i="27"/>
  <c r="H317" i="27" s="1"/>
  <c r="G284" i="27"/>
  <c r="G281" i="27"/>
  <c r="G270" i="27"/>
  <c r="H270" i="27" s="1"/>
  <c r="G268" i="27"/>
  <c r="G261" i="27"/>
  <c r="G233" i="27"/>
  <c r="G231" i="27"/>
  <c r="H231" i="27" s="1"/>
  <c r="G223" i="27"/>
  <c r="G211" i="27"/>
  <c r="G200" i="27"/>
  <c r="G198" i="27"/>
  <c r="G173" i="27"/>
  <c r="G163" i="27"/>
  <c r="G534" i="27"/>
  <c r="G519" i="27"/>
  <c r="G517" i="27"/>
  <c r="H517" i="27" s="1"/>
  <c r="G515" i="27"/>
  <c r="H515" i="27" s="1"/>
  <c r="G513" i="27"/>
  <c r="G511" i="27"/>
  <c r="G504" i="27"/>
  <c r="G502" i="27"/>
  <c r="H502" i="27" s="1"/>
  <c r="G494" i="27"/>
  <c r="H494" i="27" s="1"/>
  <c r="G486" i="27"/>
  <c r="G478" i="27"/>
  <c r="G460" i="27"/>
  <c r="G458" i="27"/>
  <c r="H458" i="27" s="1"/>
  <c r="G426" i="27"/>
  <c r="G409" i="27"/>
  <c r="G393" i="27"/>
  <c r="G387" i="27"/>
  <c r="H387" i="27" s="1"/>
  <c r="G372" i="27"/>
  <c r="H372" i="27" s="1"/>
  <c r="G368" i="27"/>
  <c r="G356" i="27"/>
  <c r="G354" i="27"/>
  <c r="G348" i="27"/>
  <c r="G46" i="27"/>
  <c r="G38" i="27"/>
  <c r="G88" i="27"/>
  <c r="G113" i="27"/>
  <c r="H113" i="27" s="1"/>
  <c r="G123" i="27"/>
  <c r="G143" i="27"/>
  <c r="G331" i="27"/>
  <c r="G333" i="27"/>
  <c r="G341" i="27"/>
  <c r="G343" i="27"/>
  <c r="G345" i="27"/>
  <c r="G347" i="27"/>
  <c r="G349" i="27"/>
  <c r="G353" i="27"/>
  <c r="G357" i="27"/>
  <c r="G359" i="27"/>
  <c r="G361" i="27"/>
  <c r="G365" i="27"/>
  <c r="G367" i="27"/>
  <c r="G369" i="27"/>
  <c r="G371" i="27"/>
  <c r="H371" i="27" s="1"/>
  <c r="G373" i="27"/>
  <c r="G377" i="27"/>
  <c r="G379" i="27"/>
  <c r="G386" i="27"/>
  <c r="G390" i="27"/>
  <c r="G394" i="27"/>
  <c r="G401" i="27"/>
  <c r="G403" i="27"/>
  <c r="G408" i="27"/>
  <c r="G412" i="27"/>
  <c r="H412" i="27" s="1"/>
  <c r="G421" i="27"/>
  <c r="G425" i="27"/>
  <c r="G427" i="27"/>
  <c r="G429" i="27"/>
  <c r="F144" i="27"/>
  <c r="F141" i="27"/>
  <c r="F104" i="27"/>
  <c r="F95" i="27"/>
  <c r="F80" i="27"/>
  <c r="F319" i="27"/>
  <c r="F309" i="27"/>
  <c r="F304" i="27"/>
  <c r="F288" i="27"/>
  <c r="F286" i="27"/>
  <c r="F237" i="27"/>
  <c r="F235" i="27"/>
  <c r="F213" i="27"/>
  <c r="F204" i="27"/>
  <c r="F165" i="27"/>
  <c r="F527" i="27"/>
  <c r="F500" i="27"/>
  <c r="F492" i="27"/>
  <c r="F462" i="27"/>
  <c r="F420" i="27"/>
  <c r="F407" i="27"/>
  <c r="F385" i="27"/>
  <c r="F350" i="27"/>
  <c r="F338" i="27"/>
  <c r="F56" i="27"/>
  <c r="G21" i="27"/>
  <c r="G32" i="27"/>
  <c r="G34" i="27"/>
  <c r="H34" i="27" s="1"/>
  <c r="G162" i="27"/>
  <c r="G132" i="27"/>
  <c r="G76" i="27"/>
  <c r="E545" i="27"/>
  <c r="G543" i="27"/>
  <c r="E522" i="27"/>
  <c r="E520" i="27"/>
  <c r="G518" i="27"/>
  <c r="E516" i="27"/>
  <c r="G514" i="27"/>
  <c r="G475" i="27"/>
  <c r="E473" i="27"/>
  <c r="G471" i="27"/>
  <c r="H471" i="27" s="1"/>
  <c r="G467" i="27"/>
  <c r="E461" i="27"/>
  <c r="G459" i="27"/>
  <c r="H459" i="27" s="1"/>
  <c r="E453" i="27"/>
  <c r="E449" i="27"/>
  <c r="E427" i="27"/>
  <c r="G396" i="27"/>
  <c r="G392" i="27"/>
  <c r="H392" i="27" s="1"/>
  <c r="E377" i="27"/>
  <c r="G375" i="27"/>
  <c r="G363" i="27"/>
  <c r="G355" i="27"/>
  <c r="H355" i="27" s="1"/>
  <c r="E341" i="27"/>
  <c r="G337" i="27"/>
  <c r="G335" i="27"/>
  <c r="C552" i="27"/>
  <c r="E555" i="27" s="1"/>
  <c r="F553" i="27"/>
  <c r="G579" i="27"/>
  <c r="E577" i="27"/>
  <c r="G575" i="27"/>
  <c r="G571" i="27"/>
  <c r="E569" i="27"/>
  <c r="G567" i="27"/>
  <c r="G562" i="27"/>
  <c r="G557" i="27"/>
  <c r="G47" i="27"/>
  <c r="G22" i="27"/>
  <c r="G27" i="27"/>
  <c r="G35" i="27"/>
  <c r="G39" i="27"/>
  <c r="G43" i="27"/>
  <c r="G51" i="27"/>
  <c r="G59" i="27"/>
  <c r="G63" i="27"/>
  <c r="G73" i="27"/>
  <c r="G79" i="27"/>
  <c r="G83" i="27"/>
  <c r="G85" i="27"/>
  <c r="H85" i="27" s="1"/>
  <c r="G90" i="27"/>
  <c r="G94" i="27"/>
  <c r="G96" i="27"/>
  <c r="G98" i="27"/>
  <c r="G100" i="27"/>
  <c r="G102" i="27"/>
  <c r="G105" i="27"/>
  <c r="G107" i="27"/>
  <c r="G109" i="27"/>
  <c r="G111" i="27"/>
  <c r="G117" i="27"/>
  <c r="G119" i="27"/>
  <c r="G121" i="27"/>
  <c r="H121" i="27" s="1"/>
  <c r="G125" i="27"/>
  <c r="G134" i="27"/>
  <c r="G136" i="27"/>
  <c r="G138" i="27"/>
  <c r="G140" i="27"/>
  <c r="G145" i="27"/>
  <c r="H145" i="27" s="1"/>
  <c r="G147" i="27"/>
  <c r="G150" i="27"/>
  <c r="G164" i="27"/>
  <c r="G166" i="27"/>
  <c r="G168" i="27"/>
  <c r="G170" i="27"/>
  <c r="G172" i="27"/>
  <c r="G174" i="27"/>
  <c r="G177" i="27"/>
  <c r="H177" i="27" s="1"/>
  <c r="G179" i="27"/>
  <c r="G183" i="27"/>
  <c r="G185" i="27"/>
  <c r="H185" i="27" s="1"/>
  <c r="G188" i="27"/>
  <c r="G190" i="27"/>
  <c r="G192" i="27"/>
  <c r="G194" i="27"/>
  <c r="G197" i="27"/>
  <c r="G199" i="27"/>
  <c r="H199" i="27" s="1"/>
  <c r="G201" i="27"/>
  <c r="G203" i="27"/>
  <c r="H203" i="27" s="1"/>
  <c r="G206" i="27"/>
  <c r="G208" i="27"/>
  <c r="G210" i="27"/>
  <c r="G212" i="27"/>
  <c r="G214" i="27"/>
  <c r="G216" i="27"/>
  <c r="H216" i="27" s="1"/>
  <c r="G218" i="27"/>
  <c r="H218" i="27" s="1"/>
  <c r="G220" i="27"/>
  <c r="G222" i="27"/>
  <c r="G224" i="27"/>
  <c r="G226" i="27"/>
  <c r="G228" i="27"/>
  <c r="H228" i="27" s="1"/>
  <c r="G230" i="27"/>
  <c r="G232" i="27"/>
  <c r="H232" i="27" s="1"/>
  <c r="G234" i="27"/>
  <c r="G236" i="27"/>
  <c r="G238" i="27"/>
  <c r="G240" i="27"/>
  <c r="G242" i="27"/>
  <c r="G244" i="27"/>
  <c r="G246" i="27"/>
  <c r="G248" i="27"/>
  <c r="G252" i="27"/>
  <c r="H252" i="27" s="1"/>
  <c r="G254" i="27"/>
  <c r="G262" i="27"/>
  <c r="G264" i="27"/>
  <c r="G267" i="27"/>
  <c r="H267" i="27" s="1"/>
  <c r="G269" i="27"/>
  <c r="G271" i="27"/>
  <c r="G273" i="27"/>
  <c r="G277" i="27"/>
  <c r="G282" i="27"/>
  <c r="G285" i="27"/>
  <c r="G287" i="27"/>
  <c r="G289" i="27"/>
  <c r="G291" i="27"/>
  <c r="H291" i="27" s="1"/>
  <c r="G293" i="27"/>
  <c r="G295" i="27"/>
  <c r="G297" i="27"/>
  <c r="G299" i="27"/>
  <c r="G301" i="27"/>
  <c r="G303" i="27"/>
  <c r="G305" i="27"/>
  <c r="G307" i="27"/>
  <c r="G310" i="27"/>
  <c r="G312" i="27"/>
  <c r="H312" i="27" s="1"/>
  <c r="G314" i="27"/>
  <c r="G316" i="27"/>
  <c r="H316" i="27" s="1"/>
  <c r="G318" i="27"/>
  <c r="G320" i="27"/>
  <c r="E143" i="27"/>
  <c r="E123" i="27"/>
  <c r="C161" i="27"/>
  <c r="E211" i="27" s="1"/>
  <c r="C329" i="27"/>
  <c r="E501" i="27" s="1"/>
  <c r="F572" i="27"/>
  <c r="G55" i="27"/>
  <c r="F425" i="27"/>
  <c r="F542" i="27"/>
  <c r="F440" i="27"/>
  <c r="F436" i="27"/>
  <c r="F428" i="27"/>
  <c r="F424" i="27"/>
  <c r="F378" i="27"/>
  <c r="F374" i="27"/>
  <c r="G40" i="27"/>
  <c r="G42" i="27"/>
  <c r="G48" i="27"/>
  <c r="G50" i="27"/>
  <c r="F443" i="27"/>
  <c r="F357" i="27"/>
  <c r="F147" i="27"/>
  <c r="F136" i="27"/>
  <c r="F96" i="27"/>
  <c r="F39" i="27"/>
  <c r="D18" i="27"/>
  <c r="F49" i="27" s="1"/>
  <c r="F150" i="27"/>
  <c r="F138" i="27"/>
  <c r="F121" i="27"/>
  <c r="F102" i="27"/>
  <c r="F79" i="27"/>
  <c r="F314" i="27"/>
  <c r="F310" i="27"/>
  <c r="F305" i="27"/>
  <c r="F301" i="27"/>
  <c r="F289" i="27"/>
  <c r="F285" i="27"/>
  <c r="F277" i="27"/>
  <c r="F271" i="27"/>
  <c r="F267" i="27"/>
  <c r="F252" i="27"/>
  <c r="F246" i="27"/>
  <c r="F242" i="27"/>
  <c r="F234" i="27"/>
  <c r="F218" i="27"/>
  <c r="F214" i="27"/>
  <c r="F206" i="27"/>
  <c r="F183" i="27"/>
  <c r="F177" i="27"/>
  <c r="F172" i="27"/>
  <c r="F168" i="27"/>
  <c r="G58" i="27"/>
  <c r="G60" i="27"/>
  <c r="G72" i="27"/>
  <c r="G77" i="27"/>
  <c r="G82" i="27"/>
  <c r="G87" i="27"/>
  <c r="G91" i="27"/>
  <c r="G97" i="27"/>
  <c r="G101" i="27"/>
  <c r="G106" i="27"/>
  <c r="G110" i="27"/>
  <c r="G114" i="27"/>
  <c r="G118" i="27"/>
  <c r="G122" i="27"/>
  <c r="G126" i="27"/>
  <c r="G131" i="27"/>
  <c r="G135" i="27"/>
  <c r="G139" i="27"/>
  <c r="G142" i="27"/>
  <c r="G146" i="27"/>
  <c r="G149" i="27"/>
  <c r="H149" i="27" s="1"/>
  <c r="G62" i="27"/>
  <c r="E58" i="27"/>
  <c r="G54" i="27"/>
  <c r="H54" i="27" s="1"/>
  <c r="G52" i="27"/>
  <c r="E48" i="27"/>
  <c r="G44" i="27"/>
  <c r="E40" i="27"/>
  <c r="G36" i="27"/>
  <c r="H36" i="27" s="1"/>
  <c r="E32" i="27"/>
  <c r="G23" i="27"/>
  <c r="E133" i="27"/>
  <c r="G20" i="27"/>
  <c r="G24" i="27"/>
  <c r="G29" i="27"/>
  <c r="G33" i="27"/>
  <c r="G37" i="27"/>
  <c r="G41" i="27"/>
  <c r="H41" i="27" s="1"/>
  <c r="G45" i="27"/>
  <c r="G49" i="27"/>
  <c r="G53" i="27"/>
  <c r="G57" i="27"/>
  <c r="H57" i="27" s="1"/>
  <c r="G61" i="27"/>
  <c r="G65" i="27"/>
  <c r="C18" i="27"/>
  <c r="E29" i="27" s="1"/>
  <c r="E19" i="27"/>
  <c r="G19" i="27"/>
  <c r="G32" i="28"/>
  <c r="G48" i="28"/>
  <c r="G77" i="28"/>
  <c r="G87" i="28"/>
  <c r="G91" i="28"/>
  <c r="G106" i="28"/>
  <c r="G122" i="28"/>
  <c r="G126" i="28"/>
  <c r="G146" i="28"/>
  <c r="G163" i="28"/>
  <c r="G165" i="28"/>
  <c r="G167" i="28"/>
  <c r="G169" i="28"/>
  <c r="G173" i="28"/>
  <c r="G176" i="28"/>
  <c r="G178" i="28"/>
  <c r="G182" i="28"/>
  <c r="G184" i="28"/>
  <c r="G189" i="28"/>
  <c r="G191" i="28"/>
  <c r="G196" i="28"/>
  <c r="G198" i="28"/>
  <c r="G200" i="28"/>
  <c r="G202" i="28"/>
  <c r="G207" i="28"/>
  <c r="G211" i="28"/>
  <c r="G213" i="28"/>
  <c r="G217" i="28"/>
  <c r="G221" i="28"/>
  <c r="G223" i="28"/>
  <c r="G225" i="28"/>
  <c r="G227" i="28"/>
  <c r="G229" i="28"/>
  <c r="G231" i="28"/>
  <c r="G233" i="28"/>
  <c r="G237" i="28"/>
  <c r="G288" i="28"/>
  <c r="G76" i="28"/>
  <c r="G83" i="28"/>
  <c r="G85" i="28"/>
  <c r="G88" i="28"/>
  <c r="G94" i="28"/>
  <c r="G96" i="28"/>
  <c r="G98" i="28"/>
  <c r="G105" i="28"/>
  <c r="G109" i="28"/>
  <c r="G111" i="28"/>
  <c r="G113" i="28"/>
  <c r="G115" i="28"/>
  <c r="G117" i="28"/>
  <c r="G123" i="28"/>
  <c r="G125" i="28"/>
  <c r="G129" i="28"/>
  <c r="G132" i="28"/>
  <c r="G134" i="28"/>
  <c r="G136" i="28"/>
  <c r="G140" i="28"/>
  <c r="G143" i="28"/>
  <c r="G145" i="28"/>
  <c r="G147" i="28"/>
  <c r="G150" i="28"/>
  <c r="G164" i="28"/>
  <c r="G168" i="28"/>
  <c r="G170" i="28"/>
  <c r="G172" i="28"/>
  <c r="G174" i="28"/>
  <c r="G183" i="28"/>
  <c r="G185" i="28"/>
  <c r="H185" i="28" s="1"/>
  <c r="G190" i="28"/>
  <c r="G203" i="28"/>
  <c r="G206" i="28"/>
  <c r="G212" i="28"/>
  <c r="G226" i="28"/>
  <c r="G228" i="28"/>
  <c r="G142" i="28"/>
  <c r="G82" i="28"/>
  <c r="G209" i="28"/>
  <c r="G131" i="28"/>
  <c r="G304" i="28"/>
  <c r="G265" i="28"/>
  <c r="G215" i="28"/>
  <c r="G171" i="28"/>
  <c r="G544" i="28"/>
  <c r="G498" i="28"/>
  <c r="G442" i="28"/>
  <c r="H442" i="28" s="1"/>
  <c r="G397" i="28"/>
  <c r="G348" i="28"/>
  <c r="G344" i="28"/>
  <c r="G523" i="28"/>
  <c r="G511" i="28"/>
  <c r="H511" i="28" s="1"/>
  <c r="G507" i="28"/>
  <c r="H507" i="28" s="1"/>
  <c r="G470" i="28"/>
  <c r="H470" i="28" s="1"/>
  <c r="G458" i="28"/>
  <c r="H458" i="28" s="1"/>
  <c r="G393" i="28"/>
  <c r="G389" i="28"/>
  <c r="H389" i="28" s="1"/>
  <c r="E207" i="28"/>
  <c r="G204" i="28"/>
  <c r="G536" i="28"/>
  <c r="H536" i="28" s="1"/>
  <c r="G490" i="28"/>
  <c r="H490" i="28" s="1"/>
  <c r="G486" i="28"/>
  <c r="G466" i="28"/>
  <c r="G404" i="28"/>
  <c r="G385" i="28"/>
  <c r="G360" i="28"/>
  <c r="G553" i="28"/>
  <c r="E132" i="28"/>
  <c r="G127" i="28"/>
  <c r="G121" i="28"/>
  <c r="E113" i="28"/>
  <c r="G81" i="28"/>
  <c r="H81" i="28" s="1"/>
  <c r="G79" i="28"/>
  <c r="E303" i="28"/>
  <c r="G299" i="28"/>
  <c r="E289" i="28"/>
  <c r="E285" i="28"/>
  <c r="G277" i="28"/>
  <c r="E267" i="28"/>
  <c r="G254" i="28"/>
  <c r="G252" i="28"/>
  <c r="G224" i="28"/>
  <c r="G222" i="28"/>
  <c r="G208" i="28"/>
  <c r="H208" i="28" s="1"/>
  <c r="G199" i="28"/>
  <c r="H199" i="28" s="1"/>
  <c r="G194" i="28"/>
  <c r="G179" i="28"/>
  <c r="E543" i="28"/>
  <c r="G537" i="28"/>
  <c r="H537" i="28" s="1"/>
  <c r="E533" i="28"/>
  <c r="G528" i="28"/>
  <c r="H528" i="28" s="1"/>
  <c r="E522" i="28"/>
  <c r="G516" i="28"/>
  <c r="E497" i="28"/>
  <c r="G493" i="28"/>
  <c r="H493" i="28" s="1"/>
  <c r="G483" i="28"/>
  <c r="G481" i="28"/>
  <c r="E469" i="28"/>
  <c r="E463" i="28"/>
  <c r="G459" i="28"/>
  <c r="G453" i="28"/>
  <c r="G441" i="28"/>
  <c r="E435" i="28"/>
  <c r="E431" i="28"/>
  <c r="E416" i="28"/>
  <c r="G410" i="28"/>
  <c r="E405" i="28"/>
  <c r="G401" i="28"/>
  <c r="G392" i="28"/>
  <c r="G388" i="28"/>
  <c r="E384" i="28"/>
  <c r="G377" i="28"/>
  <c r="G375" i="28"/>
  <c r="G373" i="28"/>
  <c r="G371" i="28"/>
  <c r="H371" i="28" s="1"/>
  <c r="E341" i="28"/>
  <c r="G577" i="28"/>
  <c r="G573" i="28"/>
  <c r="G569" i="28"/>
  <c r="H569" i="28" s="1"/>
  <c r="G565" i="28"/>
  <c r="H565" i="28" s="1"/>
  <c r="G560" i="28"/>
  <c r="G555" i="28"/>
  <c r="C552" i="28"/>
  <c r="E553" i="28" s="1"/>
  <c r="F557" i="28"/>
  <c r="G268" i="28"/>
  <c r="G272" i="28"/>
  <c r="G276" i="28"/>
  <c r="G281" i="28"/>
  <c r="G284" i="28"/>
  <c r="G290" i="28"/>
  <c r="H290" i="28" s="1"/>
  <c r="G292" i="28"/>
  <c r="G294" i="28"/>
  <c r="G302" i="28"/>
  <c r="H302" i="28" s="1"/>
  <c r="G306" i="28"/>
  <c r="G311" i="28"/>
  <c r="G313" i="28"/>
  <c r="G315" i="28"/>
  <c r="G319" i="28"/>
  <c r="C329" i="28"/>
  <c r="G334" i="28"/>
  <c r="G338" i="28"/>
  <c r="G342" i="28"/>
  <c r="G346" i="28"/>
  <c r="G350" i="28"/>
  <c r="G354" i="28"/>
  <c r="G358" i="28"/>
  <c r="G362" i="28"/>
  <c r="G366" i="28"/>
  <c r="G370" i="28"/>
  <c r="G374" i="28"/>
  <c r="G378" i="28"/>
  <c r="G382" i="28"/>
  <c r="G387" i="28"/>
  <c r="H387" i="28" s="1"/>
  <c r="G391" i="28"/>
  <c r="G395" i="28"/>
  <c r="G402" i="28"/>
  <c r="G407" i="28"/>
  <c r="H407" i="28" s="1"/>
  <c r="G411" i="28"/>
  <c r="H411" i="28" s="1"/>
  <c r="G420" i="28"/>
  <c r="G424" i="28"/>
  <c r="G428" i="28"/>
  <c r="G432" i="28"/>
  <c r="G436" i="28"/>
  <c r="G440" i="28"/>
  <c r="H440" i="28" s="1"/>
  <c r="G444" i="28"/>
  <c r="H444" i="28" s="1"/>
  <c r="G448" i="28"/>
  <c r="G452" i="28"/>
  <c r="G456" i="28"/>
  <c r="G460" i="28"/>
  <c r="G464" i="28"/>
  <c r="G468" i="28"/>
  <c r="H468" i="28" s="1"/>
  <c r="G472" i="28"/>
  <c r="H472" i="28" s="1"/>
  <c r="G476" i="28"/>
  <c r="G480" i="28"/>
  <c r="G484" i="28"/>
  <c r="H484" i="28" s="1"/>
  <c r="G488" i="28"/>
  <c r="G492" i="28"/>
  <c r="G496" i="28"/>
  <c r="H496" i="28" s="1"/>
  <c r="G500" i="28"/>
  <c r="G504" i="28"/>
  <c r="G509" i="28"/>
  <c r="G513" i="28"/>
  <c r="G517" i="28"/>
  <c r="G521" i="28"/>
  <c r="G525" i="28"/>
  <c r="G529" i="28"/>
  <c r="G534" i="28"/>
  <c r="H534" i="28" s="1"/>
  <c r="G538" i="28"/>
  <c r="G542" i="28"/>
  <c r="G546" i="28"/>
  <c r="G330" i="28"/>
  <c r="G118" i="28"/>
  <c r="G114" i="28"/>
  <c r="G110" i="28"/>
  <c r="C161" i="28"/>
  <c r="E238" i="28" s="1"/>
  <c r="E319" i="28"/>
  <c r="G317" i="28"/>
  <c r="H317" i="28" s="1"/>
  <c r="E311" i="28"/>
  <c r="G309" i="28"/>
  <c r="H309" i="28" s="1"/>
  <c r="G298" i="28"/>
  <c r="H298" i="28" s="1"/>
  <c r="G296" i="28"/>
  <c r="H296" i="28" s="1"/>
  <c r="E294" i="28"/>
  <c r="G286" i="28"/>
  <c r="H286" i="28" s="1"/>
  <c r="E284" i="28"/>
  <c r="E281" i="28"/>
  <c r="G270" i="28"/>
  <c r="G247" i="28"/>
  <c r="E241" i="28"/>
  <c r="G239" i="28"/>
  <c r="E237" i="28"/>
  <c r="G235" i="28"/>
  <c r="E233" i="28"/>
  <c r="E231" i="28"/>
  <c r="E229" i="28"/>
  <c r="E223" i="28"/>
  <c r="G219" i="28"/>
  <c r="H219" i="28" s="1"/>
  <c r="G193" i="28"/>
  <c r="G186" i="28"/>
  <c r="E184" i="28"/>
  <c r="F376" i="28"/>
  <c r="G34" i="28"/>
  <c r="F476" i="28"/>
  <c r="G62" i="28"/>
  <c r="G149" i="28"/>
  <c r="G139" i="28"/>
  <c r="G135" i="28"/>
  <c r="G101" i="28"/>
  <c r="H101" i="28" s="1"/>
  <c r="G97" i="28"/>
  <c r="H97" i="28" s="1"/>
  <c r="F427" i="28"/>
  <c r="F179" i="28"/>
  <c r="F172" i="28"/>
  <c r="F129" i="28"/>
  <c r="F249" i="28"/>
  <c r="F221" i="28"/>
  <c r="F200" i="28"/>
  <c r="G21" i="28"/>
  <c r="G23" i="28"/>
  <c r="G26" i="28"/>
  <c r="H26" i="28" s="1"/>
  <c r="G28" i="28"/>
  <c r="G30" i="28"/>
  <c r="G38" i="28"/>
  <c r="G40" i="28"/>
  <c r="G42" i="28"/>
  <c r="G44" i="28"/>
  <c r="G46" i="28"/>
  <c r="G50" i="28"/>
  <c r="G52" i="28"/>
  <c r="G54" i="28"/>
  <c r="G56" i="28"/>
  <c r="G58" i="28"/>
  <c r="G60" i="28"/>
  <c r="G72" i="28"/>
  <c r="G75" i="28"/>
  <c r="G80" i="28"/>
  <c r="G84" i="28"/>
  <c r="G89" i="28"/>
  <c r="G95" i="28"/>
  <c r="G99" i="28"/>
  <c r="G104" i="28"/>
  <c r="G108" i="28"/>
  <c r="G112" i="28"/>
  <c r="H112" i="28" s="1"/>
  <c r="G116" i="28"/>
  <c r="G120" i="28"/>
  <c r="G124" i="28"/>
  <c r="G128" i="28"/>
  <c r="G133" i="28"/>
  <c r="G137" i="28"/>
  <c r="G141" i="28"/>
  <c r="G144" i="28"/>
  <c r="G148" i="28"/>
  <c r="G151" i="28"/>
  <c r="G19" i="28"/>
  <c r="H19" i="28" s="1"/>
  <c r="C18" i="28"/>
  <c r="E28" i="28" s="1"/>
  <c r="C71" i="28"/>
  <c r="E73" i="28" s="1"/>
  <c r="G64" i="28"/>
  <c r="E58" i="28"/>
  <c r="E56" i="28"/>
  <c r="E54" i="28"/>
  <c r="G36" i="28"/>
  <c r="F124" i="28"/>
  <c r="F79" i="28"/>
  <c r="G22" i="28"/>
  <c r="G27" i="28"/>
  <c r="G31" i="28"/>
  <c r="G35" i="28"/>
  <c r="G39" i="28"/>
  <c r="G43" i="28"/>
  <c r="G47" i="28"/>
  <c r="G51" i="28"/>
  <c r="G55" i="28"/>
  <c r="G59" i="28"/>
  <c r="G63" i="28"/>
  <c r="G65" i="28"/>
  <c r="G61" i="28"/>
  <c r="E59" i="28"/>
  <c r="G57" i="28"/>
  <c r="E55" i="28"/>
  <c r="G53" i="28"/>
  <c r="E51" i="28"/>
  <c r="G49" i="28"/>
  <c r="E47" i="28"/>
  <c r="G45" i="28"/>
  <c r="H45" i="28" s="1"/>
  <c r="G41" i="28"/>
  <c r="H41" i="28" s="1"/>
  <c r="E39" i="28"/>
  <c r="G37" i="28"/>
  <c r="E35" i="28"/>
  <c r="G33" i="28"/>
  <c r="G29" i="28"/>
  <c r="G24" i="28"/>
  <c r="H24" i="28" s="1"/>
  <c r="E22" i="28"/>
  <c r="G20" i="28"/>
  <c r="D18" i="29"/>
  <c r="F60" i="29" s="1"/>
  <c r="F215" i="29"/>
  <c r="G207" i="29"/>
  <c r="G186" i="29"/>
  <c r="G237" i="29"/>
  <c r="H237" i="29" s="1"/>
  <c r="G217" i="29"/>
  <c r="F38" i="29"/>
  <c r="G235" i="29"/>
  <c r="G261" i="29"/>
  <c r="G178" i="29"/>
  <c r="G171" i="29"/>
  <c r="H171" i="29" s="1"/>
  <c r="G163" i="29"/>
  <c r="G56" i="29"/>
  <c r="H56" i="29" s="1"/>
  <c r="G26" i="29"/>
  <c r="G27" i="29"/>
  <c r="G43" i="29"/>
  <c r="G90" i="29"/>
  <c r="G98" i="29"/>
  <c r="G125" i="29"/>
  <c r="G166" i="29"/>
  <c r="G203" i="29"/>
  <c r="G212" i="29"/>
  <c r="F302" i="29"/>
  <c r="F270" i="29"/>
  <c r="F231" i="29"/>
  <c r="F229" i="29"/>
  <c r="F225" i="29"/>
  <c r="F221" i="29"/>
  <c r="F211" i="29"/>
  <c r="G21" i="29"/>
  <c r="G32" i="29"/>
  <c r="G34" i="29"/>
  <c r="G40" i="29"/>
  <c r="G42" i="29"/>
  <c r="H42" i="29" s="1"/>
  <c r="G48" i="29"/>
  <c r="G50" i="29"/>
  <c r="G52" i="29"/>
  <c r="G58" i="29"/>
  <c r="G60" i="29"/>
  <c r="G62" i="29"/>
  <c r="G75" i="29"/>
  <c r="G80" i="29"/>
  <c r="G84" i="29"/>
  <c r="G89" i="29"/>
  <c r="G95" i="29"/>
  <c r="G165" i="29"/>
  <c r="G167" i="29"/>
  <c r="G176" i="29"/>
  <c r="G182" i="29"/>
  <c r="G209" i="29"/>
  <c r="G223" i="29"/>
  <c r="G227" i="29"/>
  <c r="G243" i="29"/>
  <c r="G263" i="29"/>
  <c r="G290" i="29"/>
  <c r="G306" i="29"/>
  <c r="G313" i="29"/>
  <c r="G315" i="29"/>
  <c r="H315" i="29" s="1"/>
  <c r="F557" i="29"/>
  <c r="G143" i="29"/>
  <c r="G121" i="29"/>
  <c r="H121" i="29" s="1"/>
  <c r="G320" i="29"/>
  <c r="H320" i="29" s="1"/>
  <c r="G264" i="29"/>
  <c r="G216" i="29"/>
  <c r="H216" i="29" s="1"/>
  <c r="G208" i="29"/>
  <c r="C329" i="29"/>
  <c r="E520" i="29" s="1"/>
  <c r="E545" i="29"/>
  <c r="G543" i="29"/>
  <c r="G528" i="29"/>
  <c r="H528" i="29" s="1"/>
  <c r="E526" i="29"/>
  <c r="G508" i="29"/>
  <c r="E501" i="29"/>
  <c r="E485" i="29"/>
  <c r="F481" i="29"/>
  <c r="G473" i="29"/>
  <c r="E471" i="29"/>
  <c r="G469" i="29"/>
  <c r="H469" i="29" s="1"/>
  <c r="G463" i="29"/>
  <c r="E459" i="29"/>
  <c r="G441" i="29"/>
  <c r="E439" i="29"/>
  <c r="G427" i="29"/>
  <c r="E408" i="29"/>
  <c r="G405" i="29"/>
  <c r="H405" i="29" s="1"/>
  <c r="E403" i="29"/>
  <c r="E401" i="29"/>
  <c r="G396" i="29"/>
  <c r="H396" i="29" s="1"/>
  <c r="G388" i="29"/>
  <c r="H388" i="29" s="1"/>
  <c r="G384" i="29"/>
  <c r="E377" i="29"/>
  <c r="G363" i="29"/>
  <c r="G357" i="29"/>
  <c r="H357" i="29" s="1"/>
  <c r="E355" i="29"/>
  <c r="E341" i="29"/>
  <c r="G577" i="29"/>
  <c r="G573" i="29"/>
  <c r="F572" i="29"/>
  <c r="G569" i="29"/>
  <c r="G565" i="29"/>
  <c r="G560" i="29"/>
  <c r="G555" i="29"/>
  <c r="G553" i="29"/>
  <c r="G303" i="29"/>
  <c r="G295" i="29"/>
  <c r="G232" i="29"/>
  <c r="G224" i="29"/>
  <c r="G179" i="29"/>
  <c r="F489" i="29"/>
  <c r="F479" i="29"/>
  <c r="C552" i="29"/>
  <c r="E560" i="29" s="1"/>
  <c r="F567" i="29"/>
  <c r="F562" i="29"/>
  <c r="G145" i="29"/>
  <c r="G115" i="29"/>
  <c r="G105" i="29"/>
  <c r="G85" i="29"/>
  <c r="G316" i="29"/>
  <c r="G254" i="29"/>
  <c r="G244" i="29"/>
  <c r="G240" i="29"/>
  <c r="H240" i="29" s="1"/>
  <c r="G220" i="29"/>
  <c r="H220" i="29" s="1"/>
  <c r="G199" i="29"/>
  <c r="H199" i="29" s="1"/>
  <c r="F569" i="29"/>
  <c r="F565" i="29"/>
  <c r="G311" i="29"/>
  <c r="E306" i="29"/>
  <c r="G300" i="29"/>
  <c r="G298" i="29"/>
  <c r="G296" i="29"/>
  <c r="H296" i="29" s="1"/>
  <c r="E290" i="29"/>
  <c r="G281" i="29"/>
  <c r="H281" i="29" s="1"/>
  <c r="F272" i="29"/>
  <c r="G268" i="29"/>
  <c r="E243" i="29"/>
  <c r="G239" i="29"/>
  <c r="H239" i="29" s="1"/>
  <c r="G233" i="29"/>
  <c r="E227" i="29"/>
  <c r="E223" i="29"/>
  <c r="G219" i="29"/>
  <c r="E209" i="29"/>
  <c r="G204" i="29"/>
  <c r="H204" i="29" s="1"/>
  <c r="E165" i="29"/>
  <c r="F430" i="29"/>
  <c r="G46" i="29"/>
  <c r="F202" i="29"/>
  <c r="F513" i="29"/>
  <c r="F488" i="29"/>
  <c r="F456" i="29"/>
  <c r="E34" i="29"/>
  <c r="G30" i="29"/>
  <c r="G35" i="29"/>
  <c r="G73" i="29"/>
  <c r="G76" i="29"/>
  <c r="G79" i="29"/>
  <c r="G81" i="29"/>
  <c r="G83" i="29"/>
  <c r="G88" i="29"/>
  <c r="G94" i="29"/>
  <c r="G96" i="29"/>
  <c r="G100" i="29"/>
  <c r="G102" i="29"/>
  <c r="G107" i="29"/>
  <c r="G109" i="29"/>
  <c r="G111" i="29"/>
  <c r="G113" i="29"/>
  <c r="G117" i="29"/>
  <c r="G119" i="29"/>
  <c r="G123" i="29"/>
  <c r="G127" i="29"/>
  <c r="G129" i="29"/>
  <c r="G132" i="29"/>
  <c r="G136" i="29"/>
  <c r="G138" i="29"/>
  <c r="H138" i="29" s="1"/>
  <c r="G140" i="29"/>
  <c r="G147" i="29"/>
  <c r="G164" i="29"/>
  <c r="H164" i="29" s="1"/>
  <c r="G168" i="29"/>
  <c r="G172" i="29"/>
  <c r="G177" i="29"/>
  <c r="G183" i="29"/>
  <c r="G188" i="29"/>
  <c r="G192" i="29"/>
  <c r="G197" i="29"/>
  <c r="G201" i="29"/>
  <c r="G206" i="29"/>
  <c r="H206" i="29" s="1"/>
  <c r="G210" i="29"/>
  <c r="H210" i="29" s="1"/>
  <c r="G214" i="29"/>
  <c r="G218" i="29"/>
  <c r="G222" i="29"/>
  <c r="G226" i="29"/>
  <c r="G230" i="29"/>
  <c r="G234" i="29"/>
  <c r="H234" i="29" s="1"/>
  <c r="G238" i="29"/>
  <c r="G242" i="29"/>
  <c r="G246" i="29"/>
  <c r="H246" i="29" s="1"/>
  <c r="G252" i="29"/>
  <c r="H252" i="29" s="1"/>
  <c r="G262" i="29"/>
  <c r="G267" i="29"/>
  <c r="H267" i="29" s="1"/>
  <c r="G271" i="29"/>
  <c r="G277" i="29"/>
  <c r="H277" i="29" s="1"/>
  <c r="G285" i="29"/>
  <c r="G289" i="29"/>
  <c r="H289" i="29" s="1"/>
  <c r="G293" i="29"/>
  <c r="G297" i="29"/>
  <c r="G301" i="29"/>
  <c r="G305" i="29"/>
  <c r="H305" i="29" s="1"/>
  <c r="G310" i="29"/>
  <c r="H310" i="29" s="1"/>
  <c r="G314" i="29"/>
  <c r="G318" i="29"/>
  <c r="G162" i="29"/>
  <c r="G150" i="29"/>
  <c r="E140" i="29"/>
  <c r="G134" i="29"/>
  <c r="E113" i="29"/>
  <c r="E102" i="29"/>
  <c r="E96" i="29"/>
  <c r="E83" i="29"/>
  <c r="E81" i="29"/>
  <c r="E79" i="29"/>
  <c r="C161" i="29"/>
  <c r="E203" i="29" s="1"/>
  <c r="F273" i="29"/>
  <c r="F236" i="29"/>
  <c r="G63" i="29"/>
  <c r="G55" i="29"/>
  <c r="G47" i="29"/>
  <c r="G31" i="29"/>
  <c r="F230" i="29"/>
  <c r="F177" i="29"/>
  <c r="G39" i="29"/>
  <c r="G22" i="29"/>
  <c r="F313" i="29"/>
  <c r="F249" i="29"/>
  <c r="F163" i="29"/>
  <c r="G59" i="29"/>
  <c r="H59" i="29" s="1"/>
  <c r="G99" i="29"/>
  <c r="G104" i="29"/>
  <c r="G108" i="29"/>
  <c r="G112" i="29"/>
  <c r="G116" i="29"/>
  <c r="G120" i="29"/>
  <c r="G124" i="29"/>
  <c r="G128" i="29"/>
  <c r="G133" i="29"/>
  <c r="G137" i="29"/>
  <c r="G141" i="29"/>
  <c r="G144" i="29"/>
  <c r="G148" i="29"/>
  <c r="G151" i="29"/>
  <c r="G19" i="29"/>
  <c r="G149" i="29"/>
  <c r="H149" i="29" s="1"/>
  <c r="G146" i="29"/>
  <c r="G142" i="29"/>
  <c r="E141" i="29"/>
  <c r="G139" i="29"/>
  <c r="G135" i="29"/>
  <c r="E133" i="29"/>
  <c r="G131" i="29"/>
  <c r="G126" i="29"/>
  <c r="E124" i="29"/>
  <c r="G122" i="29"/>
  <c r="G118" i="29"/>
  <c r="G114" i="29"/>
  <c r="E112" i="29"/>
  <c r="G110" i="29"/>
  <c r="G106" i="29"/>
  <c r="E104" i="29"/>
  <c r="G101" i="29"/>
  <c r="G97" i="29"/>
  <c r="E95" i="29"/>
  <c r="G91" i="29"/>
  <c r="G87" i="29"/>
  <c r="E84" i="29"/>
  <c r="G82" i="29"/>
  <c r="G77" i="29"/>
  <c r="E62" i="29"/>
  <c r="E58" i="29"/>
  <c r="G54" i="29"/>
  <c r="E48" i="29"/>
  <c r="G44" i="29"/>
  <c r="E40" i="29"/>
  <c r="G36" i="29"/>
  <c r="E32" i="29"/>
  <c r="G23" i="29"/>
  <c r="G72" i="29"/>
  <c r="C71" i="29"/>
  <c r="E148" i="29" s="1"/>
  <c r="E106" i="29"/>
  <c r="G20" i="29"/>
  <c r="G24" i="29"/>
  <c r="G29" i="29"/>
  <c r="G33" i="29"/>
  <c r="G37" i="29"/>
  <c r="G41" i="29"/>
  <c r="G45" i="29"/>
  <c r="G49" i="29"/>
  <c r="G53" i="29"/>
  <c r="G57" i="29"/>
  <c r="H57" i="29" s="1"/>
  <c r="G61" i="29"/>
  <c r="G65" i="29"/>
  <c r="C18" i="29"/>
  <c r="E63" i="29" s="1"/>
  <c r="G72" i="30"/>
  <c r="G148" i="30"/>
  <c r="G146" i="30"/>
  <c r="H146" i="30" s="1"/>
  <c r="G144" i="30"/>
  <c r="G142" i="30"/>
  <c r="G141" i="30"/>
  <c r="G139" i="30"/>
  <c r="H139" i="30" s="1"/>
  <c r="G137" i="30"/>
  <c r="G135" i="30"/>
  <c r="G133" i="30"/>
  <c r="G131" i="30"/>
  <c r="H131" i="30" s="1"/>
  <c r="G124" i="30"/>
  <c r="E84" i="30"/>
  <c r="E82" i="30"/>
  <c r="C71" i="30"/>
  <c r="E118" i="30"/>
  <c r="G199" i="30"/>
  <c r="H199" i="30" s="1"/>
  <c r="G201" i="30"/>
  <c r="G210" i="30"/>
  <c r="H210" i="30" s="1"/>
  <c r="G212" i="30"/>
  <c r="G73" i="30"/>
  <c r="G76" i="30"/>
  <c r="G125" i="30"/>
  <c r="G129" i="30"/>
  <c r="G132" i="30"/>
  <c r="G134" i="30"/>
  <c r="G136" i="30"/>
  <c r="G138" i="30"/>
  <c r="G140" i="30"/>
  <c r="G143" i="30"/>
  <c r="H143" i="30" s="1"/>
  <c r="G145" i="30"/>
  <c r="G147" i="30"/>
  <c r="G164" i="30"/>
  <c r="H164" i="30" s="1"/>
  <c r="G166" i="30"/>
  <c r="G111" i="30"/>
  <c r="F316" i="30"/>
  <c r="F254" i="30"/>
  <c r="G246" i="30"/>
  <c r="H246" i="30" s="1"/>
  <c r="G230" i="30"/>
  <c r="H230" i="30" s="1"/>
  <c r="G214" i="30"/>
  <c r="G188" i="30"/>
  <c r="F134" i="30"/>
  <c r="G94" i="30"/>
  <c r="F307" i="30"/>
  <c r="F291" i="30"/>
  <c r="F269" i="30"/>
  <c r="G238" i="30"/>
  <c r="H238" i="30" s="1"/>
  <c r="G222" i="30"/>
  <c r="H222" i="30" s="1"/>
  <c r="G203" i="30"/>
  <c r="H203" i="30" s="1"/>
  <c r="F199" i="30"/>
  <c r="G197" i="30"/>
  <c r="G168" i="30"/>
  <c r="H168" i="30" s="1"/>
  <c r="F145" i="30"/>
  <c r="G107" i="30"/>
  <c r="F312" i="30"/>
  <c r="F295" i="30"/>
  <c r="F273" i="30"/>
  <c r="G242" i="30"/>
  <c r="H242" i="30" s="1"/>
  <c r="G226" i="30"/>
  <c r="H226" i="30" s="1"/>
  <c r="F210" i="30"/>
  <c r="G208" i="30"/>
  <c r="H208" i="30" s="1"/>
  <c r="G172" i="30"/>
  <c r="G119" i="30"/>
  <c r="G102" i="30"/>
  <c r="G83" i="30"/>
  <c r="G183" i="30"/>
  <c r="F138" i="30"/>
  <c r="G115" i="30"/>
  <c r="G98" i="30"/>
  <c r="G79" i="30"/>
  <c r="F73" i="30"/>
  <c r="G177" i="30"/>
  <c r="H177" i="30" s="1"/>
  <c r="E529" i="30"/>
  <c r="E382" i="30"/>
  <c r="E570" i="30"/>
  <c r="G150" i="30"/>
  <c r="F147" i="30"/>
  <c r="F143" i="30"/>
  <c r="F140" i="30"/>
  <c r="F132" i="30"/>
  <c r="G123" i="30"/>
  <c r="G121" i="30"/>
  <c r="G117" i="30"/>
  <c r="G113" i="30"/>
  <c r="G109" i="30"/>
  <c r="G105" i="30"/>
  <c r="H105" i="30" s="1"/>
  <c r="G100" i="30"/>
  <c r="G96" i="30"/>
  <c r="G90" i="30"/>
  <c r="G85" i="30"/>
  <c r="G81" i="30"/>
  <c r="F314" i="30"/>
  <c r="F310" i="30"/>
  <c r="F305" i="30"/>
  <c r="F301" i="30"/>
  <c r="F297" i="30"/>
  <c r="F293" i="30"/>
  <c r="F289" i="30"/>
  <c r="F285" i="30"/>
  <c r="F277" i="30"/>
  <c r="F271" i="30"/>
  <c r="F267" i="30"/>
  <c r="F262" i="30"/>
  <c r="F252" i="30"/>
  <c r="G244" i="30"/>
  <c r="H244" i="30" s="1"/>
  <c r="G240" i="30"/>
  <c r="H240" i="30" s="1"/>
  <c r="G236" i="30"/>
  <c r="H236" i="30" s="1"/>
  <c r="G232" i="30"/>
  <c r="H232" i="30" s="1"/>
  <c r="G228" i="30"/>
  <c r="H228" i="30" s="1"/>
  <c r="G224" i="30"/>
  <c r="H224" i="30" s="1"/>
  <c r="G220" i="30"/>
  <c r="H220" i="30" s="1"/>
  <c r="G216" i="30"/>
  <c r="G206" i="30"/>
  <c r="H206" i="30" s="1"/>
  <c r="G194" i="30"/>
  <c r="G190" i="30"/>
  <c r="G185" i="30"/>
  <c r="G179" i="30"/>
  <c r="H179" i="30" s="1"/>
  <c r="G174" i="30"/>
  <c r="G170" i="30"/>
  <c r="D329" i="30"/>
  <c r="F539" i="30" s="1"/>
  <c r="E531" i="30"/>
  <c r="F483" i="30"/>
  <c r="F479" i="30"/>
  <c r="F475" i="30"/>
  <c r="F471" i="30"/>
  <c r="F467" i="30"/>
  <c r="F463" i="30"/>
  <c r="F459" i="30"/>
  <c r="F447" i="30"/>
  <c r="E446" i="30"/>
  <c r="F443" i="30"/>
  <c r="E438" i="30"/>
  <c r="F431" i="30"/>
  <c r="F427" i="30"/>
  <c r="F416" i="30"/>
  <c r="F405" i="30"/>
  <c r="F386" i="30"/>
  <c r="F381" i="30"/>
  <c r="F377" i="30"/>
  <c r="F373" i="30"/>
  <c r="F369" i="30"/>
  <c r="E368" i="30"/>
  <c r="F357" i="30"/>
  <c r="F341" i="30"/>
  <c r="E336" i="30"/>
  <c r="D18" i="30"/>
  <c r="F18" i="30" s="1"/>
  <c r="F71" i="30"/>
  <c r="F202" i="30"/>
  <c r="E367" i="30"/>
  <c r="E248" i="30"/>
  <c r="F485" i="30"/>
  <c r="G162" i="30"/>
  <c r="E330" i="30"/>
  <c r="E390" i="30"/>
  <c r="E349" i="30"/>
  <c r="E202" i="30"/>
  <c r="E198" i="30"/>
  <c r="E209" i="30"/>
  <c r="E167" i="30"/>
  <c r="G21" i="30"/>
  <c r="G23" i="30"/>
  <c r="G26" i="30"/>
  <c r="G28" i="30"/>
  <c r="G30" i="30"/>
  <c r="G32" i="30"/>
  <c r="G34" i="30"/>
  <c r="G36" i="30"/>
  <c r="G38" i="30"/>
  <c r="G40" i="30"/>
  <c r="G42" i="30"/>
  <c r="G44" i="30"/>
  <c r="G46" i="30"/>
  <c r="G48" i="30"/>
  <c r="G50" i="30"/>
  <c r="G52" i="30"/>
  <c r="G54" i="30"/>
  <c r="G56" i="30"/>
  <c r="G58" i="30"/>
  <c r="G60" i="30"/>
  <c r="G62" i="30"/>
  <c r="G64" i="30"/>
  <c r="E64" i="30"/>
  <c r="E62" i="30"/>
  <c r="E60" i="30"/>
  <c r="E58" i="30"/>
  <c r="E56" i="30"/>
  <c r="E54" i="30"/>
  <c r="E52" i="30"/>
  <c r="E50" i="30"/>
  <c r="E48" i="30"/>
  <c r="E46" i="30"/>
  <c r="E44" i="30"/>
  <c r="E42" i="30"/>
  <c r="E40" i="30"/>
  <c r="E38" i="30"/>
  <c r="E36" i="30"/>
  <c r="E34" i="30"/>
  <c r="E32" i="30"/>
  <c r="E30" i="30"/>
  <c r="G22" i="30"/>
  <c r="G27" i="30"/>
  <c r="G31" i="30"/>
  <c r="G35" i="30"/>
  <c r="G39" i="30"/>
  <c r="G43" i="30"/>
  <c r="G47" i="30"/>
  <c r="G51" i="30"/>
  <c r="G55" i="30"/>
  <c r="G59" i="30"/>
  <c r="G63" i="30"/>
  <c r="G65" i="30"/>
  <c r="E63" i="30"/>
  <c r="G61" i="30"/>
  <c r="E59" i="30"/>
  <c r="G57" i="30"/>
  <c r="E55" i="30"/>
  <c r="G53" i="30"/>
  <c r="E51" i="30"/>
  <c r="G49" i="30"/>
  <c r="E47" i="30"/>
  <c r="G45" i="30"/>
  <c r="E43" i="30"/>
  <c r="G41" i="30"/>
  <c r="E39" i="30"/>
  <c r="G37" i="30"/>
  <c r="E35" i="30"/>
  <c r="G33" i="30"/>
  <c r="H33" i="30" s="1"/>
  <c r="E31" i="30"/>
  <c r="G29" i="30"/>
  <c r="G24" i="30"/>
  <c r="E22" i="30"/>
  <c r="G20" i="30"/>
  <c r="G19" i="30"/>
  <c r="C18" i="30"/>
  <c r="E18" i="30" s="1"/>
  <c r="E19" i="30"/>
  <c r="D18" i="31"/>
  <c r="F64" i="31" s="1"/>
  <c r="G182" i="31"/>
  <c r="G60" i="31"/>
  <c r="G32" i="31"/>
  <c r="G29" i="31"/>
  <c r="G64" i="31"/>
  <c r="G77" i="31"/>
  <c r="G87" i="31"/>
  <c r="G99" i="31"/>
  <c r="G114" i="31"/>
  <c r="G169" i="31"/>
  <c r="G178" i="31"/>
  <c r="G198" i="31"/>
  <c r="G202" i="31"/>
  <c r="G82" i="31"/>
  <c r="H82" i="31" s="1"/>
  <c r="G317" i="31"/>
  <c r="G241" i="31"/>
  <c r="H241" i="31" s="1"/>
  <c r="G229" i="31"/>
  <c r="G496" i="31"/>
  <c r="H496" i="31" s="1"/>
  <c r="G480" i="31"/>
  <c r="G444" i="31"/>
  <c r="G420" i="31"/>
  <c r="G402" i="31"/>
  <c r="G350" i="31"/>
  <c r="G128" i="31"/>
  <c r="G104" i="31"/>
  <c r="G288" i="31"/>
  <c r="H288" i="31" s="1"/>
  <c r="G284" i="31"/>
  <c r="G270" i="31"/>
  <c r="G211" i="31"/>
  <c r="G189" i="31"/>
  <c r="G525" i="31"/>
  <c r="G513" i="31"/>
  <c r="G468" i="31"/>
  <c r="G387" i="31"/>
  <c r="G338" i="31"/>
  <c r="G52" i="31"/>
  <c r="G42" i="31"/>
  <c r="H42" i="31" s="1"/>
  <c r="G122" i="31"/>
  <c r="G101" i="31"/>
  <c r="H101" i="31" s="1"/>
  <c r="G298" i="31"/>
  <c r="H298" i="31" s="1"/>
  <c r="G217" i="31"/>
  <c r="G546" i="31"/>
  <c r="G504" i="31"/>
  <c r="G484" i="31"/>
  <c r="H484" i="31" s="1"/>
  <c r="G440" i="31"/>
  <c r="G424" i="31"/>
  <c r="G411" i="31"/>
  <c r="G407" i="31"/>
  <c r="H407" i="31" s="1"/>
  <c r="G366" i="31"/>
  <c r="G26" i="31"/>
  <c r="C18" i="31"/>
  <c r="E18" i="31" s="1"/>
  <c r="G49" i="31"/>
  <c r="G73" i="31"/>
  <c r="G83" i="31"/>
  <c r="G90" i="31"/>
  <c r="G188" i="31"/>
  <c r="G192" i="31"/>
  <c r="G197" i="31"/>
  <c r="G201" i="31"/>
  <c r="G226" i="31"/>
  <c r="G262" i="31"/>
  <c r="G271" i="31"/>
  <c r="G301" i="31"/>
  <c r="C329" i="31"/>
  <c r="E497" i="31" s="1"/>
  <c r="G333" i="31"/>
  <c r="G337" i="31"/>
  <c r="G339" i="31"/>
  <c r="G343" i="31"/>
  <c r="G345" i="31"/>
  <c r="G353" i="31"/>
  <c r="G355" i="31"/>
  <c r="G357" i="31"/>
  <c r="G359" i="31"/>
  <c r="G361" i="31"/>
  <c r="G363" i="31"/>
  <c r="G365" i="31"/>
  <c r="G367" i="31"/>
  <c r="G369" i="31"/>
  <c r="G371" i="31"/>
  <c r="G373" i="31"/>
  <c r="G375" i="31"/>
  <c r="G377" i="31"/>
  <c r="H377" i="31" s="1"/>
  <c r="G381" i="31"/>
  <c r="G384" i="31"/>
  <c r="H384" i="31" s="1"/>
  <c r="G394" i="31"/>
  <c r="G401" i="31"/>
  <c r="G403" i="31"/>
  <c r="G405" i="31"/>
  <c r="H405" i="31" s="1"/>
  <c r="G412" i="31"/>
  <c r="G423" i="31"/>
  <c r="G425" i="31"/>
  <c r="G427" i="31"/>
  <c r="H427" i="31" s="1"/>
  <c r="G429" i="31"/>
  <c r="H429" i="31" s="1"/>
  <c r="G435" i="31"/>
  <c r="G443" i="31"/>
  <c r="G447" i="31"/>
  <c r="G451" i="31"/>
  <c r="G455" i="31"/>
  <c r="G457" i="31"/>
  <c r="G463" i="31"/>
  <c r="G465" i="31"/>
  <c r="G467" i="31"/>
  <c r="G471" i="31"/>
  <c r="G473" i="31"/>
  <c r="G477" i="31"/>
  <c r="G481" i="31"/>
  <c r="G483" i="31"/>
  <c r="G485" i="31"/>
  <c r="G493" i="31"/>
  <c r="G495" i="31"/>
  <c r="G497" i="31"/>
  <c r="G499" i="31"/>
  <c r="G501" i="31"/>
  <c r="G503" i="31"/>
  <c r="G506" i="31"/>
  <c r="G508" i="31"/>
  <c r="G510" i="31"/>
  <c r="G512" i="31"/>
  <c r="G514" i="31"/>
  <c r="G516" i="31"/>
  <c r="G526" i="31"/>
  <c r="G528" i="31"/>
  <c r="G530" i="31"/>
  <c r="G535" i="31"/>
  <c r="G537" i="31"/>
  <c r="G539" i="31"/>
  <c r="G541" i="31"/>
  <c r="G543" i="31"/>
  <c r="E570" i="31"/>
  <c r="E562" i="31"/>
  <c r="G553" i="31"/>
  <c r="G138" i="31"/>
  <c r="G111" i="31"/>
  <c r="G305" i="31"/>
  <c r="G297" i="31"/>
  <c r="G252" i="31"/>
  <c r="H252" i="31" s="1"/>
  <c r="G246" i="31"/>
  <c r="H246" i="31" s="1"/>
  <c r="G222" i="31"/>
  <c r="G545" i="31"/>
  <c r="E535" i="31"/>
  <c r="E526" i="31"/>
  <c r="G520" i="31"/>
  <c r="H520" i="31" s="1"/>
  <c r="G518" i="31"/>
  <c r="H518" i="31" s="1"/>
  <c r="G487" i="31"/>
  <c r="G449" i="31"/>
  <c r="G441" i="31"/>
  <c r="G439" i="31"/>
  <c r="H439" i="31" s="1"/>
  <c r="G433" i="31"/>
  <c r="G421" i="31"/>
  <c r="G416" i="31"/>
  <c r="G410" i="31"/>
  <c r="G408" i="31"/>
  <c r="E403" i="31"/>
  <c r="G386" i="31"/>
  <c r="E371" i="31"/>
  <c r="G335" i="31"/>
  <c r="G579" i="31"/>
  <c r="E577" i="31"/>
  <c r="G575" i="31"/>
  <c r="G571" i="31"/>
  <c r="E569" i="31"/>
  <c r="G567" i="31"/>
  <c r="E565" i="31"/>
  <c r="G562" i="31"/>
  <c r="E560" i="31"/>
  <c r="G557" i="31"/>
  <c r="G33" i="31"/>
  <c r="H33" i="31" s="1"/>
  <c r="G147" i="31"/>
  <c r="G109" i="31"/>
  <c r="G318" i="31"/>
  <c r="G293" i="31"/>
  <c r="G285" i="31"/>
  <c r="G267" i="31"/>
  <c r="G242" i="31"/>
  <c r="G230" i="31"/>
  <c r="G210" i="31"/>
  <c r="G172" i="31"/>
  <c r="G168" i="31"/>
  <c r="G164" i="31"/>
  <c r="G57" i="31"/>
  <c r="G47" i="31"/>
  <c r="G22" i="31"/>
  <c r="G105" i="31"/>
  <c r="G314" i="31"/>
  <c r="H314" i="31" s="1"/>
  <c r="G289" i="31"/>
  <c r="H289" i="31" s="1"/>
  <c r="G277" i="31"/>
  <c r="G238" i="31"/>
  <c r="H238" i="31" s="1"/>
  <c r="G214" i="31"/>
  <c r="G206" i="31"/>
  <c r="H206" i="31" s="1"/>
  <c r="G183" i="31"/>
  <c r="G53" i="31"/>
  <c r="G43" i="31"/>
  <c r="G19" i="31"/>
  <c r="G21" i="31"/>
  <c r="G34" i="31"/>
  <c r="G36" i="31"/>
  <c r="G38" i="31"/>
  <c r="G40" i="31"/>
  <c r="G44" i="31"/>
  <c r="G46" i="31"/>
  <c r="G54" i="31"/>
  <c r="G56" i="31"/>
  <c r="G72" i="31"/>
  <c r="G75" i="31"/>
  <c r="G84" i="31"/>
  <c r="G89" i="31"/>
  <c r="G108" i="31"/>
  <c r="G110" i="31"/>
  <c r="G112" i="31"/>
  <c r="G116" i="31"/>
  <c r="G120" i="31"/>
  <c r="G124" i="31"/>
  <c r="G126" i="31"/>
  <c r="G131" i="31"/>
  <c r="G133" i="31"/>
  <c r="G135" i="31"/>
  <c r="G137" i="31"/>
  <c r="G139" i="31"/>
  <c r="G142" i="31"/>
  <c r="G144" i="31"/>
  <c r="G146" i="31"/>
  <c r="G148" i="31"/>
  <c r="G149" i="31"/>
  <c r="G151" i="31"/>
  <c r="H151" i="31" s="1"/>
  <c r="G167" i="31"/>
  <c r="G173" i="31"/>
  <c r="G176" i="31"/>
  <c r="G184" i="31"/>
  <c r="G186" i="31"/>
  <c r="G191" i="31"/>
  <c r="G193" i="31"/>
  <c r="G196" i="31"/>
  <c r="G200" i="31"/>
  <c r="G204" i="31"/>
  <c r="G207" i="31"/>
  <c r="H207" i="31" s="1"/>
  <c r="G219" i="31"/>
  <c r="G221" i="31"/>
  <c r="H221" i="31" s="1"/>
  <c r="G231" i="31"/>
  <c r="G233" i="31"/>
  <c r="H233" i="31" s="1"/>
  <c r="G235" i="31"/>
  <c r="G237" i="31"/>
  <c r="G243" i="31"/>
  <c r="G245" i="31"/>
  <c r="G249" i="31"/>
  <c r="G253" i="31"/>
  <c r="G261" i="31"/>
  <c r="G263" i="31"/>
  <c r="G265" i="31"/>
  <c r="G272" i="31"/>
  <c r="G276" i="31"/>
  <c r="G286" i="31"/>
  <c r="G290" i="31"/>
  <c r="G292" i="31"/>
  <c r="G302" i="31"/>
  <c r="G306" i="31"/>
  <c r="G309" i="31"/>
  <c r="G311" i="31"/>
  <c r="H311" i="31" s="1"/>
  <c r="G313" i="31"/>
  <c r="G319" i="31"/>
  <c r="G332" i="31"/>
  <c r="G336" i="31"/>
  <c r="G340" i="31"/>
  <c r="G344" i="31"/>
  <c r="H344" i="31" s="1"/>
  <c r="G348" i="31"/>
  <c r="G352" i="31"/>
  <c r="G356" i="31"/>
  <c r="G360" i="31"/>
  <c r="G364" i="31"/>
  <c r="G368" i="31"/>
  <c r="G372" i="31"/>
  <c r="G376" i="31"/>
  <c r="G380" i="31"/>
  <c r="G385" i="31"/>
  <c r="H385" i="31" s="1"/>
  <c r="G389" i="31"/>
  <c r="H389" i="31" s="1"/>
  <c r="G393" i="31"/>
  <c r="G397" i="31"/>
  <c r="G404" i="31"/>
  <c r="G409" i="31"/>
  <c r="G413" i="31"/>
  <c r="G422" i="31"/>
  <c r="G426" i="31"/>
  <c r="G430" i="31"/>
  <c r="G434" i="31"/>
  <c r="G438" i="31"/>
  <c r="G442" i="31"/>
  <c r="H442" i="31" s="1"/>
  <c r="G446" i="31"/>
  <c r="G450" i="31"/>
  <c r="G454" i="31"/>
  <c r="G458" i="31"/>
  <c r="H458" i="31" s="1"/>
  <c r="G462" i="31"/>
  <c r="G466" i="31"/>
  <c r="G470" i="31"/>
  <c r="H470" i="31" s="1"/>
  <c r="G474" i="31"/>
  <c r="G478" i="31"/>
  <c r="G482" i="31"/>
  <c r="G486" i="31"/>
  <c r="G490" i="31"/>
  <c r="G494" i="31"/>
  <c r="G498" i="31"/>
  <c r="H498" i="31" s="1"/>
  <c r="G502" i="31"/>
  <c r="G507" i="31"/>
  <c r="H507" i="31" s="1"/>
  <c r="G511" i="31"/>
  <c r="G515" i="31"/>
  <c r="G519" i="31"/>
  <c r="G523" i="31"/>
  <c r="H523" i="31" s="1"/>
  <c r="G527" i="31"/>
  <c r="H527" i="31" s="1"/>
  <c r="G531" i="31"/>
  <c r="G536" i="31"/>
  <c r="G540" i="31"/>
  <c r="G544" i="31"/>
  <c r="G141" i="31"/>
  <c r="H141" i="31" s="1"/>
  <c r="G118" i="31"/>
  <c r="E112" i="31"/>
  <c r="G106" i="31"/>
  <c r="G97" i="31"/>
  <c r="H97" i="31" s="1"/>
  <c r="G95" i="31"/>
  <c r="G91" i="31"/>
  <c r="E319" i="31"/>
  <c r="G315" i="31"/>
  <c r="E309" i="31"/>
  <c r="E306" i="31"/>
  <c r="E302" i="31"/>
  <c r="G294" i="31"/>
  <c r="E286" i="31"/>
  <c r="G281" i="31"/>
  <c r="G268" i="31"/>
  <c r="E243" i="31"/>
  <c r="G239" i="31"/>
  <c r="E231" i="31"/>
  <c r="G227" i="31"/>
  <c r="G225" i="31"/>
  <c r="G223" i="31"/>
  <c r="G215" i="31"/>
  <c r="G213" i="31"/>
  <c r="G209" i="31"/>
  <c r="E184" i="31"/>
  <c r="G171" i="31"/>
  <c r="H171" i="31" s="1"/>
  <c r="G165" i="31"/>
  <c r="G163" i="31"/>
  <c r="F464" i="31"/>
  <c r="F460" i="31"/>
  <c r="F366" i="31"/>
  <c r="G62" i="31"/>
  <c r="G58" i="31"/>
  <c r="H58" i="31" s="1"/>
  <c r="E54" i="31"/>
  <c r="G50" i="31"/>
  <c r="G48" i="31"/>
  <c r="E40" i="31"/>
  <c r="E36" i="31"/>
  <c r="E34" i="31"/>
  <c r="G30" i="31"/>
  <c r="G28" i="31"/>
  <c r="G23" i="31"/>
  <c r="E124" i="31"/>
  <c r="F519" i="31"/>
  <c r="E19" i="31"/>
  <c r="G330" i="31"/>
  <c r="F543" i="31"/>
  <c r="F421" i="31"/>
  <c r="G20" i="31"/>
  <c r="G24" i="31"/>
  <c r="H24" i="31" s="1"/>
  <c r="G31" i="31"/>
  <c r="G35" i="31"/>
  <c r="G39" i="31"/>
  <c r="G41" i="31"/>
  <c r="G45" i="31"/>
  <c r="G51" i="31"/>
  <c r="G55" i="31"/>
  <c r="G59" i="31"/>
  <c r="G61" i="31"/>
  <c r="C71" i="31"/>
  <c r="E84" i="31" s="1"/>
  <c r="G76" i="31"/>
  <c r="G79" i="31"/>
  <c r="H79" i="31" s="1"/>
  <c r="G85" i="31"/>
  <c r="G88" i="31"/>
  <c r="G94" i="31"/>
  <c r="G96" i="31"/>
  <c r="G100" i="31"/>
  <c r="G107" i="31"/>
  <c r="G113" i="31"/>
  <c r="H113" i="31" s="1"/>
  <c r="G117" i="31"/>
  <c r="G123" i="31"/>
  <c r="G125" i="31"/>
  <c r="G127" i="31"/>
  <c r="G129" i="31"/>
  <c r="G134" i="31"/>
  <c r="G140" i="31"/>
  <c r="G143" i="31"/>
  <c r="G150" i="31"/>
  <c r="G166" i="31"/>
  <c r="G170" i="31"/>
  <c r="G174" i="31"/>
  <c r="G179" i="31"/>
  <c r="G185" i="31"/>
  <c r="G190" i="31"/>
  <c r="G194" i="31"/>
  <c r="G199" i="31"/>
  <c r="H199" i="31" s="1"/>
  <c r="G203" i="31"/>
  <c r="G208" i="31"/>
  <c r="G212" i="31"/>
  <c r="G216" i="31"/>
  <c r="G220" i="31"/>
  <c r="G224" i="31"/>
  <c r="G228" i="31"/>
  <c r="H228" i="31" s="1"/>
  <c r="G232" i="31"/>
  <c r="G236" i="31"/>
  <c r="G240" i="31"/>
  <c r="H240" i="31" s="1"/>
  <c r="G244" i="31"/>
  <c r="G248" i="31"/>
  <c r="G254" i="31"/>
  <c r="H254" i="31" s="1"/>
  <c r="G264" i="31"/>
  <c r="G269" i="31"/>
  <c r="G273" i="31"/>
  <c r="G282" i="31"/>
  <c r="G287" i="31"/>
  <c r="G291" i="31"/>
  <c r="H291" i="31" s="1"/>
  <c r="G295" i="31"/>
  <c r="G299" i="31"/>
  <c r="G303" i="31"/>
  <c r="G307" i="31"/>
  <c r="G312" i="31"/>
  <c r="G316" i="31"/>
  <c r="H316" i="31" s="1"/>
  <c r="G320" i="31"/>
  <c r="H320" i="31" s="1"/>
  <c r="G145" i="31"/>
  <c r="G136" i="31"/>
  <c r="E134" i="31"/>
  <c r="G132" i="31"/>
  <c r="G121" i="31"/>
  <c r="G119" i="31"/>
  <c r="E117" i="31"/>
  <c r="G98" i="31"/>
  <c r="G81" i="31"/>
  <c r="C161" i="31"/>
  <c r="E287" i="31" s="1"/>
  <c r="G65" i="31"/>
  <c r="H65" i="31" s="1"/>
  <c r="G63" i="31"/>
  <c r="E39" i="31"/>
  <c r="G37" i="31"/>
  <c r="G27" i="31"/>
  <c r="E41" i="31"/>
  <c r="G162" i="31"/>
  <c r="F149" i="31"/>
  <c r="F110" i="31"/>
  <c r="F77" i="31"/>
  <c r="F129" i="31"/>
  <c r="F109" i="31"/>
  <c r="F124" i="31"/>
  <c r="F115" i="31"/>
  <c r="F111" i="31"/>
  <c r="G21" i="32"/>
  <c r="G30" i="32"/>
  <c r="H30" i="32" s="1"/>
  <c r="G32" i="32"/>
  <c r="G38" i="32"/>
  <c r="G40" i="32"/>
  <c r="G44" i="32"/>
  <c r="G46" i="32"/>
  <c r="G50" i="32"/>
  <c r="G54" i="32"/>
  <c r="G58" i="32"/>
  <c r="G60" i="32"/>
  <c r="G101" i="32"/>
  <c r="H101" i="32" s="1"/>
  <c r="G108" i="32"/>
  <c r="H108" i="32" s="1"/>
  <c r="G110" i="32"/>
  <c r="G112" i="32"/>
  <c r="G118" i="32"/>
  <c r="G120" i="32"/>
  <c r="G126" i="32"/>
  <c r="G128" i="32"/>
  <c r="H128" i="32" s="1"/>
  <c r="G131" i="32"/>
  <c r="G141" i="32"/>
  <c r="G142" i="32"/>
  <c r="G144" i="32"/>
  <c r="H144" i="32" s="1"/>
  <c r="G149" i="32"/>
  <c r="H149" i="32" s="1"/>
  <c r="G151" i="32"/>
  <c r="G165" i="32"/>
  <c r="H165" i="32" s="1"/>
  <c r="G171" i="32"/>
  <c r="G173" i="32"/>
  <c r="H173" i="32" s="1"/>
  <c r="G182" i="32"/>
  <c r="G184" i="32"/>
  <c r="H184" i="32" s="1"/>
  <c r="G191" i="32"/>
  <c r="G193" i="32"/>
  <c r="G200" i="32"/>
  <c r="H200" i="32" s="1"/>
  <c r="G202" i="32"/>
  <c r="G209" i="32"/>
  <c r="H209" i="32" s="1"/>
  <c r="G211" i="32"/>
  <c r="G217" i="32"/>
  <c r="H217" i="32" s="1"/>
  <c r="G219" i="32"/>
  <c r="G225" i="32"/>
  <c r="H225" i="32" s="1"/>
  <c r="G227" i="32"/>
  <c r="G233" i="32"/>
  <c r="G235" i="32"/>
  <c r="H235" i="32" s="1"/>
  <c r="G239" i="32"/>
  <c r="H239" i="32" s="1"/>
  <c r="G241" i="32"/>
  <c r="G247" i="32"/>
  <c r="H247" i="32" s="1"/>
  <c r="G249" i="32"/>
  <c r="H249" i="32" s="1"/>
  <c r="G253" i="32"/>
  <c r="G265" i="32"/>
  <c r="H265" i="32" s="1"/>
  <c r="G268" i="32"/>
  <c r="G281" i="32"/>
  <c r="G284" i="32"/>
  <c r="H284" i="32" s="1"/>
  <c r="G286" i="32"/>
  <c r="H286" i="32" s="1"/>
  <c r="G288" i="32"/>
  <c r="G298" i="32"/>
  <c r="G300" i="32"/>
  <c r="H300" i="32" s="1"/>
  <c r="G302" i="32"/>
  <c r="H302" i="32" s="1"/>
  <c r="G304" i="32"/>
  <c r="G306" i="32"/>
  <c r="H306" i="32" s="1"/>
  <c r="G309" i="32"/>
  <c r="H309" i="32" s="1"/>
  <c r="G311" i="32"/>
  <c r="H311" i="32" s="1"/>
  <c r="G313" i="32"/>
  <c r="E80" i="32"/>
  <c r="G75" i="32"/>
  <c r="G62" i="32"/>
  <c r="H62" i="32" s="1"/>
  <c r="E58" i="32"/>
  <c r="E54" i="32"/>
  <c r="E50" i="32"/>
  <c r="G23" i="32"/>
  <c r="H23" i="32" s="1"/>
  <c r="E72" i="32"/>
  <c r="G56" i="32"/>
  <c r="H56" i="32" s="1"/>
  <c r="G52" i="32"/>
  <c r="E46" i="32"/>
  <c r="E40" i="32"/>
  <c r="G36" i="32"/>
  <c r="E32" i="32"/>
  <c r="G28" i="32"/>
  <c r="C161" i="32"/>
  <c r="G485" i="32"/>
  <c r="E465" i="32"/>
  <c r="G461" i="32"/>
  <c r="H461" i="32" s="1"/>
  <c r="G433" i="32"/>
  <c r="H433" i="32" s="1"/>
  <c r="E481" i="32"/>
  <c r="G477" i="32"/>
  <c r="H477" i="32" s="1"/>
  <c r="G267" i="32"/>
  <c r="C329" i="32"/>
  <c r="E342" i="32" s="1"/>
  <c r="G473" i="32"/>
  <c r="H473" i="32" s="1"/>
  <c r="G457" i="32"/>
  <c r="G441" i="32"/>
  <c r="H441" i="32" s="1"/>
  <c r="G429" i="32"/>
  <c r="H429" i="32" s="1"/>
  <c r="G412" i="32"/>
  <c r="H412" i="32" s="1"/>
  <c r="E553" i="32"/>
  <c r="E485" i="32"/>
  <c r="E469" i="32"/>
  <c r="E453" i="32"/>
  <c r="G425" i="32"/>
  <c r="H425" i="32" s="1"/>
  <c r="G408" i="32"/>
  <c r="H408" i="32" s="1"/>
  <c r="F161" i="32"/>
  <c r="G384" i="32"/>
  <c r="H384" i="32" s="1"/>
  <c r="G421" i="32"/>
  <c r="G437" i="32"/>
  <c r="C71" i="32"/>
  <c r="E148" i="32" s="1"/>
  <c r="G238" i="32"/>
  <c r="G403" i="32"/>
  <c r="H403" i="32" s="1"/>
  <c r="G333" i="32"/>
  <c r="G49" i="32"/>
  <c r="G57" i="32"/>
  <c r="H57" i="32" s="1"/>
  <c r="G65" i="32"/>
  <c r="G73" i="32"/>
  <c r="G79" i="32"/>
  <c r="G83" i="32"/>
  <c r="G88" i="32"/>
  <c r="G94" i="32"/>
  <c r="G98" i="32"/>
  <c r="G102" i="32"/>
  <c r="G109" i="32"/>
  <c r="H109" i="32" s="1"/>
  <c r="G117" i="32"/>
  <c r="H117" i="32" s="1"/>
  <c r="G127" i="32"/>
  <c r="G132" i="32"/>
  <c r="G136" i="32"/>
  <c r="G140" i="32"/>
  <c r="G143" i="32"/>
  <c r="H143" i="32" s="1"/>
  <c r="G147" i="32"/>
  <c r="G150" i="32"/>
  <c r="H150" i="32" s="1"/>
  <c r="G164" i="32"/>
  <c r="G168" i="32"/>
  <c r="G172" i="32"/>
  <c r="G177" i="32"/>
  <c r="G183" i="32"/>
  <c r="G188" i="32"/>
  <c r="G192" i="32"/>
  <c r="H192" i="32" s="1"/>
  <c r="G197" i="32"/>
  <c r="H197" i="32" s="1"/>
  <c r="G201" i="32"/>
  <c r="G206" i="32"/>
  <c r="H206" i="32" s="1"/>
  <c r="G210" i="32"/>
  <c r="H210" i="32" s="1"/>
  <c r="G214" i="32"/>
  <c r="G218" i="32"/>
  <c r="G222" i="32"/>
  <c r="G226" i="32"/>
  <c r="H226" i="32" s="1"/>
  <c r="G230" i="32"/>
  <c r="H230" i="32" s="1"/>
  <c r="G234" i="32"/>
  <c r="H234" i="32" s="1"/>
  <c r="G242" i="32"/>
  <c r="H242" i="32" s="1"/>
  <c r="G252" i="32"/>
  <c r="H252" i="32" s="1"/>
  <c r="G262" i="32"/>
  <c r="G271" i="32"/>
  <c r="G273" i="32"/>
  <c r="G277" i="32"/>
  <c r="H277" i="32" s="1"/>
  <c r="G282" i="32"/>
  <c r="H282" i="32" s="1"/>
  <c r="G285" i="32"/>
  <c r="G287" i="32"/>
  <c r="H287" i="32" s="1"/>
  <c r="G289" i="32"/>
  <c r="H289" i="32" s="1"/>
  <c r="G291" i="32"/>
  <c r="G293" i="32"/>
  <c r="H293" i="32" s="1"/>
  <c r="G295" i="32"/>
  <c r="G297" i="32"/>
  <c r="H297" i="32" s="1"/>
  <c r="G299" i="32"/>
  <c r="H299" i="32" s="1"/>
  <c r="G301" i="32"/>
  <c r="G303" i="32"/>
  <c r="H303" i="32" s="1"/>
  <c r="G305" i="32"/>
  <c r="H305" i="32" s="1"/>
  <c r="G307" i="32"/>
  <c r="H307" i="32" s="1"/>
  <c r="G310" i="32"/>
  <c r="H310" i="32" s="1"/>
  <c r="G312" i="32"/>
  <c r="H312" i="32" s="1"/>
  <c r="G314" i="32"/>
  <c r="G316" i="32"/>
  <c r="H316" i="32" s="1"/>
  <c r="G318" i="32"/>
  <c r="G320" i="32"/>
  <c r="H320" i="32" s="1"/>
  <c r="G331" i="32"/>
  <c r="H331" i="32" s="1"/>
  <c r="G335" i="32"/>
  <c r="G337" i="32"/>
  <c r="G339" i="32"/>
  <c r="H339" i="32" s="1"/>
  <c r="G341" i="32"/>
  <c r="H341" i="32" s="1"/>
  <c r="G345" i="32"/>
  <c r="G347" i="32"/>
  <c r="H347" i="32" s="1"/>
  <c r="G349" i="32"/>
  <c r="G351" i="32"/>
  <c r="H351" i="32" s="1"/>
  <c r="G353" i="32"/>
  <c r="G355" i="32"/>
  <c r="H355" i="32" s="1"/>
  <c r="G359" i="32"/>
  <c r="H359" i="32" s="1"/>
  <c r="G361" i="32"/>
  <c r="G363" i="32"/>
  <c r="H363" i="32" s="1"/>
  <c r="G365" i="32"/>
  <c r="H365" i="32" s="1"/>
  <c r="G367" i="32"/>
  <c r="G369" i="32"/>
  <c r="H369" i="32" s="1"/>
  <c r="G373" i="32"/>
  <c r="H373" i="32" s="1"/>
  <c r="G377" i="32"/>
  <c r="G381" i="32"/>
  <c r="H381" i="32" s="1"/>
  <c r="G386" i="32"/>
  <c r="H386" i="32" s="1"/>
  <c r="G390" i="32"/>
  <c r="G394" i="32"/>
  <c r="G401" i="32"/>
  <c r="H401" i="32" s="1"/>
  <c r="G405" i="32"/>
  <c r="G410" i="32"/>
  <c r="H410" i="32" s="1"/>
  <c r="G416" i="32"/>
  <c r="H416" i="32" s="1"/>
  <c r="G423" i="32"/>
  <c r="H423" i="32" s="1"/>
  <c r="G427" i="32"/>
  <c r="G431" i="32"/>
  <c r="H431" i="32" s="1"/>
  <c r="G435" i="32"/>
  <c r="H435" i="32" s="1"/>
  <c r="G439" i="32"/>
  <c r="H439" i="32" s="1"/>
  <c r="G443" i="32"/>
  <c r="G447" i="32"/>
  <c r="G451" i="32"/>
  <c r="H451" i="32" s="1"/>
  <c r="G455" i="32"/>
  <c r="H455" i="32" s="1"/>
  <c r="G459" i="32"/>
  <c r="G463" i="32"/>
  <c r="H463" i="32" s="1"/>
  <c r="G467" i="32"/>
  <c r="H467" i="32" s="1"/>
  <c r="G471" i="32"/>
  <c r="H471" i="32" s="1"/>
  <c r="G475" i="32"/>
  <c r="G479" i="32"/>
  <c r="G483" i="32"/>
  <c r="G487" i="32"/>
  <c r="G489" i="32"/>
  <c r="G491" i="32"/>
  <c r="H491" i="32" s="1"/>
  <c r="G493" i="32"/>
  <c r="H493" i="32" s="1"/>
  <c r="G495" i="32"/>
  <c r="G497" i="32"/>
  <c r="H497" i="32" s="1"/>
  <c r="G499" i="32"/>
  <c r="H499" i="32" s="1"/>
  <c r="G501" i="32"/>
  <c r="H501" i="32" s="1"/>
  <c r="G503" i="32"/>
  <c r="G506" i="32"/>
  <c r="G508" i="32"/>
  <c r="H508" i="32" s="1"/>
  <c r="G510" i="32"/>
  <c r="H510" i="32" s="1"/>
  <c r="G512" i="32"/>
  <c r="H512" i="32" s="1"/>
  <c r="G514" i="32"/>
  <c r="G516" i="32"/>
  <c r="H516" i="32" s="1"/>
  <c r="G518" i="32"/>
  <c r="H518" i="32" s="1"/>
  <c r="G520" i="32"/>
  <c r="G522" i="32"/>
  <c r="H522" i="32" s="1"/>
  <c r="G524" i="32"/>
  <c r="G526" i="32"/>
  <c r="G528" i="32"/>
  <c r="H528" i="32" s="1"/>
  <c r="G530" i="32"/>
  <c r="H530" i="32" s="1"/>
  <c r="G533" i="32"/>
  <c r="G535" i="32"/>
  <c r="G537" i="32"/>
  <c r="H537" i="32" s="1"/>
  <c r="G539" i="32"/>
  <c r="H539" i="32" s="1"/>
  <c r="G541" i="32"/>
  <c r="G543" i="32"/>
  <c r="G545" i="32"/>
  <c r="H545" i="32" s="1"/>
  <c r="G555" i="32"/>
  <c r="H555" i="32" s="1"/>
  <c r="G557" i="32"/>
  <c r="G560" i="32"/>
  <c r="H560" i="32" s="1"/>
  <c r="G562" i="32"/>
  <c r="H562" i="32" s="1"/>
  <c r="G565" i="32"/>
  <c r="H565" i="32" s="1"/>
  <c r="G567" i="32"/>
  <c r="G569" i="32"/>
  <c r="G571" i="32"/>
  <c r="H571" i="32" s="1"/>
  <c r="G573" i="32"/>
  <c r="H573" i="32" s="1"/>
  <c r="G575" i="32"/>
  <c r="H575" i="32" s="1"/>
  <c r="G577" i="32"/>
  <c r="G579" i="32"/>
  <c r="H579" i="32" s="1"/>
  <c r="G246" i="32"/>
  <c r="F102" i="32"/>
  <c r="F94" i="32"/>
  <c r="F230" i="32"/>
  <c r="F222" i="32"/>
  <c r="F214" i="32"/>
  <c r="G388" i="32"/>
  <c r="G371" i="32"/>
  <c r="H371" i="32" s="1"/>
  <c r="F367" i="32"/>
  <c r="F345" i="32"/>
  <c r="G343" i="32"/>
  <c r="H343" i="32" s="1"/>
  <c r="F339" i="32"/>
  <c r="G121" i="32"/>
  <c r="F210" i="32"/>
  <c r="F192" i="32"/>
  <c r="F183" i="32"/>
  <c r="F172" i="32"/>
  <c r="G392" i="32"/>
  <c r="G375" i="32"/>
  <c r="G113" i="32"/>
  <c r="G396" i="32"/>
  <c r="G379" i="32"/>
  <c r="H379" i="32" s="1"/>
  <c r="G357" i="32"/>
  <c r="F353" i="32"/>
  <c r="G162" i="32"/>
  <c r="F71" i="32"/>
  <c r="F147" i="32"/>
  <c r="F117" i="32"/>
  <c r="F109" i="32"/>
  <c r="F242" i="32"/>
  <c r="F487" i="32"/>
  <c r="F483" i="32"/>
  <c r="F479" i="32"/>
  <c r="F475" i="32"/>
  <c r="F471" i="32"/>
  <c r="F463" i="32"/>
  <c r="F459" i="32"/>
  <c r="F455" i="32"/>
  <c r="F451" i="32"/>
  <c r="F447" i="32"/>
  <c r="F443" i="32"/>
  <c r="F439" i="32"/>
  <c r="F435" i="32"/>
  <c r="F431" i="32"/>
  <c r="F427" i="32"/>
  <c r="F423" i="32"/>
  <c r="F416" i="32"/>
  <c r="F405" i="32"/>
  <c r="F401" i="32"/>
  <c r="F386" i="32"/>
  <c r="F377" i="32"/>
  <c r="F373" i="32"/>
  <c r="F369" i="32"/>
  <c r="F359" i="32"/>
  <c r="F331" i="32"/>
  <c r="G553" i="32"/>
  <c r="F132" i="32"/>
  <c r="F88" i="32"/>
  <c r="F79" i="32"/>
  <c r="F318" i="32"/>
  <c r="F314" i="32"/>
  <c r="F310" i="32"/>
  <c r="F305" i="32"/>
  <c r="F301" i="32"/>
  <c r="F297" i="32"/>
  <c r="F293" i="32"/>
  <c r="F289" i="32"/>
  <c r="F277" i="32"/>
  <c r="F271" i="32"/>
  <c r="F234" i="32"/>
  <c r="F226" i="32"/>
  <c r="F218" i="32"/>
  <c r="F206" i="32"/>
  <c r="F177" i="32"/>
  <c r="F168" i="32"/>
  <c r="F543" i="32"/>
  <c r="F539" i="32"/>
  <c r="F535" i="32"/>
  <c r="F530" i="32"/>
  <c r="F526" i="32"/>
  <c r="F522" i="32"/>
  <c r="F518" i="32"/>
  <c r="F514" i="32"/>
  <c r="F506" i="32"/>
  <c r="F501" i="32"/>
  <c r="F497" i="32"/>
  <c r="F493" i="32"/>
  <c r="F489" i="32"/>
  <c r="F365" i="32"/>
  <c r="F355" i="32"/>
  <c r="F351" i="32"/>
  <c r="F347" i="32"/>
  <c r="F341" i="32"/>
  <c r="F577" i="32"/>
  <c r="F573" i="32"/>
  <c r="F569" i="32"/>
  <c r="F565" i="32"/>
  <c r="F560" i="32"/>
  <c r="F65" i="32"/>
  <c r="F49" i="32"/>
  <c r="F349" i="32"/>
  <c r="G76" i="32"/>
  <c r="G81" i="32"/>
  <c r="H81" i="32" s="1"/>
  <c r="G85" i="32"/>
  <c r="G90" i="32"/>
  <c r="H90" i="32" s="1"/>
  <c r="G96" i="32"/>
  <c r="G100" i="32"/>
  <c r="G105" i="32"/>
  <c r="G107" i="32"/>
  <c r="G111" i="32"/>
  <c r="G115" i="32"/>
  <c r="G119" i="32"/>
  <c r="G123" i="32"/>
  <c r="H123" i="32" s="1"/>
  <c r="G125" i="32"/>
  <c r="G129" i="32"/>
  <c r="H129" i="32" s="1"/>
  <c r="G134" i="32"/>
  <c r="G138" i="32"/>
  <c r="G145" i="32"/>
  <c r="G166" i="32"/>
  <c r="G170" i="32"/>
  <c r="G174" i="32"/>
  <c r="H174" i="32" s="1"/>
  <c r="G179" i="32"/>
  <c r="G185" i="32"/>
  <c r="H185" i="32" s="1"/>
  <c r="G190" i="32"/>
  <c r="G194" i="32"/>
  <c r="G199" i="32"/>
  <c r="G203" i="32"/>
  <c r="H203" i="32" s="1"/>
  <c r="G208" i="32"/>
  <c r="G212" i="32"/>
  <c r="G216" i="32"/>
  <c r="H216" i="32" s="1"/>
  <c r="G220" i="32"/>
  <c r="H220" i="32" s="1"/>
  <c r="G224" i="32"/>
  <c r="G228" i="32"/>
  <c r="H228" i="32" s="1"/>
  <c r="G232" i="32"/>
  <c r="G236" i="32"/>
  <c r="H236" i="32" s="1"/>
  <c r="G240" i="32"/>
  <c r="G244" i="32"/>
  <c r="H244" i="32" s="1"/>
  <c r="G248" i="32"/>
  <c r="G254" i="32"/>
  <c r="H254" i="32" s="1"/>
  <c r="G264" i="32"/>
  <c r="H264" i="32" s="1"/>
  <c r="G269" i="32"/>
  <c r="G37" i="32"/>
  <c r="H37" i="32" s="1"/>
  <c r="G29" i="32"/>
  <c r="H29" i="32" s="1"/>
  <c r="G20" i="32"/>
  <c r="H20" i="32" s="1"/>
  <c r="E107" i="32"/>
  <c r="G41" i="32"/>
  <c r="H41" i="32" s="1"/>
  <c r="G33" i="32"/>
  <c r="H33" i="32" s="1"/>
  <c r="G24" i="32"/>
  <c r="G61" i="32"/>
  <c r="H61" i="32" s="1"/>
  <c r="G53" i="32"/>
  <c r="G45" i="32"/>
  <c r="G22" i="32"/>
  <c r="G27" i="32"/>
  <c r="G31" i="32"/>
  <c r="G35" i="32"/>
  <c r="G39" i="32"/>
  <c r="G43" i="32"/>
  <c r="H43" i="32" s="1"/>
  <c r="G47" i="32"/>
  <c r="H47" i="32" s="1"/>
  <c r="G51" i="32"/>
  <c r="H51" i="32" s="1"/>
  <c r="G55" i="32"/>
  <c r="G59" i="32"/>
  <c r="H59" i="32" s="1"/>
  <c r="G63" i="32"/>
  <c r="G465" i="33"/>
  <c r="G487" i="33"/>
  <c r="G499" i="33"/>
  <c r="G526" i="33"/>
  <c r="G537" i="33"/>
  <c r="G19" i="32"/>
  <c r="C18" i="32"/>
  <c r="E36" i="32" s="1"/>
  <c r="E19" i="32"/>
  <c r="G479" i="33"/>
  <c r="G473" i="33"/>
  <c r="G461" i="33"/>
  <c r="C13" i="11"/>
  <c r="C13" i="24"/>
  <c r="G371" i="33"/>
  <c r="G401" i="33"/>
  <c r="G405" i="33"/>
  <c r="G429" i="33"/>
  <c r="G433" i="33"/>
  <c r="G437" i="33"/>
  <c r="G441" i="33"/>
  <c r="G455" i="33"/>
  <c r="G467" i="33"/>
  <c r="G469" i="33"/>
  <c r="G475" i="33"/>
  <c r="G477" i="33"/>
  <c r="G485" i="33"/>
  <c r="G493" i="33"/>
  <c r="G497" i="33"/>
  <c r="G503" i="33"/>
  <c r="G506" i="33"/>
  <c r="G520" i="33"/>
  <c r="G524" i="33"/>
  <c r="G530" i="33"/>
  <c r="G533" i="33"/>
  <c r="G539" i="33"/>
  <c r="E485" i="33"/>
  <c r="G348" i="33"/>
  <c r="G352" i="33"/>
  <c r="G372" i="33"/>
  <c r="G374" i="33"/>
  <c r="G376" i="33"/>
  <c r="G387" i="33"/>
  <c r="G389" i="33"/>
  <c r="G411" i="33"/>
  <c r="G424" i="33"/>
  <c r="G440" i="33"/>
  <c r="G444" i="33"/>
  <c r="G456" i="33"/>
  <c r="G462" i="33"/>
  <c r="G466" i="33"/>
  <c r="G482" i="33"/>
  <c r="G486" i="33"/>
  <c r="G492" i="33"/>
  <c r="G500" i="33"/>
  <c r="G502" i="33"/>
  <c r="G504" i="33"/>
  <c r="G519" i="33"/>
  <c r="G521" i="33"/>
  <c r="G525" i="33"/>
  <c r="G527" i="33"/>
  <c r="G536" i="33"/>
  <c r="G544" i="33"/>
  <c r="G546" i="33"/>
  <c r="G397" i="33"/>
  <c r="G339" i="33"/>
  <c r="G367" i="33"/>
  <c r="G377" i="33"/>
  <c r="G379" i="33"/>
  <c r="G381" i="33"/>
  <c r="G384" i="33"/>
  <c r="G403" i="33"/>
  <c r="G408" i="33"/>
  <c r="G421" i="33"/>
  <c r="G427" i="33"/>
  <c r="G431" i="33"/>
  <c r="G447" i="33"/>
  <c r="G449" i="33"/>
  <c r="G451" i="33"/>
  <c r="G453" i="33"/>
  <c r="G457" i="33"/>
  <c r="C12" i="10"/>
  <c r="G480" i="33"/>
  <c r="E472" i="33"/>
  <c r="H472" i="33" s="1"/>
  <c r="E391" i="33"/>
  <c r="G19" i="33"/>
  <c r="G21" i="33"/>
  <c r="G23" i="33"/>
  <c r="G28" i="33"/>
  <c r="G34" i="33"/>
  <c r="G38" i="33"/>
  <c r="G48" i="33"/>
  <c r="G50" i="33"/>
  <c r="G56" i="33"/>
  <c r="G58" i="33"/>
  <c r="G64" i="33"/>
  <c r="G36" i="33"/>
  <c r="C13" i="33"/>
  <c r="C13" i="25"/>
  <c r="G54" i="33"/>
  <c r="G27" i="33"/>
  <c r="G49" i="33"/>
  <c r="G53" i="33"/>
  <c r="G63" i="33"/>
  <c r="G151" i="33"/>
  <c r="G142" i="33"/>
  <c r="F141" i="33"/>
  <c r="F112" i="33"/>
  <c r="G101" i="33"/>
  <c r="G60" i="33"/>
  <c r="G45" i="33"/>
  <c r="G42" i="33"/>
  <c r="G40" i="33"/>
  <c r="G32" i="33"/>
  <c r="G20" i="33"/>
  <c r="G72" i="33"/>
  <c r="C12" i="12"/>
  <c r="C11" i="16"/>
  <c r="C12" i="26"/>
  <c r="D18" i="33"/>
  <c r="F60" i="33" s="1"/>
  <c r="C12" i="4"/>
  <c r="G22" i="33"/>
  <c r="G24" i="33"/>
  <c r="G29" i="33"/>
  <c r="G31" i="33"/>
  <c r="G33" i="33"/>
  <c r="H33" i="33" s="1"/>
  <c r="G35" i="33"/>
  <c r="G37" i="33"/>
  <c r="G39" i="33"/>
  <c r="G41" i="33"/>
  <c r="G51" i="33"/>
  <c r="G55" i="33"/>
  <c r="H55" i="33" s="1"/>
  <c r="G57" i="33"/>
  <c r="E578" i="33"/>
  <c r="F576" i="33"/>
  <c r="E574" i="33"/>
  <c r="E570" i="33"/>
  <c r="E566" i="33"/>
  <c r="E561" i="33"/>
  <c r="E556" i="33"/>
  <c r="E579" i="33"/>
  <c r="E575" i="33"/>
  <c r="E571" i="33"/>
  <c r="E567" i="33"/>
  <c r="E562" i="33"/>
  <c r="E557" i="33"/>
  <c r="F567" i="33"/>
  <c r="E553" i="33"/>
  <c r="E577" i="33"/>
  <c r="F574" i="33"/>
  <c r="E573" i="33"/>
  <c r="E560" i="33"/>
  <c r="F556" i="33"/>
  <c r="E555" i="33"/>
  <c r="E576" i="33"/>
  <c r="E572" i="33"/>
  <c r="E568" i="33"/>
  <c r="E563" i="33"/>
  <c r="E554" i="33"/>
  <c r="F161" i="33"/>
  <c r="F286" i="33"/>
  <c r="F302" i="33"/>
  <c r="H307" i="15"/>
  <c r="F317" i="33"/>
  <c r="F309" i="33"/>
  <c r="F288" i="33"/>
  <c r="F284" i="33"/>
  <c r="E254" i="33"/>
  <c r="F245" i="33"/>
  <c r="F221" i="33"/>
  <c r="F200" i="33"/>
  <c r="E190" i="33"/>
  <c r="F186" i="33"/>
  <c r="F171" i="33"/>
  <c r="F312" i="33"/>
  <c r="E243" i="33"/>
  <c r="F212" i="33"/>
  <c r="F203" i="33"/>
  <c r="F194" i="33"/>
  <c r="E178" i="33"/>
  <c r="F174" i="33"/>
  <c r="E305" i="33"/>
  <c r="E192" i="33"/>
  <c r="F314" i="33"/>
  <c r="F310" i="33"/>
  <c r="F277" i="33"/>
  <c r="E237" i="33"/>
  <c r="F234" i="33"/>
  <c r="F201" i="33"/>
  <c r="E132" i="33"/>
  <c r="E18" i="33"/>
  <c r="E29" i="33"/>
  <c r="E53" i="33"/>
  <c r="E61" i="33"/>
  <c r="E21" i="33"/>
  <c r="E26" i="33"/>
  <c r="E34" i="33"/>
  <c r="E38" i="33"/>
  <c r="E46" i="33"/>
  <c r="E50" i="33"/>
  <c r="E62" i="33"/>
  <c r="E27" i="33"/>
  <c r="E31" i="33"/>
  <c r="E35" i="33"/>
  <c r="E43" i="33"/>
  <c r="E51" i="33"/>
  <c r="E63" i="33"/>
  <c r="E28" i="33"/>
  <c r="E32" i="33"/>
  <c r="E44" i="33"/>
  <c r="E48" i="33"/>
  <c r="E52" i="33"/>
  <c r="E60" i="33"/>
  <c r="E64" i="33"/>
  <c r="H473" i="30"/>
  <c r="C13" i="34"/>
  <c r="E329" i="7"/>
  <c r="E552" i="16"/>
  <c r="E19" i="33"/>
  <c r="F71" i="2"/>
  <c r="E329" i="25"/>
  <c r="C12" i="25"/>
  <c r="C13" i="30"/>
  <c r="E552" i="26"/>
  <c r="C13" i="26"/>
  <c r="C13" i="7"/>
  <c r="E552" i="17"/>
  <c r="C9" i="33"/>
  <c r="H163" i="16"/>
  <c r="C12" i="15"/>
  <c r="C11" i="34"/>
  <c r="C9" i="4"/>
  <c r="H455" i="15"/>
  <c r="C11" i="30"/>
  <c r="H264" i="34"/>
  <c r="H536" i="34"/>
  <c r="E552" i="13"/>
  <c r="E552" i="15"/>
  <c r="E552" i="3"/>
  <c r="E552" i="12"/>
  <c r="C11" i="15"/>
  <c r="C10" i="15"/>
  <c r="H182" i="34"/>
  <c r="H543" i="1"/>
  <c r="H485" i="2"/>
  <c r="H473" i="3"/>
  <c r="H384" i="3"/>
  <c r="H546" i="6"/>
  <c r="E552" i="22"/>
  <c r="E552" i="30"/>
  <c r="E552" i="31"/>
  <c r="E555" i="18"/>
  <c r="C10" i="18"/>
  <c r="E88" i="18"/>
  <c r="E116" i="18"/>
  <c r="E76" i="18"/>
  <c r="E75" i="18"/>
  <c r="E553" i="18"/>
  <c r="E71" i="18"/>
  <c r="E117" i="18"/>
  <c r="E94" i="18"/>
  <c r="E161" i="18"/>
  <c r="E164" i="18"/>
  <c r="E230" i="18"/>
  <c r="E167" i="18"/>
  <c r="E182" i="18"/>
  <c r="E186" i="18"/>
  <c r="E225" i="18"/>
  <c r="E261" i="18"/>
  <c r="E284" i="18"/>
  <c r="E304" i="18"/>
  <c r="E197" i="18"/>
  <c r="E262" i="18"/>
  <c r="E253" i="18"/>
  <c r="E263" i="18"/>
  <c r="E272" i="18"/>
  <c r="E201" i="18"/>
  <c r="E297" i="18"/>
  <c r="E212" i="18"/>
  <c r="E287" i="18"/>
  <c r="E166" i="18"/>
  <c r="C11" i="18"/>
  <c r="E161" i="19"/>
  <c r="E52" i="18"/>
  <c r="E37" i="18"/>
  <c r="E197" i="19"/>
  <c r="E552" i="19"/>
  <c r="E99" i="19"/>
  <c r="E166" i="19"/>
  <c r="F198" i="20"/>
  <c r="F232" i="20"/>
  <c r="F191" i="20"/>
  <c r="F177" i="20"/>
  <c r="E125" i="19"/>
  <c r="E145" i="19"/>
  <c r="E111" i="19"/>
  <c r="F123" i="20"/>
  <c r="F131" i="20"/>
  <c r="F109" i="20"/>
  <c r="F129" i="20"/>
  <c r="E423" i="20"/>
  <c r="E201" i="20"/>
  <c r="E182" i="20"/>
  <c r="F225" i="20"/>
  <c r="E333" i="20"/>
  <c r="C12" i="21"/>
  <c r="F219" i="20"/>
  <c r="F262" i="20"/>
  <c r="F167" i="20"/>
  <c r="E450" i="20"/>
  <c r="E394" i="20"/>
  <c r="E382" i="20"/>
  <c r="E353" i="20"/>
  <c r="E270" i="20"/>
  <c r="E446" i="21"/>
  <c r="C11" i="20"/>
  <c r="E556" i="20"/>
  <c r="E572" i="20"/>
  <c r="E540" i="21"/>
  <c r="F284" i="21"/>
  <c r="E284" i="20"/>
  <c r="E29" i="20"/>
  <c r="E98" i="20"/>
  <c r="E107" i="20"/>
  <c r="E123" i="20"/>
  <c r="E76" i="20"/>
  <c r="E100" i="20"/>
  <c r="E112" i="20"/>
  <c r="E120" i="20"/>
  <c r="E131" i="20"/>
  <c r="F288" i="21"/>
  <c r="E114" i="20"/>
  <c r="E126" i="20"/>
  <c r="E336" i="21"/>
  <c r="F261" i="21"/>
  <c r="E248" i="22"/>
  <c r="E76" i="21"/>
  <c r="F23" i="23"/>
  <c r="E90" i="21"/>
  <c r="E248" i="21"/>
  <c r="E287" i="21"/>
  <c r="E448" i="21"/>
  <c r="E232" i="21"/>
  <c r="E369" i="21"/>
  <c r="E514" i="21"/>
  <c r="E77" i="21"/>
  <c r="E330" i="21"/>
  <c r="E432" i="21"/>
  <c r="E330" i="22"/>
  <c r="E339" i="22"/>
  <c r="E131" i="22"/>
  <c r="F287" i="22"/>
  <c r="E374" i="22"/>
  <c r="E119" i="22"/>
  <c r="F202" i="22"/>
  <c r="E423" i="22"/>
  <c r="F98" i="22"/>
  <c r="F110" i="22"/>
  <c r="F89" i="22"/>
  <c r="F188" i="22"/>
  <c r="E450" i="22"/>
  <c r="E332" i="22"/>
  <c r="E531" i="22"/>
  <c r="E465" i="22"/>
  <c r="E370" i="22"/>
  <c r="F163" i="22"/>
  <c r="E529" i="22"/>
  <c r="E369" i="22"/>
  <c r="E349" i="22"/>
  <c r="E452" i="22"/>
  <c r="E368" i="22"/>
  <c r="E483" i="22"/>
  <c r="E353" i="22"/>
  <c r="E482" i="22"/>
  <c r="E540" i="22"/>
  <c r="E456" i="22"/>
  <c r="E75" i="22"/>
  <c r="E85" i="22"/>
  <c r="E77" i="22"/>
  <c r="E111" i="22"/>
  <c r="E99" i="22"/>
  <c r="E109" i="22"/>
  <c r="E125" i="22"/>
  <c r="E114" i="22"/>
  <c r="E140" i="22"/>
  <c r="E100" i="22"/>
  <c r="E190" i="22"/>
  <c r="E225" i="22"/>
  <c r="E189" i="22"/>
  <c r="E299" i="22"/>
  <c r="E161" i="22"/>
  <c r="E197" i="22"/>
  <c r="F119" i="22"/>
  <c r="F88" i="22"/>
  <c r="F139" i="22"/>
  <c r="E272" i="22"/>
  <c r="E167" i="22"/>
  <c r="F77" i="22"/>
  <c r="F65" i="22"/>
  <c r="F21" i="22"/>
  <c r="F287" i="23"/>
  <c r="E446" i="23"/>
  <c r="C12" i="23"/>
  <c r="F100" i="23"/>
  <c r="F144" i="23"/>
  <c r="F77" i="23"/>
  <c r="F136" i="23"/>
  <c r="F108" i="23"/>
  <c r="F123" i="24"/>
  <c r="E453" i="23"/>
  <c r="E337" i="23"/>
  <c r="E329" i="23"/>
  <c r="E379" i="23"/>
  <c r="E423" i="23"/>
  <c r="E509" i="23"/>
  <c r="E336" i="23"/>
  <c r="E380" i="23"/>
  <c r="F171" i="23"/>
  <c r="E351" i="23"/>
  <c r="E345" i="23"/>
  <c r="E382" i="23"/>
  <c r="E370" i="23"/>
  <c r="F182" i="23"/>
  <c r="E367" i="23"/>
  <c r="E349" i="23"/>
  <c r="E189" i="23"/>
  <c r="E215" i="23"/>
  <c r="E167" i="23"/>
  <c r="E191" i="23"/>
  <c r="E212" i="23"/>
  <c r="E77" i="24"/>
  <c r="E453" i="24"/>
  <c r="E395" i="24"/>
  <c r="E337" i="24"/>
  <c r="E336" i="24"/>
  <c r="E432" i="24"/>
  <c r="E367" i="24"/>
  <c r="E510" i="24"/>
  <c r="E352" i="24"/>
  <c r="E330" i="24"/>
  <c r="E333" i="24"/>
  <c r="E479" i="24"/>
  <c r="E478" i="24"/>
  <c r="E76" i="24"/>
  <c r="F75" i="24"/>
  <c r="E111" i="24"/>
  <c r="E87" i="24"/>
  <c r="E125" i="24"/>
  <c r="E514" i="24"/>
  <c r="E348" i="24"/>
  <c r="E368" i="24"/>
  <c r="E263" i="24"/>
  <c r="E248" i="24"/>
  <c r="E177" i="24"/>
  <c r="F24" i="25"/>
  <c r="E87" i="25"/>
  <c r="E167" i="25"/>
  <c r="E224" i="25"/>
  <c r="E173" i="25"/>
  <c r="E73" i="25"/>
  <c r="E128" i="25"/>
  <c r="E123" i="25"/>
  <c r="E136" i="25"/>
  <c r="E114" i="25"/>
  <c r="E94" i="25"/>
  <c r="E262" i="25"/>
  <c r="E297" i="25"/>
  <c r="E192" i="25"/>
  <c r="E61" i="25"/>
  <c r="E166" i="25"/>
  <c r="F77" i="25"/>
  <c r="F100" i="25"/>
  <c r="F129" i="25"/>
  <c r="F111" i="25"/>
  <c r="F116" i="26"/>
  <c r="F493" i="26"/>
  <c r="F526" i="26"/>
  <c r="F381" i="26"/>
  <c r="F81" i="26"/>
  <c r="F115" i="26"/>
  <c r="F440" i="26"/>
  <c r="F455" i="26"/>
  <c r="F436" i="26"/>
  <c r="E110" i="26"/>
  <c r="E83" i="26"/>
  <c r="E72" i="26"/>
  <c r="E287" i="26"/>
  <c r="E77" i="26"/>
  <c r="E109" i="26"/>
  <c r="C11" i="26"/>
  <c r="E98" i="26"/>
  <c r="E216" i="26"/>
  <c r="E245" i="26"/>
  <c r="F365" i="26"/>
  <c r="E34" i="26"/>
  <c r="E27" i="26"/>
  <c r="E466" i="27"/>
  <c r="E432" i="27"/>
  <c r="F315" i="27"/>
  <c r="E357" i="27"/>
  <c r="E541" i="27"/>
  <c r="E395" i="27"/>
  <c r="E457" i="27"/>
  <c r="E434" i="27"/>
  <c r="E373" i="27"/>
  <c r="E428" i="27"/>
  <c r="E305" i="27"/>
  <c r="E361" i="27"/>
  <c r="E381" i="27"/>
  <c r="E436" i="27"/>
  <c r="E573" i="27"/>
  <c r="E100" i="27"/>
  <c r="E131" i="27"/>
  <c r="E227" i="28"/>
  <c r="E330" i="28"/>
  <c r="E448" i="28"/>
  <c r="E577" i="28"/>
  <c r="E167" i="28"/>
  <c r="E437" i="28"/>
  <c r="E443" i="28"/>
  <c r="E355" i="28"/>
  <c r="E374" i="28"/>
  <c r="E491" i="28"/>
  <c r="E409" i="28"/>
  <c r="E335" i="28"/>
  <c r="E508" i="28"/>
  <c r="E471" i="28"/>
  <c r="E221" i="28"/>
  <c r="E183" i="28"/>
  <c r="E230" i="28"/>
  <c r="E315" i="28"/>
  <c r="E574" i="28"/>
  <c r="E232" i="28"/>
  <c r="E176" i="28"/>
  <c r="E192" i="28"/>
  <c r="E243" i="28"/>
  <c r="E282" i="28"/>
  <c r="E245" i="28"/>
  <c r="E314" i="28"/>
  <c r="E542" i="28"/>
  <c r="E382" i="28"/>
  <c r="E455" i="28"/>
  <c r="E513" i="28"/>
  <c r="E562" i="28"/>
  <c r="E71" i="28"/>
  <c r="E107" i="28"/>
  <c r="E136" i="28"/>
  <c r="E150" i="28"/>
  <c r="E108" i="28"/>
  <c r="E85" i="28"/>
  <c r="E96" i="28"/>
  <c r="E109" i="28"/>
  <c r="E125" i="28"/>
  <c r="E91" i="28"/>
  <c r="E87" i="28"/>
  <c r="E32" i="28"/>
  <c r="E46" i="28"/>
  <c r="E122" i="28"/>
  <c r="F119" i="29"/>
  <c r="F106" i="29"/>
  <c r="F91" i="29"/>
  <c r="F127" i="29"/>
  <c r="F64" i="29"/>
  <c r="E524" i="29"/>
  <c r="E376" i="29"/>
  <c r="E381" i="29"/>
  <c r="E402" i="29"/>
  <c r="E462" i="29"/>
  <c r="E542" i="29"/>
  <c r="E435" i="29"/>
  <c r="E467" i="29"/>
  <c r="E503" i="29"/>
  <c r="E500" i="29"/>
  <c r="E510" i="29"/>
  <c r="E502" i="29"/>
  <c r="E431" i="29"/>
  <c r="E443" i="29"/>
  <c r="E455" i="29"/>
  <c r="E429" i="29"/>
  <c r="E352" i="29"/>
  <c r="E454" i="29"/>
  <c r="E475" i="29"/>
  <c r="E346" i="29"/>
  <c r="E287" i="29"/>
  <c r="E330" i="29"/>
  <c r="E299" i="29"/>
  <c r="E333" i="29"/>
  <c r="E361" i="29"/>
  <c r="E512" i="29"/>
  <c r="E533" i="29"/>
  <c r="E382" i="29"/>
  <c r="E347" i="29"/>
  <c r="E375" i="29"/>
  <c r="E412" i="29"/>
  <c r="E433" i="29"/>
  <c r="E461" i="29"/>
  <c r="E514" i="29"/>
  <c r="E413" i="29"/>
  <c r="E35" i="29"/>
  <c r="E168" i="29"/>
  <c r="E214" i="29"/>
  <c r="E285" i="29"/>
  <c r="E217" i="29"/>
  <c r="E304" i="29"/>
  <c r="E238" i="29"/>
  <c r="E202" i="29"/>
  <c r="E294" i="29"/>
  <c r="E128" i="29"/>
  <c r="E101" i="29"/>
  <c r="E126" i="29"/>
  <c r="E100" i="29"/>
  <c r="E117" i="29"/>
  <c r="E123" i="29"/>
  <c r="E119" i="29"/>
  <c r="E132" i="29"/>
  <c r="E136" i="29"/>
  <c r="E80" i="29"/>
  <c r="E116" i="29"/>
  <c r="E146" i="29"/>
  <c r="F77" i="30"/>
  <c r="E28" i="29"/>
  <c r="E64" i="29"/>
  <c r="E49" i="29"/>
  <c r="E61" i="29"/>
  <c r="E149" i="30"/>
  <c r="E122" i="30"/>
  <c r="F124" i="30"/>
  <c r="F29" i="30"/>
  <c r="F166" i="30"/>
  <c r="F350" i="30"/>
  <c r="F517" i="30"/>
  <c r="F331" i="30"/>
  <c r="F410" i="30"/>
  <c r="F122" i="30"/>
  <c r="E237" i="32"/>
  <c r="E162" i="32"/>
  <c r="E473" i="31"/>
  <c r="E515" i="31"/>
  <c r="E491" i="31"/>
  <c r="E467" i="31"/>
  <c r="E483" i="31"/>
  <c r="E395" i="31"/>
  <c r="E100" i="31"/>
  <c r="E129" i="31"/>
  <c r="E116" i="31"/>
  <c r="E96" i="31"/>
  <c r="E115" i="31"/>
  <c r="E301" i="31"/>
  <c r="E178" i="31"/>
  <c r="E198" i="31"/>
  <c r="E235" i="31"/>
  <c r="E303" i="31"/>
  <c r="E167" i="31"/>
  <c r="E304" i="31"/>
  <c r="E170" i="31"/>
  <c r="E76" i="32"/>
  <c r="E167" i="32"/>
  <c r="E248" i="32"/>
  <c r="E212" i="32"/>
  <c r="E335" i="32"/>
  <c r="E357" i="32"/>
  <c r="E146" i="32"/>
  <c r="E488" i="32"/>
  <c r="E348" i="32"/>
  <c r="F107" i="32"/>
  <c r="E44" i="32"/>
  <c r="F62" i="33"/>
  <c r="F367" i="34"/>
  <c r="F151" i="34"/>
  <c r="G150" i="34"/>
  <c r="G147" i="34"/>
  <c r="E145" i="34"/>
  <c r="G143" i="34"/>
  <c r="G140" i="34"/>
  <c r="E138" i="34"/>
  <c r="H138" i="34" s="1"/>
  <c r="G136" i="34"/>
  <c r="E134" i="34"/>
  <c r="G132" i="34"/>
  <c r="E129" i="34"/>
  <c r="H129" i="34" s="1"/>
  <c r="G127" i="34"/>
  <c r="G123" i="34"/>
  <c r="E121" i="34"/>
  <c r="H121" i="34" s="1"/>
  <c r="G119" i="34"/>
  <c r="E117" i="34"/>
  <c r="G115" i="34"/>
  <c r="E113" i="34"/>
  <c r="G111" i="34"/>
  <c r="E109" i="34"/>
  <c r="G107" i="34"/>
  <c r="E105" i="34"/>
  <c r="G102" i="34"/>
  <c r="E100" i="34"/>
  <c r="G98" i="34"/>
  <c r="E96" i="34"/>
  <c r="G94" i="34"/>
  <c r="E90" i="34"/>
  <c r="G88" i="34"/>
  <c r="E85" i="34"/>
  <c r="G83" i="34"/>
  <c r="E81" i="34"/>
  <c r="G79" i="34"/>
  <c r="E76" i="34"/>
  <c r="G73" i="34"/>
  <c r="E18" i="34"/>
  <c r="C9" i="34"/>
  <c r="G65" i="34"/>
  <c r="E63" i="34"/>
  <c r="G61" i="34"/>
  <c r="H61" i="34" s="1"/>
  <c r="E59" i="34"/>
  <c r="G57" i="34"/>
  <c r="E55" i="34"/>
  <c r="G53" i="34"/>
  <c r="H53" i="34" s="1"/>
  <c r="E51" i="34"/>
  <c r="G49" i="34"/>
  <c r="E47" i="34"/>
  <c r="G45" i="34"/>
  <c r="H45" i="34" s="1"/>
  <c r="E43" i="34"/>
  <c r="G41" i="34"/>
  <c r="E39" i="34"/>
  <c r="G37" i="34"/>
  <c r="H37" i="34" s="1"/>
  <c r="E35" i="34"/>
  <c r="G33" i="34"/>
  <c r="E31" i="34"/>
  <c r="G29" i="34"/>
  <c r="H29" i="34" s="1"/>
  <c r="E27" i="34"/>
  <c r="G24" i="34"/>
  <c r="E22" i="34"/>
  <c r="G20" i="34"/>
  <c r="E20" i="34"/>
  <c r="D18" i="34"/>
  <c r="F19" i="34"/>
  <c r="H145" i="1"/>
  <c r="F248" i="1"/>
  <c r="H424" i="1"/>
  <c r="E554" i="1"/>
  <c r="E552" i="1"/>
  <c r="G579" i="1"/>
  <c r="E577" i="1"/>
  <c r="H577" i="1" s="1"/>
  <c r="G575" i="1"/>
  <c r="H575" i="1" s="1"/>
  <c r="E573" i="1"/>
  <c r="G571" i="1"/>
  <c r="E569" i="1"/>
  <c r="H569" i="1" s="1"/>
  <c r="G567" i="1"/>
  <c r="H567" i="1" s="1"/>
  <c r="E565" i="1"/>
  <c r="G562" i="1"/>
  <c r="E560" i="1"/>
  <c r="G557" i="1"/>
  <c r="H557" i="1" s="1"/>
  <c r="E555" i="1"/>
  <c r="H523" i="1"/>
  <c r="H409" i="1"/>
  <c r="H389" i="1"/>
  <c r="G330" i="1"/>
  <c r="F350" i="1"/>
  <c r="F458" i="1"/>
  <c r="F451" i="1"/>
  <c r="F361" i="1"/>
  <c r="C329" i="1"/>
  <c r="E342" i="1" s="1"/>
  <c r="F453" i="1"/>
  <c r="F437" i="1"/>
  <c r="E247" i="1"/>
  <c r="G162" i="1"/>
  <c r="E162" i="1"/>
  <c r="E320" i="1"/>
  <c r="G318" i="1"/>
  <c r="E316" i="1"/>
  <c r="G314" i="1"/>
  <c r="E312" i="1"/>
  <c r="G310" i="1"/>
  <c r="E307" i="1"/>
  <c r="G305" i="1"/>
  <c r="E303" i="1"/>
  <c r="G301" i="1"/>
  <c r="E299" i="1"/>
  <c r="G297" i="1"/>
  <c r="E295" i="1"/>
  <c r="G293" i="1"/>
  <c r="E291" i="1"/>
  <c r="G289" i="1"/>
  <c r="E287" i="1"/>
  <c r="G285" i="1"/>
  <c r="F284" i="1"/>
  <c r="E282" i="1"/>
  <c r="G277" i="1"/>
  <c r="F276" i="1"/>
  <c r="E273" i="1"/>
  <c r="G271" i="1"/>
  <c r="E269" i="1"/>
  <c r="G267" i="1"/>
  <c r="E264" i="1"/>
  <c r="G262" i="1"/>
  <c r="E254" i="1"/>
  <c r="G252" i="1"/>
  <c r="E248" i="1"/>
  <c r="G246" i="1"/>
  <c r="F245" i="1"/>
  <c r="E244" i="1"/>
  <c r="G242" i="1"/>
  <c r="E240" i="1"/>
  <c r="G238" i="1"/>
  <c r="E236" i="1"/>
  <c r="G234" i="1"/>
  <c r="E232" i="1"/>
  <c r="G230" i="1"/>
  <c r="E228" i="1"/>
  <c r="G226" i="1"/>
  <c r="E224" i="1"/>
  <c r="G222" i="1"/>
  <c r="E220" i="1"/>
  <c r="G218" i="1"/>
  <c r="E216" i="1"/>
  <c r="G214" i="1"/>
  <c r="E212" i="1"/>
  <c r="G210" i="1"/>
  <c r="E208" i="1"/>
  <c r="G206" i="1"/>
  <c r="E203" i="1"/>
  <c r="G201" i="1"/>
  <c r="E199" i="1"/>
  <c r="G197" i="1"/>
  <c r="E194" i="1"/>
  <c r="G192" i="1"/>
  <c r="E190" i="1"/>
  <c r="G188" i="1"/>
  <c r="E185" i="1"/>
  <c r="G183" i="1"/>
  <c r="E179" i="1"/>
  <c r="G177" i="1"/>
  <c r="E174" i="1"/>
  <c r="G172" i="1"/>
  <c r="E170" i="1"/>
  <c r="G168" i="1"/>
  <c r="E166" i="1"/>
  <c r="G164" i="1"/>
  <c r="F219" i="1"/>
  <c r="G151" i="1"/>
  <c r="H151" i="1" s="1"/>
  <c r="E149" i="1"/>
  <c r="G148" i="1"/>
  <c r="E146" i="1"/>
  <c r="G144" i="1"/>
  <c r="E142" i="1"/>
  <c r="G141" i="1"/>
  <c r="E139" i="1"/>
  <c r="G137" i="1"/>
  <c r="G133" i="1"/>
  <c r="H133" i="1" s="1"/>
  <c r="G128" i="1"/>
  <c r="H128" i="1" s="1"/>
  <c r="G124" i="1"/>
  <c r="G120" i="1"/>
  <c r="H120" i="1" s="1"/>
  <c r="E118" i="1"/>
  <c r="G116" i="1"/>
  <c r="E114" i="1"/>
  <c r="G112" i="1"/>
  <c r="H112" i="1" s="1"/>
  <c r="E110" i="1"/>
  <c r="G108" i="1"/>
  <c r="E106" i="1"/>
  <c r="G104" i="1"/>
  <c r="H104" i="1" s="1"/>
  <c r="E101" i="1"/>
  <c r="G99" i="1"/>
  <c r="E97" i="1"/>
  <c r="G95" i="1"/>
  <c r="E91" i="1"/>
  <c r="G89" i="1"/>
  <c r="G84" i="1"/>
  <c r="E82" i="1"/>
  <c r="G80" i="1"/>
  <c r="E77" i="1"/>
  <c r="G75" i="1"/>
  <c r="G72" i="1"/>
  <c r="F100" i="1"/>
  <c r="F90" i="1"/>
  <c r="F85" i="1"/>
  <c r="C71" i="1"/>
  <c r="E148" i="1" s="1"/>
  <c r="F63" i="1"/>
  <c r="F59" i="1"/>
  <c r="F55" i="1"/>
  <c r="F51" i="1"/>
  <c r="F47" i="1"/>
  <c r="F43" i="1"/>
  <c r="F39" i="1"/>
  <c r="F35" i="1"/>
  <c r="F31" i="1"/>
  <c r="F27" i="1"/>
  <c r="F22" i="1"/>
  <c r="D18" i="1"/>
  <c r="F29" i="1" s="1"/>
  <c r="C11" i="2"/>
  <c r="F318" i="2"/>
  <c r="F178" i="2"/>
  <c r="E287" i="2"/>
  <c r="E376" i="2"/>
  <c r="E454" i="2"/>
  <c r="E554" i="2"/>
  <c r="E572" i="2"/>
  <c r="E556" i="2"/>
  <c r="E578" i="2"/>
  <c r="E555" i="2"/>
  <c r="E579" i="2"/>
  <c r="F565" i="2"/>
  <c r="G330" i="2"/>
  <c r="D329" i="2"/>
  <c r="F462" i="2" s="1"/>
  <c r="F511" i="2"/>
  <c r="F498" i="2"/>
  <c r="F490" i="2"/>
  <c r="F470" i="2"/>
  <c r="F466" i="2"/>
  <c r="F442" i="2"/>
  <c r="F434" i="2"/>
  <c r="F413" i="2"/>
  <c r="F404" i="2"/>
  <c r="F397" i="2"/>
  <c r="F389" i="2"/>
  <c r="F385" i="2"/>
  <c r="F344" i="2"/>
  <c r="E513" i="2"/>
  <c r="E354" i="2"/>
  <c r="E537" i="2"/>
  <c r="E455" i="2"/>
  <c r="E394" i="2"/>
  <c r="E365" i="2"/>
  <c r="E281" i="2"/>
  <c r="F273" i="2"/>
  <c r="E253" i="2"/>
  <c r="H253" i="2" s="1"/>
  <c r="E239" i="2"/>
  <c r="E235" i="2"/>
  <c r="E219" i="2"/>
  <c r="E178" i="2"/>
  <c r="E164" i="2"/>
  <c r="E182" i="2"/>
  <c r="E142" i="2"/>
  <c r="F127" i="2"/>
  <c r="F123" i="2"/>
  <c r="F119" i="2"/>
  <c r="F115" i="2"/>
  <c r="F107" i="2"/>
  <c r="F98" i="2"/>
  <c r="F94" i="2"/>
  <c r="F83" i="2"/>
  <c r="F73" i="2"/>
  <c r="D10" i="2"/>
  <c r="F72" i="2"/>
  <c r="F131" i="2"/>
  <c r="F126" i="2"/>
  <c r="F122" i="2"/>
  <c r="F110" i="2"/>
  <c r="F87" i="2"/>
  <c r="F77" i="2"/>
  <c r="E72" i="2"/>
  <c r="H72" i="2" s="1"/>
  <c r="F129" i="2"/>
  <c r="F125" i="2"/>
  <c r="E124" i="2"/>
  <c r="F109" i="2"/>
  <c r="F105" i="2"/>
  <c r="E104" i="2"/>
  <c r="F76" i="2"/>
  <c r="E147" i="2"/>
  <c r="F144" i="2"/>
  <c r="F137" i="2"/>
  <c r="E132" i="2"/>
  <c r="H132" i="2" s="1"/>
  <c r="F128" i="2"/>
  <c r="F124" i="2"/>
  <c r="F120" i="2"/>
  <c r="E119" i="2"/>
  <c r="F116" i="2"/>
  <c r="F89" i="2"/>
  <c r="C18" i="2"/>
  <c r="E53" i="2" s="1"/>
  <c r="G19" i="2"/>
  <c r="D18" i="2"/>
  <c r="F26" i="2" s="1"/>
  <c r="H316" i="3"/>
  <c r="H389" i="3"/>
  <c r="E555" i="3"/>
  <c r="E568" i="3"/>
  <c r="E579" i="3"/>
  <c r="G330" i="3"/>
  <c r="F362" i="3"/>
  <c r="C329" i="3"/>
  <c r="F503" i="3"/>
  <c r="F467" i="3"/>
  <c r="E178" i="3"/>
  <c r="E167" i="3"/>
  <c r="E161" i="3"/>
  <c r="E293" i="3"/>
  <c r="G162" i="3"/>
  <c r="E162" i="3"/>
  <c r="F225" i="3"/>
  <c r="F163" i="3"/>
  <c r="F247" i="3"/>
  <c r="F151" i="3"/>
  <c r="F134" i="3"/>
  <c r="F121" i="3"/>
  <c r="F117" i="3"/>
  <c r="F113" i="3"/>
  <c r="E89" i="3"/>
  <c r="F81" i="3"/>
  <c r="E98" i="3"/>
  <c r="G65" i="3"/>
  <c r="G61" i="3"/>
  <c r="G57" i="3"/>
  <c r="E55" i="3"/>
  <c r="G53" i="3"/>
  <c r="G49" i="3"/>
  <c r="E47" i="3"/>
  <c r="G45" i="3"/>
  <c r="H45" i="3" s="1"/>
  <c r="G41" i="3"/>
  <c r="H41" i="3" s="1"/>
  <c r="E39" i="3"/>
  <c r="G37" i="3"/>
  <c r="E35" i="3"/>
  <c r="H35" i="3" s="1"/>
  <c r="G33" i="3"/>
  <c r="G29" i="3"/>
  <c r="G24" i="3"/>
  <c r="G20" i="3"/>
  <c r="F65" i="3"/>
  <c r="F53" i="3"/>
  <c r="G19" i="3"/>
  <c r="C18" i="3"/>
  <c r="E18" i="3" s="1"/>
  <c r="E44" i="3"/>
  <c r="E19" i="3"/>
  <c r="H512" i="4"/>
  <c r="G330" i="4"/>
  <c r="E329" i="4"/>
  <c r="F544" i="4"/>
  <c r="F540" i="4"/>
  <c r="F536" i="4"/>
  <c r="F527" i="4"/>
  <c r="F523" i="4"/>
  <c r="F519" i="4"/>
  <c r="F515" i="4"/>
  <c r="F511" i="4"/>
  <c r="F507" i="4"/>
  <c r="F502" i="4"/>
  <c r="F498" i="4"/>
  <c r="F494" i="4"/>
  <c r="F490" i="4"/>
  <c r="F486" i="4"/>
  <c r="F478" i="4"/>
  <c r="F470" i="4"/>
  <c r="F466" i="4"/>
  <c r="F462" i="4"/>
  <c r="F458" i="4"/>
  <c r="F454" i="4"/>
  <c r="F450" i="4"/>
  <c r="F442" i="4"/>
  <c r="F434" i="4"/>
  <c r="F430" i="4"/>
  <c r="F426" i="4"/>
  <c r="F422" i="4"/>
  <c r="F413" i="4"/>
  <c r="F397" i="4"/>
  <c r="F389" i="4"/>
  <c r="F385" i="4"/>
  <c r="F376" i="4"/>
  <c r="F372" i="4"/>
  <c r="F356" i="4"/>
  <c r="F352" i="4"/>
  <c r="F348" i="4"/>
  <c r="F344" i="4"/>
  <c r="F340" i="4"/>
  <c r="F332" i="4"/>
  <c r="D329" i="4"/>
  <c r="F509" i="4" s="1"/>
  <c r="C11" i="4"/>
  <c r="E167" i="4"/>
  <c r="E248" i="4"/>
  <c r="E162" i="4"/>
  <c r="F286" i="5"/>
  <c r="F356" i="5"/>
  <c r="F454" i="5"/>
  <c r="E553" i="5"/>
  <c r="G553" i="5"/>
  <c r="F577" i="5"/>
  <c r="E572" i="5"/>
  <c r="F569" i="5"/>
  <c r="F565" i="5"/>
  <c r="E575" i="5"/>
  <c r="E567" i="5"/>
  <c r="E562" i="5"/>
  <c r="E557" i="5"/>
  <c r="C329" i="5"/>
  <c r="E355" i="5" s="1"/>
  <c r="G546" i="5"/>
  <c r="G542" i="5"/>
  <c r="H542" i="5" s="1"/>
  <c r="G538" i="5"/>
  <c r="E536" i="5"/>
  <c r="G534" i="5"/>
  <c r="G529" i="5"/>
  <c r="E527" i="5"/>
  <c r="G525" i="5"/>
  <c r="E523" i="5"/>
  <c r="G521" i="5"/>
  <c r="G517" i="5"/>
  <c r="H517" i="5" s="1"/>
  <c r="E515" i="5"/>
  <c r="G513" i="5"/>
  <c r="H513" i="5" s="1"/>
  <c r="E511" i="5"/>
  <c r="G509" i="5"/>
  <c r="G504" i="5"/>
  <c r="G500" i="5"/>
  <c r="E498" i="5"/>
  <c r="G496" i="5"/>
  <c r="H496" i="5" s="1"/>
  <c r="E494" i="5"/>
  <c r="G492" i="5"/>
  <c r="E490" i="5"/>
  <c r="G488" i="5"/>
  <c r="H488" i="5" s="1"/>
  <c r="G484" i="5"/>
  <c r="G480" i="5"/>
  <c r="H480" i="5" s="1"/>
  <c r="G476" i="5"/>
  <c r="F475" i="5"/>
  <c r="E474" i="5"/>
  <c r="H474" i="5" s="1"/>
  <c r="G472" i="5"/>
  <c r="H472" i="5" s="1"/>
  <c r="E470" i="5"/>
  <c r="G468" i="5"/>
  <c r="E466" i="5"/>
  <c r="G464" i="5"/>
  <c r="E462" i="5"/>
  <c r="G460" i="5"/>
  <c r="H460" i="5" s="1"/>
  <c r="E458" i="5"/>
  <c r="G456" i="5"/>
  <c r="G452" i="5"/>
  <c r="G448" i="5"/>
  <c r="G444" i="5"/>
  <c r="G440" i="5"/>
  <c r="G436" i="5"/>
  <c r="G432" i="5"/>
  <c r="G428" i="5"/>
  <c r="E426" i="5"/>
  <c r="G424" i="5"/>
  <c r="G420" i="5"/>
  <c r="E413" i="5"/>
  <c r="G411" i="5"/>
  <c r="G407" i="5"/>
  <c r="E404" i="5"/>
  <c r="G402" i="5"/>
  <c r="E397" i="5"/>
  <c r="G395" i="5"/>
  <c r="G391" i="5"/>
  <c r="H391" i="5" s="1"/>
  <c r="E389" i="5"/>
  <c r="G387" i="5"/>
  <c r="E385" i="5"/>
  <c r="G382" i="5"/>
  <c r="G378" i="5"/>
  <c r="G374" i="5"/>
  <c r="E372" i="5"/>
  <c r="G370" i="5"/>
  <c r="G366" i="5"/>
  <c r="G362" i="5"/>
  <c r="G358" i="5"/>
  <c r="F357" i="5"/>
  <c r="G354" i="5"/>
  <c r="G350" i="5"/>
  <c r="E348" i="5"/>
  <c r="G346" i="5"/>
  <c r="E344" i="5"/>
  <c r="G342" i="5"/>
  <c r="G338" i="5"/>
  <c r="G334" i="5"/>
  <c r="H334" i="5" s="1"/>
  <c r="F501" i="5"/>
  <c r="F477" i="5"/>
  <c r="F408" i="5"/>
  <c r="F403" i="5"/>
  <c r="F331" i="5"/>
  <c r="F424" i="5"/>
  <c r="F407" i="5"/>
  <c r="F395" i="5"/>
  <c r="F284" i="5"/>
  <c r="F245" i="5"/>
  <c r="F225" i="5"/>
  <c r="F107" i="5"/>
  <c r="F76" i="5"/>
  <c r="F100" i="5"/>
  <c r="F129" i="5"/>
  <c r="F77" i="5"/>
  <c r="E124" i="5"/>
  <c r="E108" i="5"/>
  <c r="F151" i="5"/>
  <c r="F148" i="5"/>
  <c r="F141" i="5"/>
  <c r="F112" i="5"/>
  <c r="F104" i="5"/>
  <c r="F80" i="5"/>
  <c r="G72" i="5"/>
  <c r="E142" i="5"/>
  <c r="F55" i="5"/>
  <c r="F51" i="5"/>
  <c r="F43" i="5"/>
  <c r="F39" i="5"/>
  <c r="D18" i="5"/>
  <c r="D9" i="5" s="1"/>
  <c r="G19" i="5"/>
  <c r="H19" i="5" s="1"/>
  <c r="C18" i="5"/>
  <c r="C9" i="5" s="1"/>
  <c r="H172" i="6"/>
  <c r="H285" i="6"/>
  <c r="E570" i="6"/>
  <c r="H570" i="6" s="1"/>
  <c r="D552" i="6"/>
  <c r="F560" i="6" s="1"/>
  <c r="E560" i="6"/>
  <c r="F577" i="6"/>
  <c r="F573" i="6"/>
  <c r="F569" i="6"/>
  <c r="F565" i="6"/>
  <c r="E571" i="6"/>
  <c r="E380" i="6"/>
  <c r="E518" i="6"/>
  <c r="E510" i="6"/>
  <c r="E379" i="6"/>
  <c r="E351" i="6"/>
  <c r="E330" i="6"/>
  <c r="F530" i="6"/>
  <c r="E529" i="6"/>
  <c r="F269" i="6"/>
  <c r="F264" i="6"/>
  <c r="F248" i="6"/>
  <c r="G162" i="6"/>
  <c r="C161" i="6"/>
  <c r="E122" i="6"/>
  <c r="C10" i="6"/>
  <c r="E98" i="6"/>
  <c r="E76" i="6"/>
  <c r="E125" i="6"/>
  <c r="E71" i="6"/>
  <c r="E149" i="6"/>
  <c r="E72" i="6"/>
  <c r="F149" i="6"/>
  <c r="F59" i="6"/>
  <c r="F55" i="6"/>
  <c r="F51" i="6"/>
  <c r="F47" i="6"/>
  <c r="F43" i="6"/>
  <c r="F31" i="6"/>
  <c r="F22" i="6"/>
  <c r="E48" i="6"/>
  <c r="D18" i="6"/>
  <c r="F18" i="6" s="1"/>
  <c r="H300" i="7"/>
  <c r="D552" i="7"/>
  <c r="F557" i="7" s="1"/>
  <c r="E553" i="7"/>
  <c r="E579" i="7"/>
  <c r="E578" i="7"/>
  <c r="H578" i="7" s="1"/>
  <c r="E570" i="7"/>
  <c r="E530" i="7"/>
  <c r="F515" i="7"/>
  <c r="E510" i="7"/>
  <c r="E506" i="7"/>
  <c r="E477" i="7"/>
  <c r="E457" i="7"/>
  <c r="F450" i="7"/>
  <c r="E437" i="7"/>
  <c r="E412" i="7"/>
  <c r="E379" i="7"/>
  <c r="F376" i="7"/>
  <c r="E367" i="7"/>
  <c r="E363" i="7"/>
  <c r="E343" i="7"/>
  <c r="C12" i="7"/>
  <c r="E538" i="7"/>
  <c r="E456" i="7"/>
  <c r="F453" i="7"/>
  <c r="E432" i="7"/>
  <c r="E382" i="7"/>
  <c r="E378" i="7"/>
  <c r="E374" i="7"/>
  <c r="E370" i="7"/>
  <c r="F363" i="7"/>
  <c r="E354" i="7"/>
  <c r="E342" i="7"/>
  <c r="E338" i="7"/>
  <c r="E330" i="7"/>
  <c r="E503" i="7"/>
  <c r="E479" i="7"/>
  <c r="F460" i="7"/>
  <c r="F456" i="7"/>
  <c r="E451" i="7"/>
  <c r="F448" i="7"/>
  <c r="E431" i="7"/>
  <c r="E423" i="7"/>
  <c r="F402" i="7"/>
  <c r="F395" i="7"/>
  <c r="E394" i="7"/>
  <c r="E390" i="7"/>
  <c r="E369" i="7"/>
  <c r="E365" i="7"/>
  <c r="E361" i="7"/>
  <c r="E353" i="7"/>
  <c r="E349" i="7"/>
  <c r="E345" i="7"/>
  <c r="E337" i="7"/>
  <c r="E333" i="7"/>
  <c r="F541" i="7"/>
  <c r="E531" i="7"/>
  <c r="F487" i="7"/>
  <c r="E482" i="7"/>
  <c r="E478" i="7"/>
  <c r="E450" i="7"/>
  <c r="E446" i="7"/>
  <c r="F427" i="7"/>
  <c r="E422" i="7"/>
  <c r="E380" i="7"/>
  <c r="F377" i="7"/>
  <c r="E372" i="7"/>
  <c r="E368" i="7"/>
  <c r="F357" i="7"/>
  <c r="E352" i="7"/>
  <c r="E340" i="7"/>
  <c r="F337" i="7"/>
  <c r="E336" i="7"/>
  <c r="F264" i="7"/>
  <c r="E320" i="7"/>
  <c r="G318" i="7"/>
  <c r="H318" i="7" s="1"/>
  <c r="E316" i="7"/>
  <c r="G314" i="7"/>
  <c r="H314" i="7" s="1"/>
  <c r="F313" i="7"/>
  <c r="E312" i="7"/>
  <c r="G310" i="7"/>
  <c r="G305" i="7"/>
  <c r="G301" i="7"/>
  <c r="G297" i="7"/>
  <c r="E295" i="7"/>
  <c r="G293" i="7"/>
  <c r="E291" i="7"/>
  <c r="G289" i="7"/>
  <c r="G285" i="7"/>
  <c r="E282" i="7"/>
  <c r="G277" i="7"/>
  <c r="H277" i="7" s="1"/>
  <c r="G271" i="7"/>
  <c r="F270" i="7"/>
  <c r="E269" i="7"/>
  <c r="G267" i="7"/>
  <c r="H267" i="7" s="1"/>
  <c r="G262" i="7"/>
  <c r="E254" i="7"/>
  <c r="G252" i="7"/>
  <c r="G246" i="7"/>
  <c r="E244" i="7"/>
  <c r="G242" i="7"/>
  <c r="E240" i="7"/>
  <c r="G238" i="7"/>
  <c r="G234" i="7"/>
  <c r="H234" i="7" s="1"/>
  <c r="E232" i="7"/>
  <c r="G230" i="7"/>
  <c r="E228" i="7"/>
  <c r="G226" i="7"/>
  <c r="H226" i="7" s="1"/>
  <c r="G222" i="7"/>
  <c r="E220" i="7"/>
  <c r="G218" i="7"/>
  <c r="E216" i="7"/>
  <c r="G214" i="7"/>
  <c r="G210" i="7"/>
  <c r="E208" i="7"/>
  <c r="G206" i="7"/>
  <c r="E203" i="7"/>
  <c r="G201" i="7"/>
  <c r="E199" i="7"/>
  <c r="G197" i="7"/>
  <c r="F196" i="7"/>
  <c r="E194" i="7"/>
  <c r="G192" i="7"/>
  <c r="G188" i="7"/>
  <c r="F186" i="7"/>
  <c r="G183" i="7"/>
  <c r="F182" i="7"/>
  <c r="E179" i="7"/>
  <c r="G177" i="7"/>
  <c r="G172" i="7"/>
  <c r="H172" i="7" s="1"/>
  <c r="G168" i="7"/>
  <c r="G164" i="7"/>
  <c r="F163" i="7"/>
  <c r="F273" i="7"/>
  <c r="F302" i="7"/>
  <c r="F247" i="7"/>
  <c r="F173" i="7"/>
  <c r="F248" i="7"/>
  <c r="C161" i="7"/>
  <c r="E303" i="7" s="1"/>
  <c r="F289" i="7"/>
  <c r="F285" i="7"/>
  <c r="F271" i="7"/>
  <c r="F246" i="7"/>
  <c r="F197" i="7"/>
  <c r="F188" i="7"/>
  <c r="F168" i="7"/>
  <c r="F85" i="7"/>
  <c r="F109" i="7"/>
  <c r="F129" i="7"/>
  <c r="F108" i="7"/>
  <c r="F83" i="7"/>
  <c r="F88" i="7"/>
  <c r="F107" i="7"/>
  <c r="F119" i="7"/>
  <c r="F99" i="7"/>
  <c r="E88" i="7"/>
  <c r="E122" i="7"/>
  <c r="E110" i="7"/>
  <c r="G72" i="7"/>
  <c r="F149" i="7"/>
  <c r="F146" i="7"/>
  <c r="F142" i="7"/>
  <c r="F139" i="7"/>
  <c r="F135" i="7"/>
  <c r="F131" i="7"/>
  <c r="F126" i="7"/>
  <c r="F118" i="7"/>
  <c r="F114" i="7"/>
  <c r="F110" i="7"/>
  <c r="F106" i="7"/>
  <c r="E105" i="7"/>
  <c r="F101" i="7"/>
  <c r="E100" i="7"/>
  <c r="F97" i="7"/>
  <c r="F91" i="7"/>
  <c r="E85" i="7"/>
  <c r="F82" i="7"/>
  <c r="D18" i="7"/>
  <c r="F41" i="7" s="1"/>
  <c r="G63" i="7"/>
  <c r="H63" i="7" s="1"/>
  <c r="E61" i="7"/>
  <c r="G59" i="7"/>
  <c r="G55" i="7"/>
  <c r="G51" i="7"/>
  <c r="E49" i="7"/>
  <c r="G47" i="7"/>
  <c r="G43" i="7"/>
  <c r="H43" i="7" s="1"/>
  <c r="G39" i="7"/>
  <c r="H39" i="7" s="1"/>
  <c r="G35" i="7"/>
  <c r="G31" i="7"/>
  <c r="E29" i="7"/>
  <c r="G27" i="7"/>
  <c r="G22" i="7"/>
  <c r="H22" i="7" s="1"/>
  <c r="C9" i="7"/>
  <c r="E62" i="7"/>
  <c r="E85" i="8"/>
  <c r="E76" i="8"/>
  <c r="E166" i="8"/>
  <c r="E212" i="8"/>
  <c r="E224" i="8"/>
  <c r="E248" i="8"/>
  <c r="E287" i="8"/>
  <c r="F364" i="8"/>
  <c r="F332" i="8"/>
  <c r="F430" i="8"/>
  <c r="F422" i="8"/>
  <c r="F393" i="8"/>
  <c r="H449" i="8"/>
  <c r="F575" i="8"/>
  <c r="F560" i="8"/>
  <c r="F579" i="8"/>
  <c r="C552" i="8"/>
  <c r="E552" i="8" s="1"/>
  <c r="G579" i="8"/>
  <c r="E577" i="8"/>
  <c r="G575" i="8"/>
  <c r="G571" i="8"/>
  <c r="E569" i="8"/>
  <c r="G567" i="8"/>
  <c r="E565" i="8"/>
  <c r="G562" i="8"/>
  <c r="G557" i="8"/>
  <c r="E333" i="8"/>
  <c r="E337" i="8"/>
  <c r="E349" i="8"/>
  <c r="E353" i="8"/>
  <c r="E361" i="8"/>
  <c r="E365" i="8"/>
  <c r="E369" i="8"/>
  <c r="E381" i="8"/>
  <c r="E390" i="8"/>
  <c r="E394" i="8"/>
  <c r="E423" i="8"/>
  <c r="E451" i="8"/>
  <c r="E329" i="8"/>
  <c r="C12" i="8"/>
  <c r="E412" i="8"/>
  <c r="E457" i="8"/>
  <c r="E339" i="8"/>
  <c r="E343" i="8"/>
  <c r="E367" i="8"/>
  <c r="E375" i="8"/>
  <c r="E379" i="8"/>
  <c r="E477" i="8"/>
  <c r="E506" i="8"/>
  <c r="E522" i="8"/>
  <c r="E378" i="8"/>
  <c r="E428" i="8"/>
  <c r="E432" i="8"/>
  <c r="E448" i="8"/>
  <c r="E338" i="8"/>
  <c r="E342" i="8"/>
  <c r="E350" i="8"/>
  <c r="E370" i="8"/>
  <c r="E538" i="8"/>
  <c r="E382" i="8"/>
  <c r="E529" i="8"/>
  <c r="E330" i="8"/>
  <c r="G546" i="8"/>
  <c r="E544" i="8"/>
  <c r="G542" i="8"/>
  <c r="H542" i="8" s="1"/>
  <c r="E540" i="8"/>
  <c r="G538" i="8"/>
  <c r="E536" i="8"/>
  <c r="G534" i="8"/>
  <c r="E531" i="8"/>
  <c r="G529" i="8"/>
  <c r="E527" i="8"/>
  <c r="G525" i="8"/>
  <c r="E523" i="8"/>
  <c r="G521" i="8"/>
  <c r="E519" i="8"/>
  <c r="G517" i="8"/>
  <c r="H517" i="8" s="1"/>
  <c r="E515" i="8"/>
  <c r="G513" i="8"/>
  <c r="F512" i="8"/>
  <c r="E511" i="8"/>
  <c r="G509" i="8"/>
  <c r="E507" i="8"/>
  <c r="G504" i="8"/>
  <c r="H504" i="8" s="1"/>
  <c r="E502" i="8"/>
  <c r="G500" i="8"/>
  <c r="E498" i="8"/>
  <c r="G496" i="8"/>
  <c r="H496" i="8" s="1"/>
  <c r="E494" i="8"/>
  <c r="G492" i="8"/>
  <c r="H492" i="8" s="1"/>
  <c r="E490" i="8"/>
  <c r="G488" i="8"/>
  <c r="H488" i="8" s="1"/>
  <c r="E486" i="8"/>
  <c r="G484" i="8"/>
  <c r="H484" i="8" s="1"/>
  <c r="E482" i="8"/>
  <c r="G480" i="8"/>
  <c r="H480" i="8" s="1"/>
  <c r="E478" i="8"/>
  <c r="G476" i="8"/>
  <c r="H476" i="8" s="1"/>
  <c r="E474" i="8"/>
  <c r="G472" i="8"/>
  <c r="H472" i="8" s="1"/>
  <c r="E470" i="8"/>
  <c r="G468" i="8"/>
  <c r="H468" i="8" s="1"/>
  <c r="E466" i="8"/>
  <c r="G464" i="8"/>
  <c r="H464" i="8" s="1"/>
  <c r="E462" i="8"/>
  <c r="G460" i="8"/>
  <c r="H460" i="8" s="1"/>
  <c r="E458" i="8"/>
  <c r="G456" i="8"/>
  <c r="H456" i="8" s="1"/>
  <c r="E454" i="8"/>
  <c r="G452" i="8"/>
  <c r="H452" i="8" s="1"/>
  <c r="E450" i="8"/>
  <c r="G448" i="8"/>
  <c r="E446" i="8"/>
  <c r="G444" i="8"/>
  <c r="H444" i="8" s="1"/>
  <c r="F443" i="8"/>
  <c r="E442" i="8"/>
  <c r="G440" i="8"/>
  <c r="E438" i="8"/>
  <c r="G436" i="8"/>
  <c r="H436" i="8" s="1"/>
  <c r="E434" i="8"/>
  <c r="G432" i="8"/>
  <c r="E430" i="8"/>
  <c r="G428" i="8"/>
  <c r="F427" i="8"/>
  <c r="E426" i="8"/>
  <c r="G424" i="8"/>
  <c r="E422" i="8"/>
  <c r="G420" i="8"/>
  <c r="H420" i="8" s="1"/>
  <c r="E413" i="8"/>
  <c r="H413" i="8" s="1"/>
  <c r="G411" i="8"/>
  <c r="E409" i="8"/>
  <c r="G407" i="8"/>
  <c r="H407" i="8" s="1"/>
  <c r="E404" i="8"/>
  <c r="H404" i="8" s="1"/>
  <c r="G402" i="8"/>
  <c r="E397" i="8"/>
  <c r="G395" i="8"/>
  <c r="F394" i="8"/>
  <c r="E393" i="8"/>
  <c r="G391" i="8"/>
  <c r="E389" i="8"/>
  <c r="G387" i="8"/>
  <c r="E385" i="8"/>
  <c r="G382" i="8"/>
  <c r="E380" i="8"/>
  <c r="G378" i="8"/>
  <c r="E376" i="8"/>
  <c r="G374" i="8"/>
  <c r="E372" i="8"/>
  <c r="G370" i="8"/>
  <c r="E368" i="8"/>
  <c r="G366" i="8"/>
  <c r="H366" i="8" s="1"/>
  <c r="F365" i="8"/>
  <c r="E364" i="8"/>
  <c r="G362" i="8"/>
  <c r="H362" i="8" s="1"/>
  <c r="E360" i="8"/>
  <c r="G358" i="8"/>
  <c r="E356" i="8"/>
  <c r="G354" i="8"/>
  <c r="E352" i="8"/>
  <c r="G350" i="8"/>
  <c r="E348" i="8"/>
  <c r="G346" i="8"/>
  <c r="E344" i="8"/>
  <c r="G342" i="8"/>
  <c r="E340" i="8"/>
  <c r="G338" i="8"/>
  <c r="E336" i="8"/>
  <c r="G334" i="8"/>
  <c r="H334" i="8" s="1"/>
  <c r="F333" i="8"/>
  <c r="E332" i="8"/>
  <c r="F477" i="8"/>
  <c r="F437" i="8"/>
  <c r="F429" i="8"/>
  <c r="F425" i="8"/>
  <c r="F392" i="8"/>
  <c r="F375" i="8"/>
  <c r="F546" i="8"/>
  <c r="F424" i="8"/>
  <c r="F358" i="8"/>
  <c r="G162" i="8"/>
  <c r="E272" i="8"/>
  <c r="E263" i="8"/>
  <c r="F248" i="8"/>
  <c r="E227" i="8"/>
  <c r="E198" i="8"/>
  <c r="E262" i="8"/>
  <c r="E192" i="8"/>
  <c r="E188" i="8"/>
  <c r="E161" i="8"/>
  <c r="E276" i="8"/>
  <c r="H276" i="8" s="1"/>
  <c r="E261" i="8"/>
  <c r="E225" i="8"/>
  <c r="E191" i="8"/>
  <c r="E167" i="8"/>
  <c r="E242" i="8"/>
  <c r="E177" i="8"/>
  <c r="F284" i="8"/>
  <c r="F261" i="8"/>
  <c r="F196" i="8"/>
  <c r="F191" i="8"/>
  <c r="F135" i="8"/>
  <c r="F151" i="8"/>
  <c r="E150" i="8"/>
  <c r="F148" i="8"/>
  <c r="F144" i="8"/>
  <c r="F141" i="8"/>
  <c r="F133" i="8"/>
  <c r="F128" i="8"/>
  <c r="F124" i="8"/>
  <c r="F116" i="8"/>
  <c r="E115" i="8"/>
  <c r="F112" i="8"/>
  <c r="F108" i="8"/>
  <c r="E107" i="8"/>
  <c r="F104" i="8"/>
  <c r="F95" i="8"/>
  <c r="F84" i="8"/>
  <c r="F80" i="8"/>
  <c r="F77" i="8"/>
  <c r="E71" i="8"/>
  <c r="E149" i="8"/>
  <c r="E139" i="8"/>
  <c r="F127" i="8"/>
  <c r="F115" i="8"/>
  <c r="E114" i="8"/>
  <c r="F88" i="8"/>
  <c r="D18" i="8"/>
  <c r="F49" i="8" s="1"/>
  <c r="F45" i="8"/>
  <c r="F41" i="8"/>
  <c r="F37" i="8"/>
  <c r="F20" i="8"/>
  <c r="G19" i="8"/>
  <c r="C18" i="8"/>
  <c r="E61" i="8" s="1"/>
  <c r="H178" i="9"/>
  <c r="E382" i="9"/>
  <c r="C12" i="9"/>
  <c r="E342" i="9"/>
  <c r="E448" i="9"/>
  <c r="E529" i="9"/>
  <c r="E432" i="9"/>
  <c r="E338" i="9"/>
  <c r="E370" i="9"/>
  <c r="E378" i="9"/>
  <c r="G553" i="9"/>
  <c r="C552" i="9"/>
  <c r="E575" i="9" s="1"/>
  <c r="G579" i="9"/>
  <c r="E577" i="9"/>
  <c r="G575" i="9"/>
  <c r="E573" i="9"/>
  <c r="G571" i="9"/>
  <c r="H571" i="9" s="1"/>
  <c r="E569" i="9"/>
  <c r="G567" i="9"/>
  <c r="E565" i="9"/>
  <c r="G562" i="9"/>
  <c r="E560" i="9"/>
  <c r="G557" i="9"/>
  <c r="H557" i="9" s="1"/>
  <c r="E329" i="9"/>
  <c r="E330" i="9"/>
  <c r="G546" i="9"/>
  <c r="H546" i="9" s="1"/>
  <c r="E544" i="9"/>
  <c r="G542" i="9"/>
  <c r="H542" i="9" s="1"/>
  <c r="E540" i="9"/>
  <c r="G538" i="9"/>
  <c r="H538" i="9" s="1"/>
  <c r="E536" i="9"/>
  <c r="G534" i="9"/>
  <c r="H534" i="9" s="1"/>
  <c r="E531" i="9"/>
  <c r="G529" i="9"/>
  <c r="E527" i="9"/>
  <c r="G525" i="9"/>
  <c r="E523" i="9"/>
  <c r="G521" i="9"/>
  <c r="E519" i="9"/>
  <c r="G517" i="9"/>
  <c r="E515" i="9"/>
  <c r="G513" i="9"/>
  <c r="E511" i="9"/>
  <c r="G509" i="9"/>
  <c r="H509" i="9" s="1"/>
  <c r="E507" i="9"/>
  <c r="G504" i="9"/>
  <c r="E502" i="9"/>
  <c r="G500" i="9"/>
  <c r="E498" i="9"/>
  <c r="G496" i="9"/>
  <c r="E494" i="9"/>
  <c r="G492" i="9"/>
  <c r="H492" i="9" s="1"/>
  <c r="E490" i="9"/>
  <c r="G488" i="9"/>
  <c r="E486" i="9"/>
  <c r="G484" i="9"/>
  <c r="E482" i="9"/>
  <c r="G480" i="9"/>
  <c r="E478" i="9"/>
  <c r="G476" i="9"/>
  <c r="H476" i="9" s="1"/>
  <c r="E474" i="9"/>
  <c r="G472" i="9"/>
  <c r="E470" i="9"/>
  <c r="G468" i="9"/>
  <c r="E466" i="9"/>
  <c r="G464" i="9"/>
  <c r="E462" i="9"/>
  <c r="G460" i="9"/>
  <c r="H460" i="9" s="1"/>
  <c r="E458" i="9"/>
  <c r="G456" i="9"/>
  <c r="E454" i="9"/>
  <c r="G452" i="9"/>
  <c r="E450" i="9"/>
  <c r="G448" i="9"/>
  <c r="E446" i="9"/>
  <c r="G444" i="9"/>
  <c r="E442" i="9"/>
  <c r="G440" i="9"/>
  <c r="H440" i="9" s="1"/>
  <c r="E438" i="9"/>
  <c r="G436" i="9"/>
  <c r="E434" i="9"/>
  <c r="G432" i="9"/>
  <c r="E430" i="9"/>
  <c r="G428" i="9"/>
  <c r="H428" i="9" s="1"/>
  <c r="E426" i="9"/>
  <c r="G424" i="9"/>
  <c r="E422" i="9"/>
  <c r="G420" i="9"/>
  <c r="H420" i="9" s="1"/>
  <c r="E413" i="9"/>
  <c r="G411" i="9"/>
  <c r="E409" i="9"/>
  <c r="G407" i="9"/>
  <c r="H407" i="9" s="1"/>
  <c r="E404" i="9"/>
  <c r="G402" i="9"/>
  <c r="E397" i="9"/>
  <c r="G395" i="9"/>
  <c r="H395" i="9" s="1"/>
  <c r="E393" i="9"/>
  <c r="G391" i="9"/>
  <c r="E389" i="9"/>
  <c r="G387" i="9"/>
  <c r="H387" i="9" s="1"/>
  <c r="E385" i="9"/>
  <c r="G382" i="9"/>
  <c r="E380" i="9"/>
  <c r="G378" i="9"/>
  <c r="E376" i="9"/>
  <c r="G374" i="9"/>
  <c r="E372" i="9"/>
  <c r="G370" i="9"/>
  <c r="E368" i="9"/>
  <c r="G366" i="9"/>
  <c r="E364" i="9"/>
  <c r="G362" i="9"/>
  <c r="H362" i="9" s="1"/>
  <c r="F361" i="9"/>
  <c r="E360" i="9"/>
  <c r="G358" i="9"/>
  <c r="E356" i="9"/>
  <c r="G354" i="9"/>
  <c r="H354" i="9" s="1"/>
  <c r="E352" i="9"/>
  <c r="G350" i="9"/>
  <c r="H350" i="9" s="1"/>
  <c r="E348" i="9"/>
  <c r="G346" i="9"/>
  <c r="H346" i="9" s="1"/>
  <c r="E344" i="9"/>
  <c r="G342" i="9"/>
  <c r="E340" i="9"/>
  <c r="H340" i="9" s="1"/>
  <c r="G338" i="9"/>
  <c r="E336" i="9"/>
  <c r="G334" i="9"/>
  <c r="E332" i="9"/>
  <c r="E510" i="9"/>
  <c r="F331" i="9"/>
  <c r="E524" i="9"/>
  <c r="E451" i="9"/>
  <c r="E401" i="9"/>
  <c r="E369" i="9"/>
  <c r="E365" i="9"/>
  <c r="H305" i="9"/>
  <c r="F248" i="9"/>
  <c r="C161" i="9"/>
  <c r="F261" i="9"/>
  <c r="E137" i="9"/>
  <c r="F85" i="9"/>
  <c r="E84" i="9"/>
  <c r="F76" i="9"/>
  <c r="F108" i="9"/>
  <c r="E114" i="9"/>
  <c r="G20" i="9"/>
  <c r="F63" i="9"/>
  <c r="F59" i="9"/>
  <c r="F55" i="9"/>
  <c r="F51" i="9"/>
  <c r="F47" i="9"/>
  <c r="F43" i="9"/>
  <c r="F39" i="9"/>
  <c r="F31" i="9"/>
  <c r="F22" i="9"/>
  <c r="E29" i="9"/>
  <c r="F37" i="10"/>
  <c r="F53" i="10"/>
  <c r="F111" i="10"/>
  <c r="F313" i="10"/>
  <c r="F249" i="10"/>
  <c r="E506" i="10"/>
  <c r="E481" i="10"/>
  <c r="E343" i="10"/>
  <c r="E331" i="10"/>
  <c r="E379" i="10"/>
  <c r="E330" i="10"/>
  <c r="E367" i="10"/>
  <c r="F575" i="10"/>
  <c r="E573" i="10"/>
  <c r="E578" i="10"/>
  <c r="E574" i="10"/>
  <c r="E553" i="10"/>
  <c r="G577" i="10"/>
  <c r="G573" i="10"/>
  <c r="G569" i="10"/>
  <c r="H569" i="10" s="1"/>
  <c r="E567" i="10"/>
  <c r="G565" i="10"/>
  <c r="F563" i="10"/>
  <c r="E562" i="10"/>
  <c r="G560" i="10"/>
  <c r="G555" i="10"/>
  <c r="F570" i="10"/>
  <c r="F333" i="10"/>
  <c r="F365" i="10"/>
  <c r="F394" i="10"/>
  <c r="F393" i="10"/>
  <c r="F450" i="10"/>
  <c r="F454" i="10"/>
  <c r="F347" i="10"/>
  <c r="F367" i="10"/>
  <c r="F425" i="10"/>
  <c r="F481" i="10"/>
  <c r="F336" i="10"/>
  <c r="F478" i="10"/>
  <c r="F540" i="10"/>
  <c r="E546" i="10"/>
  <c r="E538" i="10"/>
  <c r="E529" i="10"/>
  <c r="E509" i="10"/>
  <c r="H509" i="10" s="1"/>
  <c r="E452" i="10"/>
  <c r="E432" i="10"/>
  <c r="E424" i="10"/>
  <c r="E411" i="10"/>
  <c r="E382" i="10"/>
  <c r="E378" i="10"/>
  <c r="E374" i="10"/>
  <c r="E370" i="10"/>
  <c r="H370" i="10" s="1"/>
  <c r="E362" i="10"/>
  <c r="E354" i="10"/>
  <c r="E346" i="10"/>
  <c r="E342" i="10"/>
  <c r="E338" i="10"/>
  <c r="G330" i="10"/>
  <c r="E329" i="10"/>
  <c r="F546" i="10"/>
  <c r="F542" i="10"/>
  <c r="F534" i="10"/>
  <c r="F529" i="10"/>
  <c r="F525" i="10"/>
  <c r="F517" i="10"/>
  <c r="F513" i="10"/>
  <c r="F504" i="10"/>
  <c r="F500" i="10"/>
  <c r="F496" i="10"/>
  <c r="F492" i="10"/>
  <c r="F488" i="10"/>
  <c r="F484" i="10"/>
  <c r="F480" i="10"/>
  <c r="E479" i="10"/>
  <c r="F476" i="10"/>
  <c r="F472" i="10"/>
  <c r="F468" i="10"/>
  <c r="E467" i="10"/>
  <c r="F464" i="10"/>
  <c r="F460" i="10"/>
  <c r="F456" i="10"/>
  <c r="E455" i="10"/>
  <c r="F452" i="10"/>
  <c r="E451" i="10"/>
  <c r="F448" i="10"/>
  <c r="E447" i="10"/>
  <c r="F444" i="10"/>
  <c r="E443" i="10"/>
  <c r="F440" i="10"/>
  <c r="F436" i="10"/>
  <c r="F424" i="10"/>
  <c r="E423" i="10"/>
  <c r="F411" i="10"/>
  <c r="F407" i="10"/>
  <c r="F395" i="10"/>
  <c r="E394" i="10"/>
  <c r="F391" i="10"/>
  <c r="E390" i="10"/>
  <c r="F387" i="10"/>
  <c r="E381" i="10"/>
  <c r="E369" i="10"/>
  <c r="F366" i="10"/>
  <c r="E365" i="10"/>
  <c r="F362" i="10"/>
  <c r="E361" i="10"/>
  <c r="F358" i="10"/>
  <c r="E353" i="10"/>
  <c r="E349" i="10"/>
  <c r="E345" i="10"/>
  <c r="F342" i="10"/>
  <c r="F338" i="10"/>
  <c r="E337" i="10"/>
  <c r="F334" i="10"/>
  <c r="E333" i="10"/>
  <c r="E540" i="10"/>
  <c r="E536" i="10"/>
  <c r="E531" i="10"/>
  <c r="E482" i="10"/>
  <c r="E478" i="10"/>
  <c r="E474" i="10"/>
  <c r="E450" i="10"/>
  <c r="E446" i="10"/>
  <c r="E438" i="10"/>
  <c r="E434" i="10"/>
  <c r="E393" i="10"/>
  <c r="E380" i="10"/>
  <c r="E368" i="10"/>
  <c r="E352" i="10"/>
  <c r="E336" i="10"/>
  <c r="E166" i="10"/>
  <c r="E287" i="10"/>
  <c r="E307" i="10"/>
  <c r="E189" i="10"/>
  <c r="E193" i="10"/>
  <c r="E198" i="10"/>
  <c r="E253" i="10"/>
  <c r="E263" i="10"/>
  <c r="E272" i="10"/>
  <c r="E167" i="10"/>
  <c r="E191" i="10"/>
  <c r="E245" i="10"/>
  <c r="E261" i="10"/>
  <c r="E276" i="10"/>
  <c r="C11" i="10"/>
  <c r="E190" i="10"/>
  <c r="E212" i="10"/>
  <c r="E248" i="10"/>
  <c r="E269" i="10"/>
  <c r="E161" i="10"/>
  <c r="E192" i="10"/>
  <c r="E262" i="10"/>
  <c r="E188" i="10"/>
  <c r="E197" i="10"/>
  <c r="E201" i="10"/>
  <c r="E242" i="10"/>
  <c r="E246" i="10"/>
  <c r="E271" i="10"/>
  <c r="E301" i="10"/>
  <c r="E318" i="10"/>
  <c r="G162" i="10"/>
  <c r="F248" i="10"/>
  <c r="F232" i="10"/>
  <c r="G72" i="10"/>
  <c r="C71" i="10"/>
  <c r="E89" i="10" s="1"/>
  <c r="F77" i="10"/>
  <c r="F129" i="10"/>
  <c r="F109" i="10"/>
  <c r="F90" i="10"/>
  <c r="C18" i="10"/>
  <c r="E44" i="10" s="1"/>
  <c r="E65" i="10"/>
  <c r="G63" i="10"/>
  <c r="G59" i="10"/>
  <c r="E57" i="10"/>
  <c r="G55" i="10"/>
  <c r="H55" i="10" s="1"/>
  <c r="E53" i="10"/>
  <c r="G51" i="10"/>
  <c r="G47" i="10"/>
  <c r="H47" i="10" s="1"/>
  <c r="E45" i="10"/>
  <c r="G43" i="10"/>
  <c r="H43" i="10" s="1"/>
  <c r="E41" i="10"/>
  <c r="G39" i="10"/>
  <c r="H39" i="10" s="1"/>
  <c r="E37" i="10"/>
  <c r="G35" i="10"/>
  <c r="E33" i="10"/>
  <c r="G31" i="10"/>
  <c r="H31" i="10" s="1"/>
  <c r="G27" i="10"/>
  <c r="E24" i="10"/>
  <c r="G22" i="10"/>
  <c r="E20" i="10"/>
  <c r="F64" i="10"/>
  <c r="F44" i="10"/>
  <c r="F22" i="10"/>
  <c r="E161" i="11"/>
  <c r="C11" i="11"/>
  <c r="E261" i="11"/>
  <c r="E167" i="11"/>
  <c r="E163" i="11"/>
  <c r="E182" i="11"/>
  <c r="E237" i="11"/>
  <c r="E276" i="11"/>
  <c r="E368" i="11"/>
  <c r="E338" i="11"/>
  <c r="E342" i="11"/>
  <c r="E382" i="11"/>
  <c r="E432" i="11"/>
  <c r="E436" i="11"/>
  <c r="E329" i="11"/>
  <c r="E478" i="11"/>
  <c r="E454" i="11"/>
  <c r="E352" i="11"/>
  <c r="E340" i="11"/>
  <c r="E362" i="11"/>
  <c r="E370" i="11"/>
  <c r="E374" i="11"/>
  <c r="E531" i="11"/>
  <c r="E438" i="11"/>
  <c r="E332" i="11"/>
  <c r="E380" i="11"/>
  <c r="E364" i="11"/>
  <c r="E330" i="11"/>
  <c r="E474" i="11"/>
  <c r="E393" i="11"/>
  <c r="E348" i="11"/>
  <c r="E336" i="11"/>
  <c r="E552" i="11"/>
  <c r="D552" i="11"/>
  <c r="F577" i="11"/>
  <c r="F573" i="11"/>
  <c r="E572" i="11"/>
  <c r="F569" i="11"/>
  <c r="E554" i="11"/>
  <c r="E571" i="11"/>
  <c r="E566" i="11"/>
  <c r="F544" i="11"/>
  <c r="F424" i="11"/>
  <c r="F538" i="11"/>
  <c r="E538" i="11"/>
  <c r="E529" i="11"/>
  <c r="E509" i="11"/>
  <c r="E500" i="11"/>
  <c r="E448" i="11"/>
  <c r="F396" i="11"/>
  <c r="F392" i="11"/>
  <c r="F388" i="11"/>
  <c r="F384" i="11"/>
  <c r="F375" i="11"/>
  <c r="F371" i="11"/>
  <c r="F359" i="11"/>
  <c r="F355" i="11"/>
  <c r="F351" i="11"/>
  <c r="F347" i="11"/>
  <c r="F335" i="11"/>
  <c r="E541" i="11"/>
  <c r="E524" i="11"/>
  <c r="E503" i="11"/>
  <c r="E451" i="11"/>
  <c r="E390" i="11"/>
  <c r="E369" i="11"/>
  <c r="E365" i="11"/>
  <c r="E361" i="11"/>
  <c r="E357" i="11"/>
  <c r="E353" i="11"/>
  <c r="H353" i="11" s="1"/>
  <c r="E349" i="11"/>
  <c r="E345" i="11"/>
  <c r="G331" i="11"/>
  <c r="F491" i="11"/>
  <c r="C12" i="11"/>
  <c r="E437" i="11"/>
  <c r="E412" i="11"/>
  <c r="E379" i="11"/>
  <c r="E367" i="11"/>
  <c r="E363" i="11"/>
  <c r="E339" i="11"/>
  <c r="E299" i="11"/>
  <c r="E287" i="11"/>
  <c r="E282" i="11"/>
  <c r="E212" i="11"/>
  <c r="E174" i="11"/>
  <c r="E166" i="11"/>
  <c r="F320" i="11"/>
  <c r="F316" i="11"/>
  <c r="F312" i="11"/>
  <c r="F307" i="11"/>
  <c r="F303" i="11"/>
  <c r="F295" i="11"/>
  <c r="F291" i="11"/>
  <c r="F264" i="11"/>
  <c r="F254" i="11"/>
  <c r="E253" i="11"/>
  <c r="F244" i="11"/>
  <c r="F240" i="11"/>
  <c r="F236" i="11"/>
  <c r="F232" i="11"/>
  <c r="F228" i="11"/>
  <c r="F224" i="11"/>
  <c r="F220" i="11"/>
  <c r="F216" i="11"/>
  <c r="F208" i="11"/>
  <c r="F203" i="11"/>
  <c r="E202" i="11"/>
  <c r="F194" i="11"/>
  <c r="F185" i="11"/>
  <c r="F179" i="11"/>
  <c r="F174" i="11"/>
  <c r="F170" i="11"/>
  <c r="E297" i="11"/>
  <c r="E293" i="11"/>
  <c r="E222" i="11"/>
  <c r="E201" i="11"/>
  <c r="E197" i="11"/>
  <c r="E151" i="11"/>
  <c r="F106" i="11"/>
  <c r="F77" i="11"/>
  <c r="F114" i="11"/>
  <c r="E73" i="11"/>
  <c r="E83" i="11"/>
  <c r="E94" i="11"/>
  <c r="E98" i="11"/>
  <c r="E115" i="11"/>
  <c r="E123" i="11"/>
  <c r="E140" i="11"/>
  <c r="E72" i="11"/>
  <c r="E90" i="11"/>
  <c r="E146" i="11"/>
  <c r="E126" i="11"/>
  <c r="E118" i="11"/>
  <c r="E114" i="11"/>
  <c r="E110" i="11"/>
  <c r="E77" i="11"/>
  <c r="E71" i="11"/>
  <c r="E144" i="11"/>
  <c r="E120" i="11"/>
  <c r="E84" i="11"/>
  <c r="E75" i="11"/>
  <c r="E85" i="11"/>
  <c r="E76" i="11"/>
  <c r="F41" i="11"/>
  <c r="C18" i="11"/>
  <c r="E63" i="11" s="1"/>
  <c r="H168" i="12"/>
  <c r="E540" i="12"/>
  <c r="E531" i="12"/>
  <c r="E352" i="12"/>
  <c r="E332" i="12"/>
  <c r="E356" i="12"/>
  <c r="E329" i="12"/>
  <c r="E422" i="12"/>
  <c r="E380" i="12"/>
  <c r="E368" i="12"/>
  <c r="E336" i="12"/>
  <c r="E556" i="12"/>
  <c r="F558" i="12"/>
  <c r="E578" i="12"/>
  <c r="E570" i="12"/>
  <c r="G578" i="12"/>
  <c r="G574" i="12"/>
  <c r="H574" i="12" s="1"/>
  <c r="G570" i="12"/>
  <c r="E568" i="12"/>
  <c r="G566" i="12"/>
  <c r="E563" i="12"/>
  <c r="G561" i="12"/>
  <c r="G556" i="12"/>
  <c r="C13" i="12"/>
  <c r="E579" i="12"/>
  <c r="E571" i="12"/>
  <c r="E560" i="12"/>
  <c r="F437" i="12"/>
  <c r="F445" i="12"/>
  <c r="F539" i="12"/>
  <c r="F338" i="12"/>
  <c r="F513" i="12"/>
  <c r="F542" i="12"/>
  <c r="F544" i="12"/>
  <c r="F527" i="12"/>
  <c r="E526" i="12"/>
  <c r="F523" i="12"/>
  <c r="F515" i="12"/>
  <c r="F511" i="12"/>
  <c r="F507" i="12"/>
  <c r="E506" i="12"/>
  <c r="F502" i="12"/>
  <c r="F498" i="12"/>
  <c r="F494" i="12"/>
  <c r="F490" i="12"/>
  <c r="F486" i="12"/>
  <c r="F478" i="12"/>
  <c r="E477" i="12"/>
  <c r="F474" i="12"/>
  <c r="F470" i="12"/>
  <c r="F466" i="12"/>
  <c r="F462" i="12"/>
  <c r="F458" i="12"/>
  <c r="E457" i="12"/>
  <c r="E449" i="12"/>
  <c r="F442" i="12"/>
  <c r="E437" i="12"/>
  <c r="F434" i="12"/>
  <c r="E425" i="12"/>
  <c r="F413" i="12"/>
  <c r="E412" i="12"/>
  <c r="F397" i="12"/>
  <c r="E379" i="12"/>
  <c r="F372" i="12"/>
  <c r="E367" i="12"/>
  <c r="F364" i="12"/>
  <c r="F360" i="12"/>
  <c r="F348" i="12"/>
  <c r="F344" i="12"/>
  <c r="F340" i="12"/>
  <c r="E339" i="12"/>
  <c r="E331" i="12"/>
  <c r="G330" i="12"/>
  <c r="E538" i="12"/>
  <c r="E529" i="12"/>
  <c r="E509" i="12"/>
  <c r="E456" i="12"/>
  <c r="E452" i="12"/>
  <c r="E432" i="12"/>
  <c r="E424" i="12"/>
  <c r="E382" i="12"/>
  <c r="E378" i="12"/>
  <c r="E374" i="12"/>
  <c r="E370" i="12"/>
  <c r="E354" i="12"/>
  <c r="E350" i="12"/>
  <c r="E342" i="12"/>
  <c r="E330" i="12"/>
  <c r="E520" i="12"/>
  <c r="E483" i="12"/>
  <c r="E467" i="12"/>
  <c r="E423" i="12"/>
  <c r="E394" i="12"/>
  <c r="E390" i="12"/>
  <c r="E369" i="12"/>
  <c r="E365" i="12"/>
  <c r="E361" i="12"/>
  <c r="E353" i="12"/>
  <c r="E349" i="12"/>
  <c r="E345" i="12"/>
  <c r="E337" i="12"/>
  <c r="F245" i="12"/>
  <c r="F170" i="12"/>
  <c r="F272" i="12"/>
  <c r="C11" i="12"/>
  <c r="E289" i="12"/>
  <c r="E201" i="12"/>
  <c r="E192" i="12"/>
  <c r="G162" i="12"/>
  <c r="F318" i="12"/>
  <c r="F314" i="12"/>
  <c r="F310" i="12"/>
  <c r="F305" i="12"/>
  <c r="F293" i="12"/>
  <c r="F289" i="12"/>
  <c r="F285" i="12"/>
  <c r="E284" i="12"/>
  <c r="F277" i="12"/>
  <c r="E276" i="12"/>
  <c r="F271" i="12"/>
  <c r="F267" i="12"/>
  <c r="F252" i="12"/>
  <c r="F246" i="12"/>
  <c r="F242" i="12"/>
  <c r="F238" i="12"/>
  <c r="F234" i="12"/>
  <c r="F230" i="12"/>
  <c r="F226" i="12"/>
  <c r="F218" i="12"/>
  <c r="F214" i="12"/>
  <c r="F210" i="12"/>
  <c r="F206" i="12"/>
  <c r="E186" i="12"/>
  <c r="F183" i="12"/>
  <c r="F177" i="12"/>
  <c r="F172" i="12"/>
  <c r="E167" i="12"/>
  <c r="E198" i="12"/>
  <c r="E287" i="12"/>
  <c r="E212" i="12"/>
  <c r="E126" i="12"/>
  <c r="F119" i="12"/>
  <c r="E106" i="12"/>
  <c r="F73" i="12"/>
  <c r="F118" i="12"/>
  <c r="E100" i="12"/>
  <c r="E128" i="12"/>
  <c r="F105" i="12"/>
  <c r="E115" i="12"/>
  <c r="F65" i="12"/>
  <c r="E18" i="12"/>
  <c r="E26" i="12"/>
  <c r="G19" i="12"/>
  <c r="F19" i="12"/>
  <c r="F129" i="13"/>
  <c r="C11" i="13"/>
  <c r="E276" i="13"/>
  <c r="E261" i="13"/>
  <c r="E163" i="13"/>
  <c r="E204" i="13"/>
  <c r="F576" i="13"/>
  <c r="E554" i="13"/>
  <c r="C13" i="13"/>
  <c r="E571" i="13"/>
  <c r="E567" i="13"/>
  <c r="E566" i="13"/>
  <c r="F557" i="13"/>
  <c r="E556" i="13"/>
  <c r="E563" i="13"/>
  <c r="F394" i="13"/>
  <c r="F405" i="13"/>
  <c r="F512" i="13"/>
  <c r="F446" i="13"/>
  <c r="F344" i="13"/>
  <c r="F363" i="13"/>
  <c r="F437" i="13"/>
  <c r="E530" i="13"/>
  <c r="E526" i="13"/>
  <c r="E329" i="13"/>
  <c r="E538" i="13"/>
  <c r="E529" i="13"/>
  <c r="E517" i="13"/>
  <c r="E448" i="13"/>
  <c r="E436" i="13"/>
  <c r="E432" i="13"/>
  <c r="E382" i="13"/>
  <c r="E370" i="13"/>
  <c r="E362" i="13"/>
  <c r="E342" i="13"/>
  <c r="E338" i="13"/>
  <c r="E412" i="13"/>
  <c r="E367" i="13"/>
  <c r="C12" i="13"/>
  <c r="F546" i="13"/>
  <c r="F542" i="13"/>
  <c r="F534" i="13"/>
  <c r="F525" i="13"/>
  <c r="F521" i="13"/>
  <c r="F517" i="13"/>
  <c r="F504" i="13"/>
  <c r="F500" i="13"/>
  <c r="F496" i="13"/>
  <c r="F492" i="13"/>
  <c r="F488" i="13"/>
  <c r="F480" i="13"/>
  <c r="F476" i="13"/>
  <c r="F472" i="13"/>
  <c r="F468" i="13"/>
  <c r="F460" i="13"/>
  <c r="F456" i="13"/>
  <c r="F452" i="13"/>
  <c r="F448" i="13"/>
  <c r="F444" i="13"/>
  <c r="F428" i="13"/>
  <c r="E423" i="13"/>
  <c r="F411" i="13"/>
  <c r="E410" i="13"/>
  <c r="F407" i="13"/>
  <c r="F395" i="13"/>
  <c r="E394" i="13"/>
  <c r="F391" i="13"/>
  <c r="E390" i="13"/>
  <c r="F387" i="13"/>
  <c r="E381" i="13"/>
  <c r="E369" i="13"/>
  <c r="F366" i="13"/>
  <c r="E365" i="13"/>
  <c r="F362" i="13"/>
  <c r="F354" i="13"/>
  <c r="E353" i="13"/>
  <c r="E349" i="13"/>
  <c r="F346" i="13"/>
  <c r="F338" i="13"/>
  <c r="E337" i="13"/>
  <c r="F334" i="13"/>
  <c r="E333" i="13"/>
  <c r="E510" i="13"/>
  <c r="E457" i="13"/>
  <c r="E355" i="13"/>
  <c r="E339" i="13"/>
  <c r="E331" i="13"/>
  <c r="E330" i="13"/>
  <c r="E531" i="13"/>
  <c r="E519" i="13"/>
  <c r="E446" i="13"/>
  <c r="E438" i="13"/>
  <c r="E430" i="13"/>
  <c r="E409" i="13"/>
  <c r="E380" i="13"/>
  <c r="E368" i="13"/>
  <c r="E352" i="13"/>
  <c r="E336" i="13"/>
  <c r="E273" i="13"/>
  <c r="E264" i="13"/>
  <c r="E248" i="13"/>
  <c r="E212" i="13"/>
  <c r="E203" i="13"/>
  <c r="E166" i="13"/>
  <c r="F320" i="13"/>
  <c r="F316" i="13"/>
  <c r="F312" i="13"/>
  <c r="F307" i="13"/>
  <c r="F303" i="13"/>
  <c r="F295" i="13"/>
  <c r="F291" i="13"/>
  <c r="F269" i="13"/>
  <c r="F264" i="13"/>
  <c r="E263" i="13"/>
  <c r="F254" i="13"/>
  <c r="F244" i="13"/>
  <c r="F240" i="13"/>
  <c r="F236" i="13"/>
  <c r="F232" i="13"/>
  <c r="F228" i="13"/>
  <c r="F220" i="13"/>
  <c r="F199" i="13"/>
  <c r="F194" i="13"/>
  <c r="F185" i="13"/>
  <c r="F179" i="13"/>
  <c r="E169" i="13"/>
  <c r="E318" i="13"/>
  <c r="F211" i="13"/>
  <c r="F202" i="13"/>
  <c r="E201" i="13"/>
  <c r="E177" i="13"/>
  <c r="E126" i="13"/>
  <c r="E114" i="13"/>
  <c r="E131" i="13"/>
  <c r="E94" i="13"/>
  <c r="E98" i="13"/>
  <c r="E119" i="13"/>
  <c r="E123" i="13"/>
  <c r="E120" i="13"/>
  <c r="E105" i="13"/>
  <c r="E129" i="13"/>
  <c r="E72" i="13"/>
  <c r="E122" i="13"/>
  <c r="G72" i="13"/>
  <c r="F89" i="13"/>
  <c r="F123" i="13"/>
  <c r="F49" i="13"/>
  <c r="F44" i="13"/>
  <c r="E31" i="13"/>
  <c r="E63" i="13"/>
  <c r="E27" i="13"/>
  <c r="F19" i="13"/>
  <c r="G19" i="13"/>
  <c r="H19" i="13" s="1"/>
  <c r="F215" i="14"/>
  <c r="E456" i="14"/>
  <c r="E513" i="14"/>
  <c r="E521" i="14"/>
  <c r="E553" i="14"/>
  <c r="C13" i="14"/>
  <c r="E575" i="14"/>
  <c r="E571" i="14"/>
  <c r="G553" i="14"/>
  <c r="E578" i="14"/>
  <c r="F562" i="14"/>
  <c r="E561" i="14"/>
  <c r="F557" i="14"/>
  <c r="E556" i="14"/>
  <c r="E379" i="14"/>
  <c r="E331" i="14"/>
  <c r="G546" i="14"/>
  <c r="E544" i="14"/>
  <c r="G542" i="14"/>
  <c r="E540" i="14"/>
  <c r="G538" i="14"/>
  <c r="G534" i="14"/>
  <c r="H534" i="14" s="1"/>
  <c r="F533" i="14"/>
  <c r="G529" i="14"/>
  <c r="E527" i="14"/>
  <c r="G525" i="14"/>
  <c r="E523" i="14"/>
  <c r="G521" i="14"/>
  <c r="G517" i="14"/>
  <c r="H517" i="14" s="1"/>
  <c r="E515" i="14"/>
  <c r="G513" i="14"/>
  <c r="E511" i="14"/>
  <c r="G509" i="14"/>
  <c r="E507" i="14"/>
  <c r="G504" i="14"/>
  <c r="H504" i="14" s="1"/>
  <c r="E502" i="14"/>
  <c r="G500" i="14"/>
  <c r="E498" i="14"/>
  <c r="G496" i="14"/>
  <c r="H496" i="14" s="1"/>
  <c r="E494" i="14"/>
  <c r="G492" i="14"/>
  <c r="E490" i="14"/>
  <c r="G488" i="14"/>
  <c r="H488" i="14" s="1"/>
  <c r="G484" i="14"/>
  <c r="G480" i="14"/>
  <c r="H480" i="14" s="1"/>
  <c r="E478" i="14"/>
  <c r="G476" i="14"/>
  <c r="F475" i="14"/>
  <c r="E474" i="14"/>
  <c r="G472" i="14"/>
  <c r="H472" i="14" s="1"/>
  <c r="E470" i="14"/>
  <c r="G468" i="14"/>
  <c r="E466" i="14"/>
  <c r="G464" i="14"/>
  <c r="H464" i="14" s="1"/>
  <c r="E462" i="14"/>
  <c r="G460" i="14"/>
  <c r="E458" i="14"/>
  <c r="G456" i="14"/>
  <c r="E454" i="14"/>
  <c r="G452" i="14"/>
  <c r="E450" i="14"/>
  <c r="G448" i="14"/>
  <c r="G444" i="14"/>
  <c r="H444" i="14" s="1"/>
  <c r="E442" i="14"/>
  <c r="G440" i="14"/>
  <c r="G436" i="14"/>
  <c r="H436" i="14" s="1"/>
  <c r="E434" i="14"/>
  <c r="G432" i="14"/>
  <c r="G428" i="14"/>
  <c r="E426" i="14"/>
  <c r="G424" i="14"/>
  <c r="G420" i="14"/>
  <c r="E413" i="14"/>
  <c r="G411" i="14"/>
  <c r="G407" i="14"/>
  <c r="G402" i="14"/>
  <c r="E397" i="14"/>
  <c r="G395" i="14"/>
  <c r="G391" i="14"/>
  <c r="E389" i="14"/>
  <c r="G387" i="14"/>
  <c r="E385" i="14"/>
  <c r="G382" i="14"/>
  <c r="G378" i="14"/>
  <c r="E376" i="14"/>
  <c r="G374" i="14"/>
  <c r="E372" i="14"/>
  <c r="G370" i="14"/>
  <c r="G366" i="14"/>
  <c r="H366" i="14" s="1"/>
  <c r="G362" i="14"/>
  <c r="E360" i="14"/>
  <c r="G358" i="14"/>
  <c r="E356" i="14"/>
  <c r="G354" i="14"/>
  <c r="E352" i="14"/>
  <c r="G350" i="14"/>
  <c r="E348" i="14"/>
  <c r="G346" i="14"/>
  <c r="E344" i="14"/>
  <c r="G342" i="14"/>
  <c r="G338" i="14"/>
  <c r="G334" i="14"/>
  <c r="H334" i="14" s="1"/>
  <c r="E477" i="14"/>
  <c r="E457" i="14"/>
  <c r="E335" i="14"/>
  <c r="F395" i="14"/>
  <c r="E390" i="14"/>
  <c r="F358" i="14"/>
  <c r="C161" i="14"/>
  <c r="E170" i="14" s="1"/>
  <c r="F273" i="14"/>
  <c r="G162" i="14"/>
  <c r="F246" i="14"/>
  <c r="F234" i="14"/>
  <c r="F276" i="14"/>
  <c r="F245" i="14"/>
  <c r="F182" i="14"/>
  <c r="E119" i="14"/>
  <c r="E146" i="14"/>
  <c r="E131" i="14"/>
  <c r="F119" i="14"/>
  <c r="E87" i="14"/>
  <c r="F83" i="14"/>
  <c r="F126" i="14"/>
  <c r="E117" i="14"/>
  <c r="F77" i="14"/>
  <c r="E116" i="14"/>
  <c r="E49" i="14"/>
  <c r="E29" i="14"/>
  <c r="E60" i="14"/>
  <c r="E51" i="14"/>
  <c r="E26" i="14"/>
  <c r="E18" i="14"/>
  <c r="C13" i="15"/>
  <c r="E329" i="15"/>
  <c r="E330" i="15"/>
  <c r="F477" i="15"/>
  <c r="F363" i="15"/>
  <c r="E342" i="15"/>
  <c r="F448" i="15"/>
  <c r="E423" i="15"/>
  <c r="E369" i="15"/>
  <c r="E361" i="15"/>
  <c r="F350" i="15"/>
  <c r="E349" i="15"/>
  <c r="F369" i="15"/>
  <c r="E368" i="15"/>
  <c r="E336" i="15"/>
  <c r="F531" i="15"/>
  <c r="F380" i="15"/>
  <c r="E162" i="15"/>
  <c r="E276" i="15"/>
  <c r="E167" i="15"/>
  <c r="E248" i="15"/>
  <c r="E232" i="15"/>
  <c r="E166" i="15"/>
  <c r="F248" i="15"/>
  <c r="E107" i="15"/>
  <c r="E71" i="15"/>
  <c r="E122" i="15"/>
  <c r="E77" i="15"/>
  <c r="E125" i="15"/>
  <c r="F77" i="15"/>
  <c r="E144" i="15"/>
  <c r="F44" i="15"/>
  <c r="F49" i="15"/>
  <c r="G19" i="15"/>
  <c r="C18" i="15"/>
  <c r="E52" i="15" s="1"/>
  <c r="H43" i="16"/>
  <c r="E576" i="16"/>
  <c r="E571" i="16"/>
  <c r="E530" i="16"/>
  <c r="E477" i="16"/>
  <c r="E367" i="16"/>
  <c r="F340" i="16"/>
  <c r="F506" i="16"/>
  <c r="F457" i="16"/>
  <c r="E444" i="16"/>
  <c r="F379" i="16"/>
  <c r="F331" i="16"/>
  <c r="E390" i="16"/>
  <c r="E369" i="16"/>
  <c r="F338" i="16"/>
  <c r="E430" i="16"/>
  <c r="F369" i="16"/>
  <c r="F248" i="16"/>
  <c r="E198" i="16"/>
  <c r="E189" i="16"/>
  <c r="E201" i="16"/>
  <c r="F173" i="16"/>
  <c r="E162" i="16"/>
  <c r="F197" i="16"/>
  <c r="E167" i="16"/>
  <c r="E161" i="16"/>
  <c r="F144" i="16"/>
  <c r="E140" i="16"/>
  <c r="F133" i="16"/>
  <c r="E119" i="16"/>
  <c r="E88" i="16"/>
  <c r="F98" i="16"/>
  <c r="F94" i="16"/>
  <c r="E87" i="16"/>
  <c r="E77" i="16"/>
  <c r="E72" i="16"/>
  <c r="F131" i="16"/>
  <c r="F122" i="16"/>
  <c r="F110" i="16"/>
  <c r="F106" i="16"/>
  <c r="E85" i="16"/>
  <c r="E71" i="16"/>
  <c r="F129" i="16"/>
  <c r="E120" i="16"/>
  <c r="F109" i="16"/>
  <c r="F90" i="16"/>
  <c r="C18" i="16"/>
  <c r="E53" i="16" s="1"/>
  <c r="E18" i="17"/>
  <c r="F330" i="17"/>
  <c r="G577" i="17"/>
  <c r="D552" i="17"/>
  <c r="D13" i="17" s="1"/>
  <c r="F553" i="17"/>
  <c r="F579" i="17"/>
  <c r="F575" i="17"/>
  <c r="F571" i="17"/>
  <c r="E570" i="17"/>
  <c r="F567" i="17"/>
  <c r="F562" i="17"/>
  <c r="F557" i="17"/>
  <c r="E577" i="17"/>
  <c r="G546" i="17"/>
  <c r="H546" i="17" s="1"/>
  <c r="E544" i="17"/>
  <c r="G542" i="17"/>
  <c r="E540" i="17"/>
  <c r="G538" i="17"/>
  <c r="H538" i="17" s="1"/>
  <c r="E536" i="17"/>
  <c r="G534" i="17"/>
  <c r="G529" i="17"/>
  <c r="E527" i="17"/>
  <c r="G525" i="17"/>
  <c r="H525" i="17" s="1"/>
  <c r="E523" i="17"/>
  <c r="G521" i="17"/>
  <c r="E519" i="17"/>
  <c r="G517" i="17"/>
  <c r="H517" i="17" s="1"/>
  <c r="E515" i="17"/>
  <c r="G513" i="17"/>
  <c r="E511" i="17"/>
  <c r="G509" i="17"/>
  <c r="G504" i="17"/>
  <c r="H504" i="17" s="1"/>
  <c r="E502" i="17"/>
  <c r="G500" i="17"/>
  <c r="H500" i="17" s="1"/>
  <c r="E498" i="17"/>
  <c r="G496" i="17"/>
  <c r="H496" i="17" s="1"/>
  <c r="E494" i="17"/>
  <c r="G492" i="17"/>
  <c r="H492" i="17" s="1"/>
  <c r="E490" i="17"/>
  <c r="G488" i="17"/>
  <c r="H488" i="17" s="1"/>
  <c r="E486" i="17"/>
  <c r="G484" i="17"/>
  <c r="H484" i="17" s="1"/>
  <c r="G480" i="17"/>
  <c r="H480" i="17" s="1"/>
  <c r="E478" i="17"/>
  <c r="G476" i="17"/>
  <c r="H476" i="17" s="1"/>
  <c r="E474" i="17"/>
  <c r="G472" i="17"/>
  <c r="H472" i="17" s="1"/>
  <c r="E470" i="17"/>
  <c r="G468" i="17"/>
  <c r="H468" i="17" s="1"/>
  <c r="E466" i="17"/>
  <c r="G464" i="17"/>
  <c r="H464" i="17" s="1"/>
  <c r="E462" i="17"/>
  <c r="G460" i="17"/>
  <c r="H460" i="17" s="1"/>
  <c r="E458" i="17"/>
  <c r="G456" i="17"/>
  <c r="H456" i="17" s="1"/>
  <c r="E454" i="17"/>
  <c r="G452" i="17"/>
  <c r="H452" i="17" s="1"/>
  <c r="E450" i="17"/>
  <c r="G448" i="17"/>
  <c r="H448" i="17" s="1"/>
  <c r="E446" i="17"/>
  <c r="G444" i="17"/>
  <c r="H444" i="17" s="1"/>
  <c r="E442" i="17"/>
  <c r="G440" i="17"/>
  <c r="G436" i="17"/>
  <c r="E434" i="17"/>
  <c r="G432" i="17"/>
  <c r="H432" i="17" s="1"/>
  <c r="E430" i="17"/>
  <c r="G428" i="17"/>
  <c r="E426" i="17"/>
  <c r="G424" i="17"/>
  <c r="H424" i="17" s="1"/>
  <c r="E422" i="17"/>
  <c r="G420" i="17"/>
  <c r="H420" i="17" s="1"/>
  <c r="E413" i="17"/>
  <c r="G411" i="17"/>
  <c r="H411" i="17" s="1"/>
  <c r="E409" i="17"/>
  <c r="G407" i="17"/>
  <c r="H407" i="17" s="1"/>
  <c r="E404" i="17"/>
  <c r="G402" i="17"/>
  <c r="H402" i="17" s="1"/>
  <c r="E397" i="17"/>
  <c r="G395" i="17"/>
  <c r="H395" i="17" s="1"/>
  <c r="G391" i="17"/>
  <c r="H391" i="17" s="1"/>
  <c r="E389" i="17"/>
  <c r="G387" i="17"/>
  <c r="H387" i="17" s="1"/>
  <c r="E385" i="17"/>
  <c r="G382" i="17"/>
  <c r="G378" i="17"/>
  <c r="H378" i="17" s="1"/>
  <c r="E376" i="17"/>
  <c r="G374" i="17"/>
  <c r="E372" i="17"/>
  <c r="G370" i="17"/>
  <c r="G366" i="17"/>
  <c r="H366" i="17" s="1"/>
  <c r="E364" i="17"/>
  <c r="G362" i="17"/>
  <c r="H362" i="17" s="1"/>
  <c r="F361" i="17"/>
  <c r="E360" i="17"/>
  <c r="G358" i="17"/>
  <c r="H358" i="17" s="1"/>
  <c r="E356" i="17"/>
  <c r="G354" i="17"/>
  <c r="H354" i="17" s="1"/>
  <c r="E352" i="17"/>
  <c r="G350" i="17"/>
  <c r="H350" i="17" s="1"/>
  <c r="E348" i="17"/>
  <c r="G346" i="17"/>
  <c r="H346" i="17" s="1"/>
  <c r="E344" i="17"/>
  <c r="G342" i="17"/>
  <c r="E340" i="17"/>
  <c r="G338" i="17"/>
  <c r="H338" i="17" s="1"/>
  <c r="G334" i="17"/>
  <c r="E332" i="17"/>
  <c r="C329" i="17"/>
  <c r="E509" i="17" s="1"/>
  <c r="E161" i="17"/>
  <c r="E212" i="17"/>
  <c r="E176" i="17"/>
  <c r="E167" i="17"/>
  <c r="C11" i="17"/>
  <c r="F224" i="17"/>
  <c r="F320" i="17"/>
  <c r="F316" i="17"/>
  <c r="F312" i="17"/>
  <c r="F307" i="17"/>
  <c r="F303" i="17"/>
  <c r="F295" i="17"/>
  <c r="F291" i="17"/>
  <c r="F287" i="17"/>
  <c r="F282" i="17"/>
  <c r="F273" i="17"/>
  <c r="F269" i="17"/>
  <c r="F264" i="17"/>
  <c r="F254" i="17"/>
  <c r="F244" i="17"/>
  <c r="F240" i="17"/>
  <c r="F236" i="17"/>
  <c r="F228" i="17"/>
  <c r="F220" i="17"/>
  <c r="F216" i="17"/>
  <c r="F212" i="17"/>
  <c r="F208" i="17"/>
  <c r="F203" i="17"/>
  <c r="F199" i="17"/>
  <c r="F194" i="17"/>
  <c r="F190" i="17"/>
  <c r="F185" i="17"/>
  <c r="F179" i="17"/>
  <c r="F174" i="17"/>
  <c r="F170" i="17"/>
  <c r="F166" i="17"/>
  <c r="E297" i="17"/>
  <c r="G150" i="17"/>
  <c r="G147" i="17"/>
  <c r="E145" i="17"/>
  <c r="G143" i="17"/>
  <c r="G140" i="17"/>
  <c r="H140" i="17" s="1"/>
  <c r="E138" i="17"/>
  <c r="G136" i="17"/>
  <c r="E134" i="17"/>
  <c r="G132" i="17"/>
  <c r="H132" i="17" s="1"/>
  <c r="E129" i="17"/>
  <c r="G127" i="17"/>
  <c r="G123" i="17"/>
  <c r="E121" i="17"/>
  <c r="G119" i="17"/>
  <c r="E117" i="17"/>
  <c r="G115" i="17"/>
  <c r="E113" i="17"/>
  <c r="G111" i="17"/>
  <c r="G107" i="17"/>
  <c r="E105" i="17"/>
  <c r="G102" i="17"/>
  <c r="H102" i="17" s="1"/>
  <c r="E100" i="17"/>
  <c r="G98" i="17"/>
  <c r="E96" i="17"/>
  <c r="G94" i="17"/>
  <c r="H94" i="17" s="1"/>
  <c r="E90" i="17"/>
  <c r="G88" i="17"/>
  <c r="E85" i="17"/>
  <c r="G83" i="17"/>
  <c r="H83" i="17" s="1"/>
  <c r="E81" i="17"/>
  <c r="G79" i="17"/>
  <c r="G73" i="17"/>
  <c r="C71" i="17"/>
  <c r="E109" i="17"/>
  <c r="D18" i="17"/>
  <c r="D9" i="17" s="1"/>
  <c r="D329" i="33"/>
  <c r="F391" i="33" s="1"/>
  <c r="G390" i="33"/>
  <c r="G386" i="33"/>
  <c r="G488" i="33"/>
  <c r="G458" i="33"/>
  <c r="G426" i="33"/>
  <c r="G413" i="33"/>
  <c r="G342" i="33"/>
  <c r="G334" i="33"/>
  <c r="G337" i="33"/>
  <c r="G528" i="33"/>
  <c r="H528" i="33" s="1"/>
  <c r="F472" i="33"/>
  <c r="F523" i="33"/>
  <c r="G515" i="33"/>
  <c r="G468" i="33"/>
  <c r="G512" i="33"/>
  <c r="G483" i="33"/>
  <c r="G349" i="33"/>
  <c r="G355" i="33"/>
  <c r="F128" i="34"/>
  <c r="F109" i="34"/>
  <c r="F20" i="1"/>
  <c r="E329" i="1"/>
  <c r="E333" i="1"/>
  <c r="H333" i="1" s="1"/>
  <c r="E361" i="1"/>
  <c r="H361" i="1" s="1"/>
  <c r="E394" i="1"/>
  <c r="E467" i="1"/>
  <c r="E368" i="1"/>
  <c r="E422" i="1"/>
  <c r="E94" i="1"/>
  <c r="E111" i="1"/>
  <c r="E85" i="1"/>
  <c r="E109" i="1"/>
  <c r="E100" i="1"/>
  <c r="H100" i="1" s="1"/>
  <c r="E131" i="1"/>
  <c r="E37" i="2"/>
  <c r="H37" i="2" s="1"/>
  <c r="E448" i="3"/>
  <c r="E43" i="3"/>
  <c r="E362" i="5"/>
  <c r="E402" i="5"/>
  <c r="E424" i="5"/>
  <c r="E369" i="5"/>
  <c r="E381" i="5"/>
  <c r="E410" i="5"/>
  <c r="E423" i="5"/>
  <c r="E495" i="5"/>
  <c r="E457" i="5"/>
  <c r="H457" i="5" s="1"/>
  <c r="E477" i="5"/>
  <c r="E412" i="5"/>
  <c r="E530" i="5"/>
  <c r="E448" i="5"/>
  <c r="E51" i="5"/>
  <c r="E38" i="5"/>
  <c r="E269" i="6"/>
  <c r="E201" i="6"/>
  <c r="F31" i="7"/>
  <c r="F553" i="7"/>
  <c r="E225" i="7"/>
  <c r="E173" i="7"/>
  <c r="E192" i="7"/>
  <c r="E238" i="7"/>
  <c r="E236" i="7"/>
  <c r="E264" i="7"/>
  <c r="F23" i="7"/>
  <c r="F24" i="7"/>
  <c r="F57" i="7"/>
  <c r="F21" i="7"/>
  <c r="F30" i="7"/>
  <c r="F62" i="7"/>
  <c r="E560" i="8"/>
  <c r="E579" i="8"/>
  <c r="E563" i="8"/>
  <c r="E568" i="8"/>
  <c r="E573" i="8"/>
  <c r="E31" i="8"/>
  <c r="E35" i="8"/>
  <c r="E63" i="8"/>
  <c r="E64" i="8"/>
  <c r="E62" i="8"/>
  <c r="E556" i="9"/>
  <c r="E566" i="9"/>
  <c r="C13" i="9"/>
  <c r="E552" i="9"/>
  <c r="E162" i="9"/>
  <c r="E186" i="9"/>
  <c r="E198" i="9"/>
  <c r="E202" i="9"/>
  <c r="E128" i="10"/>
  <c r="E28" i="10"/>
  <c r="E64" i="10"/>
  <c r="F565" i="11"/>
  <c r="E21" i="11"/>
  <c r="E62" i="11"/>
  <c r="E49" i="11"/>
  <c r="E61" i="11"/>
  <c r="E284" i="14"/>
  <c r="E62" i="16"/>
  <c r="E440" i="17"/>
  <c r="E353" i="17"/>
  <c r="E423" i="17"/>
  <c r="E499" i="17"/>
  <c r="E445" i="17"/>
  <c r="E507" i="17"/>
  <c r="E531" i="17"/>
  <c r="E72" i="17"/>
  <c r="E108" i="17"/>
  <c r="E119" i="17"/>
  <c r="F344" i="33"/>
  <c r="H498" i="33"/>
  <c r="G501" i="33"/>
  <c r="G538" i="33"/>
  <c r="G490" i="33"/>
  <c r="G394" i="33"/>
  <c r="G476" i="33"/>
  <c r="G404" i="33"/>
  <c r="G535" i="33"/>
  <c r="G489" i="33"/>
  <c r="F498" i="33"/>
  <c r="C329" i="33"/>
  <c r="E536" i="33" s="1"/>
  <c r="G428" i="33"/>
  <c r="G496" i="33"/>
  <c r="H496" i="33" s="1"/>
  <c r="G353" i="33"/>
  <c r="G464" i="33"/>
  <c r="G439" i="33"/>
  <c r="G335" i="33"/>
  <c r="G351" i="33"/>
  <c r="G430" i="33"/>
  <c r="G452" i="33"/>
  <c r="G517" i="33"/>
  <c r="G545" i="33"/>
  <c r="E543" i="33"/>
  <c r="E466" i="33"/>
  <c r="E546" i="33"/>
  <c r="E297" i="14" l="1"/>
  <c r="E18" i="13"/>
  <c r="E264" i="12"/>
  <c r="E253" i="12"/>
  <c r="E263" i="12"/>
  <c r="E262" i="12"/>
  <c r="E125" i="9"/>
  <c r="C9" i="6"/>
  <c r="C10" i="4"/>
  <c r="E191" i="2"/>
  <c r="E193" i="2"/>
  <c r="E247" i="2"/>
  <c r="E315" i="2"/>
  <c r="E349" i="32"/>
  <c r="E161" i="31"/>
  <c r="E98" i="29"/>
  <c r="E122" i="29"/>
  <c r="E72" i="28"/>
  <c r="E111" i="28"/>
  <c r="E253" i="27"/>
  <c r="E264" i="26"/>
  <c r="E410" i="24"/>
  <c r="E212" i="22"/>
  <c r="E191" i="22"/>
  <c r="E332" i="21"/>
  <c r="E531" i="21"/>
  <c r="E49" i="18"/>
  <c r="E18" i="18"/>
  <c r="E109" i="18"/>
  <c r="E125" i="18"/>
  <c r="E176" i="33"/>
  <c r="E242" i="33"/>
  <c r="E463" i="31"/>
  <c r="H223" i="27"/>
  <c r="H184" i="27"/>
  <c r="H220" i="26"/>
  <c r="H294" i="25"/>
  <c r="H189" i="24"/>
  <c r="H135" i="24"/>
  <c r="H448" i="8"/>
  <c r="E276" i="31"/>
  <c r="E169" i="31"/>
  <c r="E209" i="27"/>
  <c r="H96" i="16"/>
  <c r="H194" i="34"/>
  <c r="H233" i="3"/>
  <c r="H292" i="4"/>
  <c r="H209" i="7"/>
  <c r="H207" i="7"/>
  <c r="H178" i="8"/>
  <c r="H239" i="10"/>
  <c r="H241" i="12"/>
  <c r="H213" i="12"/>
  <c r="H247" i="13"/>
  <c r="H233" i="13"/>
  <c r="H311" i="14"/>
  <c r="H233" i="14"/>
  <c r="H242" i="16"/>
  <c r="H230" i="16"/>
  <c r="H226" i="16"/>
  <c r="H216" i="16"/>
  <c r="H288" i="17"/>
  <c r="H286" i="17"/>
  <c r="H265" i="17"/>
  <c r="H263" i="17"/>
  <c r="E247" i="31"/>
  <c r="E176" i="15"/>
  <c r="E190" i="12"/>
  <c r="E299" i="12"/>
  <c r="E191" i="12"/>
  <c r="E261" i="12"/>
  <c r="E197" i="12"/>
  <c r="E161" i="12"/>
  <c r="C9" i="9"/>
  <c r="E177" i="5"/>
  <c r="E169" i="2"/>
  <c r="E345" i="32"/>
  <c r="E188" i="31"/>
  <c r="E186" i="31"/>
  <c r="E212" i="31"/>
  <c r="C9" i="30"/>
  <c r="E88" i="29"/>
  <c r="E89" i="28"/>
  <c r="E295" i="27"/>
  <c r="E531" i="24"/>
  <c r="E379" i="24"/>
  <c r="C12" i="24"/>
  <c r="E370" i="24"/>
  <c r="E380" i="24"/>
  <c r="E284" i="22"/>
  <c r="E192" i="22"/>
  <c r="E170" i="22"/>
  <c r="E253" i="22"/>
  <c r="C11" i="22"/>
  <c r="E31" i="18"/>
  <c r="E98" i="33"/>
  <c r="E204" i="33"/>
  <c r="E284" i="33"/>
  <c r="E246" i="33"/>
  <c r="H307" i="26"/>
  <c r="H458" i="23"/>
  <c r="H254" i="30"/>
  <c r="H431" i="30"/>
  <c r="H413" i="22"/>
  <c r="H536" i="22"/>
  <c r="H206" i="14"/>
  <c r="H174" i="13"/>
  <c r="H194" i="13"/>
  <c r="H220" i="13"/>
  <c r="H356" i="13"/>
  <c r="H494" i="13"/>
  <c r="H544" i="13"/>
  <c r="H230" i="12"/>
  <c r="H246" i="12"/>
  <c r="H220" i="11"/>
  <c r="H228" i="11"/>
  <c r="H316" i="11"/>
  <c r="H487" i="11"/>
  <c r="H172" i="9"/>
  <c r="H183" i="9"/>
  <c r="H33" i="8"/>
  <c r="H57" i="8"/>
  <c r="H252" i="8"/>
  <c r="H318" i="8"/>
  <c r="H142" i="7"/>
  <c r="H281" i="21"/>
  <c r="H109" i="13"/>
  <c r="H134" i="15"/>
  <c r="H143" i="26"/>
  <c r="H265" i="7"/>
  <c r="H176" i="8"/>
  <c r="H218" i="15"/>
  <c r="H208" i="15"/>
  <c r="H189" i="15"/>
  <c r="H206" i="16"/>
  <c r="H401" i="2"/>
  <c r="H522" i="6"/>
  <c r="H403" i="9"/>
  <c r="H546" i="12"/>
  <c r="H517" i="12"/>
  <c r="H504" i="12"/>
  <c r="H496" i="12"/>
  <c r="H411" i="12"/>
  <c r="H480" i="16"/>
  <c r="H437" i="16"/>
  <c r="H455" i="17"/>
  <c r="H451" i="17"/>
  <c r="H447" i="17"/>
  <c r="H388" i="17"/>
  <c r="H480" i="22"/>
  <c r="H460" i="22"/>
  <c r="H543" i="26"/>
  <c r="H546" i="27"/>
  <c r="H389" i="27"/>
  <c r="H351" i="27"/>
  <c r="H403" i="28"/>
  <c r="H504" i="30"/>
  <c r="H461" i="31"/>
  <c r="H62" i="12"/>
  <c r="H364" i="32"/>
  <c r="H292" i="27"/>
  <c r="H507" i="25"/>
  <c r="H184" i="24"/>
  <c r="H498" i="22"/>
  <c r="H172" i="17"/>
  <c r="H183" i="17"/>
  <c r="H192" i="17"/>
  <c r="H210" i="17"/>
  <c r="H218" i="17"/>
  <c r="H226" i="17"/>
  <c r="H234" i="17"/>
  <c r="H242" i="17"/>
  <c r="H277" i="17"/>
  <c r="H314" i="17"/>
  <c r="H39" i="16"/>
  <c r="H252" i="14"/>
  <c r="H59" i="13"/>
  <c r="H214" i="13"/>
  <c r="H350" i="13"/>
  <c r="H424" i="13"/>
  <c r="H464" i="13"/>
  <c r="H480" i="13"/>
  <c r="H496" i="13"/>
  <c r="H188" i="11"/>
  <c r="H206" i="11"/>
  <c r="H214" i="11"/>
  <c r="H285" i="11"/>
  <c r="H388" i="11"/>
  <c r="H396" i="11"/>
  <c r="H194" i="10"/>
  <c r="H164" i="9"/>
  <c r="H314" i="9"/>
  <c r="H234" i="8"/>
  <c r="H540" i="4"/>
  <c r="H219" i="17"/>
  <c r="H300" i="18"/>
  <c r="H225" i="30"/>
  <c r="H340" i="34"/>
  <c r="H520" i="1"/>
  <c r="H479" i="1"/>
  <c r="H433" i="1"/>
  <c r="H425" i="1"/>
  <c r="H341" i="1"/>
  <c r="H469" i="2"/>
  <c r="H449" i="3"/>
  <c r="H497" i="4"/>
  <c r="H543" i="5"/>
  <c r="H421" i="5"/>
  <c r="H401" i="5"/>
  <c r="H463" i="6"/>
  <c r="H461" i="6"/>
  <c r="H453" i="6"/>
  <c r="H498" i="7"/>
  <c r="H541" i="8"/>
  <c r="H405" i="8"/>
  <c r="H508" i="9"/>
  <c r="H503" i="9"/>
  <c r="H501" i="9"/>
  <c r="H495" i="9"/>
  <c r="H491" i="9"/>
  <c r="H392" i="9"/>
  <c r="H522" i="10"/>
  <c r="H516" i="11"/>
  <c r="H445" i="13"/>
  <c r="H471" i="14"/>
  <c r="H469" i="14"/>
  <c r="H461" i="14"/>
  <c r="H492" i="15"/>
  <c r="H444" i="15"/>
  <c r="H408" i="16"/>
  <c r="H389" i="16"/>
  <c r="H526" i="18"/>
  <c r="H488" i="18"/>
  <c r="H460" i="18"/>
  <c r="H541" i="19"/>
  <c r="H471" i="19"/>
  <c r="H537" i="21"/>
  <c r="H533" i="21"/>
  <c r="H401" i="21"/>
  <c r="H335" i="21"/>
  <c r="H416" i="22"/>
  <c r="H377" i="22"/>
  <c r="H501" i="23"/>
  <c r="H493" i="23"/>
  <c r="H481" i="23"/>
  <c r="H528" i="25"/>
  <c r="H461" i="25"/>
  <c r="H519" i="30"/>
  <c r="H498" i="30"/>
  <c r="H494" i="30"/>
  <c r="H462" i="30"/>
  <c r="H428" i="30"/>
  <c r="H395" i="30"/>
  <c r="H519" i="32"/>
  <c r="H565" i="16"/>
  <c r="H566" i="17"/>
  <c r="H32" i="12"/>
  <c r="H38" i="16"/>
  <c r="H57" i="17"/>
  <c r="H64" i="32"/>
  <c r="H387" i="32"/>
  <c r="H436" i="32"/>
  <c r="H385" i="27"/>
  <c r="H442" i="22"/>
  <c r="H511" i="22"/>
  <c r="H464" i="19"/>
  <c r="H472" i="19"/>
  <c r="H513" i="19"/>
  <c r="H269" i="17"/>
  <c r="H271" i="14"/>
  <c r="H301" i="14"/>
  <c r="H89" i="13"/>
  <c r="H544" i="12"/>
  <c r="H59" i="11"/>
  <c r="H168" i="9"/>
  <c r="H146" i="7"/>
  <c r="H19" i="6"/>
  <c r="H320" i="4"/>
  <c r="H391" i="3"/>
  <c r="H219" i="4"/>
  <c r="H189" i="4"/>
  <c r="H315" i="13"/>
  <c r="H227" i="14"/>
  <c r="H320" i="15"/>
  <c r="H316" i="15"/>
  <c r="H312" i="15"/>
  <c r="H303" i="15"/>
  <c r="H346" i="34"/>
  <c r="H444" i="2"/>
  <c r="H495" i="4"/>
  <c r="H464" i="6"/>
  <c r="H384" i="7"/>
  <c r="H534" i="12"/>
  <c r="H387" i="12"/>
  <c r="H445" i="15"/>
  <c r="H526" i="19"/>
  <c r="H518" i="19"/>
  <c r="H427" i="21"/>
  <c r="H512" i="22"/>
  <c r="H485" i="22"/>
  <c r="H518" i="23"/>
  <c r="H516" i="23"/>
  <c r="H433" i="23"/>
  <c r="H388" i="27"/>
  <c r="H436" i="30"/>
  <c r="H507" i="32"/>
  <c r="H409" i="32"/>
  <c r="H221" i="29"/>
  <c r="H312" i="28"/>
  <c r="H413" i="27"/>
  <c r="H404" i="25"/>
  <c r="H413" i="25"/>
  <c r="H311" i="21"/>
  <c r="H214" i="17"/>
  <c r="H542" i="13"/>
  <c r="H39" i="12"/>
  <c r="H47" i="12"/>
  <c r="H236" i="12"/>
  <c r="H269" i="12"/>
  <c r="H372" i="12"/>
  <c r="H242" i="11"/>
  <c r="H358" i="10"/>
  <c r="H137" i="6"/>
  <c r="H185" i="6"/>
  <c r="H307" i="6"/>
  <c r="H174" i="4"/>
  <c r="H340" i="4"/>
  <c r="H113" i="3"/>
  <c r="H220" i="3"/>
  <c r="H517" i="3"/>
  <c r="F557" i="10"/>
  <c r="F552" i="9"/>
  <c r="F343" i="34"/>
  <c r="F509" i="3"/>
  <c r="F506" i="7"/>
  <c r="F451" i="5"/>
  <c r="F529" i="7"/>
  <c r="F343" i="7"/>
  <c r="F433" i="7"/>
  <c r="F482" i="7"/>
  <c r="F370" i="5"/>
  <c r="F436" i="5"/>
  <c r="F350" i="10"/>
  <c r="F477" i="10"/>
  <c r="F331" i="10"/>
  <c r="F524" i="10"/>
  <c r="F338" i="7"/>
  <c r="F346" i="3"/>
  <c r="F443" i="10"/>
  <c r="F441" i="10"/>
  <c r="H568" i="12"/>
  <c r="H349" i="10"/>
  <c r="F330" i="7"/>
  <c r="H481" i="34"/>
  <c r="H469" i="34"/>
  <c r="H373" i="34"/>
  <c r="H360" i="4"/>
  <c r="F401" i="10"/>
  <c r="F386" i="10"/>
  <c r="F345" i="10"/>
  <c r="H338" i="7"/>
  <c r="F367" i="5"/>
  <c r="F353" i="7"/>
  <c r="F509" i="7"/>
  <c r="F457" i="7"/>
  <c r="F368" i="7"/>
  <c r="F478" i="7"/>
  <c r="F526" i="5"/>
  <c r="F336" i="5"/>
  <c r="F482" i="5"/>
  <c r="H197" i="11"/>
  <c r="H202" i="9"/>
  <c r="H264" i="10"/>
  <c r="F27" i="2"/>
  <c r="H43" i="5"/>
  <c r="F353" i="34"/>
  <c r="D11" i="34"/>
  <c r="F255" i="34"/>
  <c r="G71" i="34"/>
  <c r="F153" i="34"/>
  <c r="F127" i="34"/>
  <c r="F85" i="34"/>
  <c r="F299" i="14"/>
  <c r="F571" i="14"/>
  <c r="H140" i="11"/>
  <c r="F370" i="10"/>
  <c r="F382" i="10"/>
  <c r="F428" i="10"/>
  <c r="H346" i="10"/>
  <c r="G329" i="10"/>
  <c r="H329" i="10" s="1"/>
  <c r="F465" i="10"/>
  <c r="D12" i="10"/>
  <c r="G12" i="10" s="1"/>
  <c r="F368" i="10"/>
  <c r="F438" i="10"/>
  <c r="F455" i="10"/>
  <c r="F390" i="10"/>
  <c r="F361" i="10"/>
  <c r="H430" i="9"/>
  <c r="F343" i="6"/>
  <c r="F345" i="6"/>
  <c r="F332" i="3"/>
  <c r="F425" i="3"/>
  <c r="H464" i="3"/>
  <c r="F530" i="10"/>
  <c r="F463" i="10"/>
  <c r="H460" i="10"/>
  <c r="F435" i="10"/>
  <c r="F336" i="16"/>
  <c r="F297" i="12"/>
  <c r="H222" i="11"/>
  <c r="F346" i="10"/>
  <c r="F354" i="10"/>
  <c r="F374" i="10"/>
  <c r="F420" i="10"/>
  <c r="F432" i="10"/>
  <c r="F521" i="10"/>
  <c r="F538" i="10"/>
  <c r="H354" i="10"/>
  <c r="H378" i="10"/>
  <c r="F446" i="10"/>
  <c r="F506" i="10"/>
  <c r="F343" i="10"/>
  <c r="F330" i="10"/>
  <c r="F332" i="10"/>
  <c r="F451" i="10"/>
  <c r="F381" i="10"/>
  <c r="F353" i="10"/>
  <c r="H385" i="8"/>
  <c r="H380" i="6"/>
  <c r="F353" i="3"/>
  <c r="F424" i="3"/>
  <c r="F340" i="3"/>
  <c r="H96" i="5"/>
  <c r="H84" i="8"/>
  <c r="H216" i="10"/>
  <c r="H495" i="3"/>
  <c r="F544" i="10"/>
  <c r="F512" i="10"/>
  <c r="H468" i="10"/>
  <c r="F462" i="10"/>
  <c r="F422" i="10"/>
  <c r="F410" i="10"/>
  <c r="F403" i="10"/>
  <c r="F337" i="10"/>
  <c r="H330" i="15"/>
  <c r="H293" i="11"/>
  <c r="H367" i="11"/>
  <c r="F378" i="10"/>
  <c r="F402" i="10"/>
  <c r="F509" i="10"/>
  <c r="H452" i="10"/>
  <c r="F352" i="10"/>
  <c r="F379" i="10"/>
  <c r="F339" i="10"/>
  <c r="F531" i="10"/>
  <c r="F329" i="10"/>
  <c r="F380" i="10"/>
  <c r="F423" i="10"/>
  <c r="F369" i="10"/>
  <c r="F349" i="10"/>
  <c r="H458" i="9"/>
  <c r="H466" i="9"/>
  <c r="H482" i="9"/>
  <c r="H490" i="9"/>
  <c r="H507" i="9"/>
  <c r="H330" i="9"/>
  <c r="H454" i="8"/>
  <c r="H462" i="8"/>
  <c r="H470" i="8"/>
  <c r="H478" i="8"/>
  <c r="H486" i="8"/>
  <c r="H494" i="8"/>
  <c r="F410" i="3"/>
  <c r="F342" i="3"/>
  <c r="F456" i="3"/>
  <c r="F482" i="3"/>
  <c r="F184" i="2"/>
  <c r="H374" i="6"/>
  <c r="F486" i="10"/>
  <c r="F434" i="10"/>
  <c r="H443" i="1"/>
  <c r="H371" i="1"/>
  <c r="H331" i="1"/>
  <c r="H313" i="1"/>
  <c r="H296" i="1"/>
  <c r="H292" i="1"/>
  <c r="H288" i="1"/>
  <c r="F495" i="2"/>
  <c r="H450" i="17"/>
  <c r="H458" i="17"/>
  <c r="H466" i="17"/>
  <c r="H474" i="17"/>
  <c r="F402" i="13"/>
  <c r="F450" i="13"/>
  <c r="H332" i="8"/>
  <c r="F108" i="5"/>
  <c r="F87" i="5"/>
  <c r="F83" i="5"/>
  <c r="F212" i="3"/>
  <c r="F262" i="3"/>
  <c r="H143" i="3"/>
  <c r="H502" i="4"/>
  <c r="H472" i="10"/>
  <c r="F526" i="11"/>
  <c r="F426" i="2"/>
  <c r="H81" i="17"/>
  <c r="F412" i="13"/>
  <c r="F352" i="13"/>
  <c r="F379" i="8"/>
  <c r="H519" i="8"/>
  <c r="F95" i="5"/>
  <c r="F124" i="5"/>
  <c r="F110" i="5"/>
  <c r="F276" i="3"/>
  <c r="F302" i="2"/>
  <c r="F288" i="2"/>
  <c r="H199" i="3"/>
  <c r="F360" i="11"/>
  <c r="H523" i="12"/>
  <c r="F540" i="13"/>
  <c r="F519" i="13"/>
  <c r="F484" i="2"/>
  <c r="F350" i="13"/>
  <c r="F464" i="13"/>
  <c r="F367" i="11"/>
  <c r="F390" i="11"/>
  <c r="H382" i="10"/>
  <c r="H546" i="10"/>
  <c r="F190" i="9"/>
  <c r="F105" i="5"/>
  <c r="F166" i="3"/>
  <c r="F188" i="3"/>
  <c r="F348" i="2"/>
  <c r="H75" i="18"/>
  <c r="F566" i="2"/>
  <c r="F564" i="2"/>
  <c r="F577" i="2"/>
  <c r="F376" i="2"/>
  <c r="F417" i="2"/>
  <c r="F383" i="2"/>
  <c r="F399" i="2"/>
  <c r="F505" i="2"/>
  <c r="F170" i="2"/>
  <c r="F308" i="2"/>
  <c r="F283" i="2"/>
  <c r="F180" i="2"/>
  <c r="F323" i="2"/>
  <c r="F195" i="2"/>
  <c r="F321" i="2"/>
  <c r="F266" i="2"/>
  <c r="F187" i="2"/>
  <c r="F181" i="2"/>
  <c r="F175" i="2"/>
  <c r="F293" i="2"/>
  <c r="H193" i="2"/>
  <c r="F309" i="2"/>
  <c r="H309" i="2"/>
  <c r="F268" i="2"/>
  <c r="H229" i="2"/>
  <c r="F152" i="2"/>
  <c r="F86" i="2"/>
  <c r="F78" i="2"/>
  <c r="F153" i="2"/>
  <c r="F103" i="2"/>
  <c r="F154" i="2"/>
  <c r="F92" i="2"/>
  <c r="F74" i="2"/>
  <c r="F49" i="2"/>
  <c r="F50" i="2"/>
  <c r="H410" i="5"/>
  <c r="H571" i="12"/>
  <c r="F166" i="11"/>
  <c r="F49" i="10"/>
  <c r="H162" i="4"/>
  <c r="F301" i="3"/>
  <c r="F519" i="3"/>
  <c r="H439" i="3"/>
  <c r="F431" i="3"/>
  <c r="F404" i="3"/>
  <c r="F570" i="9"/>
  <c r="F119" i="8"/>
  <c r="F575" i="3"/>
  <c r="F459" i="3"/>
  <c r="F122" i="13"/>
  <c r="H355" i="13"/>
  <c r="H355" i="5"/>
  <c r="H556" i="14"/>
  <c r="F578" i="13"/>
  <c r="F519" i="12"/>
  <c r="F536" i="12"/>
  <c r="H412" i="8"/>
  <c r="H354" i="7"/>
  <c r="F29" i="3"/>
  <c r="H184" i="3"/>
  <c r="F426" i="3"/>
  <c r="F552" i="3"/>
  <c r="F564" i="3"/>
  <c r="F568" i="3"/>
  <c r="F571" i="3"/>
  <c r="F555" i="3"/>
  <c r="H448" i="3"/>
  <c r="F542" i="3"/>
  <c r="F512" i="3"/>
  <c r="F464" i="3"/>
  <c r="F439" i="3"/>
  <c r="F333" i="3"/>
  <c r="F505" i="3"/>
  <c r="F532" i="3"/>
  <c r="F508" i="3"/>
  <c r="F359" i="3"/>
  <c r="F335" i="3"/>
  <c r="H305" i="3"/>
  <c r="F253" i="3"/>
  <c r="F190" i="3"/>
  <c r="F261" i="3"/>
  <c r="F192" i="3"/>
  <c r="F173" i="3"/>
  <c r="F321" i="3"/>
  <c r="F308" i="3"/>
  <c r="F187" i="3"/>
  <c r="F180" i="3"/>
  <c r="F195" i="3"/>
  <c r="F260" i="3"/>
  <c r="F181" i="3"/>
  <c r="F264" i="3"/>
  <c r="F168" i="3"/>
  <c r="F297" i="3"/>
  <c r="F221" i="3"/>
  <c r="F123" i="3"/>
  <c r="F86" i="3"/>
  <c r="F74" i="3"/>
  <c r="F92" i="3"/>
  <c r="F78" i="3"/>
  <c r="F89" i="3"/>
  <c r="F84" i="3"/>
  <c r="F96" i="3"/>
  <c r="F97" i="3"/>
  <c r="F35" i="3"/>
  <c r="H376" i="14"/>
  <c r="H413" i="14"/>
  <c r="H287" i="8"/>
  <c r="F375" i="6"/>
  <c r="F353" i="6"/>
  <c r="H97" i="8"/>
  <c r="F431" i="4"/>
  <c r="F382" i="4"/>
  <c r="F575" i="4"/>
  <c r="H478" i="14"/>
  <c r="F382" i="14"/>
  <c r="F35" i="13"/>
  <c r="F579" i="13"/>
  <c r="F381" i="12"/>
  <c r="F299" i="11"/>
  <c r="F201" i="11"/>
  <c r="H248" i="8"/>
  <c r="F374" i="6"/>
  <c r="F506" i="6"/>
  <c r="F336" i="6"/>
  <c r="F373" i="6"/>
  <c r="F380" i="4"/>
  <c r="F404" i="4"/>
  <c r="H146" i="8"/>
  <c r="F542" i="5"/>
  <c r="F513" i="5"/>
  <c r="H186" i="9"/>
  <c r="H566" i="9"/>
  <c r="F423" i="14"/>
  <c r="F38" i="13"/>
  <c r="F530" i="12"/>
  <c r="H179" i="7"/>
  <c r="F382" i="6"/>
  <c r="F531" i="6"/>
  <c r="F63" i="13"/>
  <c r="F566" i="4"/>
  <c r="G329" i="4"/>
  <c r="F505" i="4"/>
  <c r="F503" i="4"/>
  <c r="H472" i="4"/>
  <c r="F435" i="4"/>
  <c r="F304" i="4"/>
  <c r="F297" i="4"/>
  <c r="F186" i="4"/>
  <c r="F293" i="4"/>
  <c r="F212" i="4"/>
  <c r="F187" i="4"/>
  <c r="F260" i="4"/>
  <c r="H202" i="4"/>
  <c r="F98" i="4"/>
  <c r="F105" i="4"/>
  <c r="H99" i="4"/>
  <c r="F85" i="4"/>
  <c r="H53" i="4"/>
  <c r="F75" i="8"/>
  <c r="F137" i="8"/>
  <c r="F297" i="7"/>
  <c r="F212" i="7"/>
  <c r="H138" i="5"/>
  <c r="F127" i="5"/>
  <c r="F72" i="13"/>
  <c r="F166" i="13"/>
  <c r="F340" i="13"/>
  <c r="F339" i="11"/>
  <c r="F509" i="11"/>
  <c r="F174" i="10"/>
  <c r="H365" i="10"/>
  <c r="F99" i="8"/>
  <c r="F169" i="7"/>
  <c r="F272" i="7"/>
  <c r="F89" i="5"/>
  <c r="F144" i="5"/>
  <c r="F109" i="5"/>
  <c r="F71" i="5"/>
  <c r="F98" i="5"/>
  <c r="F282" i="5"/>
  <c r="H212" i="22"/>
  <c r="H539" i="20"/>
  <c r="H171" i="19"/>
  <c r="H82" i="5"/>
  <c r="H194" i="12"/>
  <c r="F446" i="11"/>
  <c r="F535" i="13"/>
  <c r="F533" i="13"/>
  <c r="F404" i="13"/>
  <c r="F381" i="13"/>
  <c r="F360" i="13"/>
  <c r="F26" i="8"/>
  <c r="H536" i="17"/>
  <c r="H544" i="17"/>
  <c r="F378" i="13"/>
  <c r="F424" i="13"/>
  <c r="F484" i="13"/>
  <c r="F379" i="13"/>
  <c r="F376" i="13"/>
  <c r="F105" i="13"/>
  <c r="F365" i="11"/>
  <c r="F451" i="11"/>
  <c r="H376" i="9"/>
  <c r="F89" i="8"/>
  <c r="F529" i="8"/>
  <c r="H397" i="8"/>
  <c r="F201" i="7"/>
  <c r="F287" i="7"/>
  <c r="F189" i="7"/>
  <c r="F190" i="7"/>
  <c r="H352" i="7"/>
  <c r="D10" i="6"/>
  <c r="G10" i="6" s="1"/>
  <c r="H149" i="6"/>
  <c r="H98" i="6"/>
  <c r="F75" i="5"/>
  <c r="F128" i="5"/>
  <c r="F91" i="5"/>
  <c r="F191" i="5"/>
  <c r="F318" i="5"/>
  <c r="H348" i="5"/>
  <c r="F202" i="5"/>
  <c r="H121" i="11"/>
  <c r="H183" i="11"/>
  <c r="F435" i="11"/>
  <c r="F394" i="11"/>
  <c r="F381" i="11"/>
  <c r="F524" i="13"/>
  <c r="F451" i="13"/>
  <c r="F443" i="13"/>
  <c r="F413" i="13"/>
  <c r="F120" i="8"/>
  <c r="F299" i="7"/>
  <c r="F191" i="7"/>
  <c r="F261" i="7"/>
  <c r="F125" i="6"/>
  <c r="H164" i="13"/>
  <c r="H496" i="10"/>
  <c r="F483" i="11"/>
  <c r="F526" i="13"/>
  <c r="F457" i="13"/>
  <c r="F393" i="13"/>
  <c r="F359" i="13"/>
  <c r="F355" i="13"/>
  <c r="H47" i="15"/>
  <c r="F562" i="5"/>
  <c r="F564" i="5"/>
  <c r="F570" i="5"/>
  <c r="F555" i="5"/>
  <c r="F571" i="5"/>
  <c r="F358" i="5"/>
  <c r="F505" i="5"/>
  <c r="F399" i="5"/>
  <c r="F532" i="5"/>
  <c r="F414" i="5"/>
  <c r="F484" i="5"/>
  <c r="F455" i="5"/>
  <c r="F509" i="5"/>
  <c r="F333" i="5"/>
  <c r="F349" i="5"/>
  <c r="F438" i="5"/>
  <c r="F345" i="5"/>
  <c r="F361" i="5"/>
  <c r="F394" i="5"/>
  <c r="F352" i="5"/>
  <c r="F474" i="5"/>
  <c r="F199" i="5"/>
  <c r="F186" i="5"/>
  <c r="F276" i="5"/>
  <c r="F222" i="5"/>
  <c r="F212" i="5"/>
  <c r="F192" i="5"/>
  <c r="F299" i="5"/>
  <c r="F193" i="5"/>
  <c r="F309" i="5"/>
  <c r="F219" i="5"/>
  <c r="F187" i="5"/>
  <c r="F308" i="5"/>
  <c r="F255" i="5"/>
  <c r="F181" i="5"/>
  <c r="F195" i="5"/>
  <c r="F197" i="5"/>
  <c r="F190" i="5"/>
  <c r="F169" i="5"/>
  <c r="F253" i="5"/>
  <c r="F162" i="5"/>
  <c r="F161" i="5"/>
  <c r="F117" i="5"/>
  <c r="F74" i="5"/>
  <c r="F152" i="5"/>
  <c r="F86" i="5"/>
  <c r="F130" i="5"/>
  <c r="F92" i="5"/>
  <c r="F99" i="5"/>
  <c r="F116" i="5"/>
  <c r="F133" i="5"/>
  <c r="F139" i="5"/>
  <c r="D10" i="5"/>
  <c r="F119" i="5"/>
  <c r="F94" i="5"/>
  <c r="F146" i="5"/>
  <c r="F126" i="5"/>
  <c r="F97" i="5"/>
  <c r="H142" i="5"/>
  <c r="F84" i="5"/>
  <c r="F120" i="5"/>
  <c r="F137" i="5"/>
  <c r="F114" i="5"/>
  <c r="F125" i="5"/>
  <c r="F90" i="5"/>
  <c r="F122" i="5"/>
  <c r="F111" i="5"/>
  <c r="F88" i="5"/>
  <c r="F106" i="5"/>
  <c r="F81" i="5"/>
  <c r="F72" i="5"/>
  <c r="F119" i="6"/>
  <c r="F486" i="7"/>
  <c r="F449" i="7"/>
  <c r="H277" i="6"/>
  <c r="F73" i="6"/>
  <c r="F202" i="7"/>
  <c r="F29" i="8"/>
  <c r="F65" i="8"/>
  <c r="F128" i="6"/>
  <c r="F552" i="6"/>
  <c r="F564" i="6"/>
  <c r="F578" i="6"/>
  <c r="F572" i="6"/>
  <c r="F553" i="6"/>
  <c r="F503" i="6"/>
  <c r="F416" i="6"/>
  <c r="H503" i="6"/>
  <c r="H495" i="6"/>
  <c r="H487" i="6"/>
  <c r="H473" i="6"/>
  <c r="H455" i="6"/>
  <c r="H441" i="6"/>
  <c r="F368" i="6"/>
  <c r="F505" i="6"/>
  <c r="F467" i="6"/>
  <c r="F449" i="6"/>
  <c r="F379" i="6"/>
  <c r="F352" i="6"/>
  <c r="F339" i="6"/>
  <c r="F169" i="6"/>
  <c r="F274" i="6"/>
  <c r="F266" i="6"/>
  <c r="F195" i="6"/>
  <c r="F226" i="6"/>
  <c r="F164" i="6"/>
  <c r="F230" i="6"/>
  <c r="F282" i="6"/>
  <c r="F276" i="6"/>
  <c r="H118" i="6"/>
  <c r="F98" i="6"/>
  <c r="F74" i="6"/>
  <c r="F86" i="6"/>
  <c r="F137" i="6"/>
  <c r="F88" i="6"/>
  <c r="G71" i="6"/>
  <c r="F71" i="6"/>
  <c r="F53" i="6"/>
  <c r="F58" i="6"/>
  <c r="F63" i="6"/>
  <c r="F64" i="6"/>
  <c r="F28" i="6"/>
  <c r="F20" i="6"/>
  <c r="H212" i="13"/>
  <c r="H339" i="13"/>
  <c r="H342" i="12"/>
  <c r="H339" i="12"/>
  <c r="H526" i="12"/>
  <c r="H423" i="10"/>
  <c r="H137" i="9"/>
  <c r="F374" i="8"/>
  <c r="F361" i="8"/>
  <c r="F122" i="7"/>
  <c r="F94" i="7"/>
  <c r="F75" i="7"/>
  <c r="F137" i="7"/>
  <c r="F434" i="7"/>
  <c r="F426" i="7"/>
  <c r="F519" i="8"/>
  <c r="F513" i="8"/>
  <c r="H413" i="10"/>
  <c r="F484" i="8"/>
  <c r="F456" i="8"/>
  <c r="H49" i="11"/>
  <c r="H94" i="11"/>
  <c r="H529" i="11"/>
  <c r="H361" i="10"/>
  <c r="H510" i="9"/>
  <c r="F382" i="8"/>
  <c r="F367" i="8"/>
  <c r="F412" i="8"/>
  <c r="F457" i="8"/>
  <c r="F349" i="8"/>
  <c r="F409" i="8"/>
  <c r="F123" i="7"/>
  <c r="F89" i="7"/>
  <c r="H229" i="8"/>
  <c r="H244" i="13"/>
  <c r="H228" i="13"/>
  <c r="F21" i="8"/>
  <c r="F63" i="12"/>
  <c r="H62" i="11"/>
  <c r="H253" i="12"/>
  <c r="H361" i="12"/>
  <c r="H456" i="12"/>
  <c r="F369" i="8"/>
  <c r="H85" i="8"/>
  <c r="F87" i="7"/>
  <c r="H340" i="7"/>
  <c r="H287" i="18"/>
  <c r="F150" i="7"/>
  <c r="F139" i="8"/>
  <c r="F577" i="7"/>
  <c r="F566" i="7"/>
  <c r="H349" i="7"/>
  <c r="H369" i="7"/>
  <c r="F364" i="7"/>
  <c r="F505" i="7"/>
  <c r="F444" i="7"/>
  <c r="H386" i="7"/>
  <c r="H375" i="7"/>
  <c r="H335" i="7"/>
  <c r="H356" i="7"/>
  <c r="H244" i="7"/>
  <c r="F276" i="7"/>
  <c r="F195" i="7"/>
  <c r="F187" i="7"/>
  <c r="F175" i="7"/>
  <c r="F308" i="7"/>
  <c r="F260" i="7"/>
  <c r="H309" i="7"/>
  <c r="F234" i="7"/>
  <c r="F215" i="7"/>
  <c r="F198" i="7"/>
  <c r="H171" i="7"/>
  <c r="F203" i="7"/>
  <c r="D10" i="7"/>
  <c r="F78" i="7"/>
  <c r="F152" i="7"/>
  <c r="F86" i="7"/>
  <c r="F77" i="7"/>
  <c r="H105" i="7"/>
  <c r="F72" i="7"/>
  <c r="F144" i="7"/>
  <c r="F105" i="7"/>
  <c r="F120" i="7"/>
  <c r="H77" i="7"/>
  <c r="H127" i="7"/>
  <c r="H85" i="7"/>
  <c r="F98" i="7"/>
  <c r="F125" i="7"/>
  <c r="F76" i="7"/>
  <c r="F71" i="7"/>
  <c r="H61" i="7"/>
  <c r="F176" i="13"/>
  <c r="H345" i="8"/>
  <c r="F379" i="9"/>
  <c r="F50" i="8"/>
  <c r="F36" i="12"/>
  <c r="H385" i="14"/>
  <c r="F276" i="13"/>
  <c r="H98" i="11"/>
  <c r="H332" i="11"/>
  <c r="F354" i="14"/>
  <c r="F343" i="14"/>
  <c r="H490" i="14"/>
  <c r="H498" i="14"/>
  <c r="H507" i="14"/>
  <c r="F203" i="13"/>
  <c r="F273" i="13"/>
  <c r="F299" i="13"/>
  <c r="F182" i="13"/>
  <c r="F201" i="13"/>
  <c r="H262" i="12"/>
  <c r="F247" i="10"/>
  <c r="H301" i="10"/>
  <c r="F571" i="10"/>
  <c r="H455" i="28"/>
  <c r="H218" i="14"/>
  <c r="F446" i="14"/>
  <c r="F225" i="13"/>
  <c r="H438" i="13"/>
  <c r="H382" i="12"/>
  <c r="F24" i="8"/>
  <c r="H167" i="17"/>
  <c r="F424" i="14"/>
  <c r="H458" i="14"/>
  <c r="H466" i="14"/>
  <c r="H474" i="14"/>
  <c r="F216" i="13"/>
  <c r="F282" i="13"/>
  <c r="H409" i="13"/>
  <c r="H519" i="13"/>
  <c r="F75" i="10"/>
  <c r="F166" i="10"/>
  <c r="F192" i="10"/>
  <c r="H369" i="10"/>
  <c r="H142" i="9"/>
  <c r="F313" i="26"/>
  <c r="F63" i="8"/>
  <c r="F54" i="12"/>
  <c r="F573" i="8"/>
  <c r="F564" i="8"/>
  <c r="F563" i="8"/>
  <c r="F562" i="8"/>
  <c r="H369" i="8"/>
  <c r="F354" i="8"/>
  <c r="F505" i="8"/>
  <c r="H388" i="8"/>
  <c r="F370" i="8"/>
  <c r="F343" i="8"/>
  <c r="F353" i="8"/>
  <c r="F451" i="8"/>
  <c r="H343" i="8"/>
  <c r="F340" i="8"/>
  <c r="F446" i="8"/>
  <c r="F439" i="8"/>
  <c r="F346" i="8"/>
  <c r="F378" i="8"/>
  <c r="F538" i="8"/>
  <c r="F390" i="8"/>
  <c r="F524" i="8"/>
  <c r="F531" i="8"/>
  <c r="F482" i="8"/>
  <c r="F503" i="8"/>
  <c r="F330" i="8"/>
  <c r="F230" i="8"/>
  <c r="F299" i="8"/>
  <c r="F272" i="8"/>
  <c r="F168" i="8"/>
  <c r="F195" i="8"/>
  <c r="F175" i="8"/>
  <c r="F308" i="8"/>
  <c r="F260" i="8"/>
  <c r="F187" i="8"/>
  <c r="F201" i="8"/>
  <c r="F166" i="8"/>
  <c r="F300" i="8"/>
  <c r="F264" i="8"/>
  <c r="F198" i="8"/>
  <c r="F85" i="8"/>
  <c r="F152" i="8"/>
  <c r="F93" i="8"/>
  <c r="F130" i="8"/>
  <c r="F86" i="8"/>
  <c r="F74" i="8"/>
  <c r="F122" i="8"/>
  <c r="F109" i="8"/>
  <c r="F106" i="8"/>
  <c r="F94" i="8"/>
  <c r="F33" i="8"/>
  <c r="F57" i="8"/>
  <c r="F64" i="8"/>
  <c r="F28" i="8"/>
  <c r="F571" i="13"/>
  <c r="F553" i="13"/>
  <c r="F568" i="13"/>
  <c r="F120" i="12"/>
  <c r="H261" i="12"/>
  <c r="F356" i="12"/>
  <c r="F454" i="12"/>
  <c r="H370" i="11"/>
  <c r="F87" i="10"/>
  <c r="H89" i="10"/>
  <c r="H263" i="10"/>
  <c r="H345" i="10"/>
  <c r="F27" i="9"/>
  <c r="F72" i="9"/>
  <c r="F125" i="9"/>
  <c r="F201" i="9"/>
  <c r="H365" i="9"/>
  <c r="H524" i="9"/>
  <c r="F71" i="9"/>
  <c r="F222" i="11"/>
  <c r="F425" i="12"/>
  <c r="F375" i="12"/>
  <c r="F59" i="13"/>
  <c r="F76" i="12"/>
  <c r="H284" i="12"/>
  <c r="F125" i="10"/>
  <c r="F114" i="10"/>
  <c r="F282" i="9"/>
  <c r="F433" i="12"/>
  <c r="F403" i="12"/>
  <c r="F573" i="13"/>
  <c r="H39" i="11"/>
  <c r="F91" i="14"/>
  <c r="F28" i="13"/>
  <c r="F125" i="12"/>
  <c r="D10" i="12"/>
  <c r="H167" i="12"/>
  <c r="F404" i="12"/>
  <c r="F426" i="12"/>
  <c r="F452" i="12"/>
  <c r="F457" i="12"/>
  <c r="H83" i="11"/>
  <c r="F190" i="11"/>
  <c r="F287" i="11"/>
  <c r="F177" i="11"/>
  <c r="F27" i="10"/>
  <c r="F99" i="10"/>
  <c r="F94" i="10"/>
  <c r="F61" i="10"/>
  <c r="F212" i="9"/>
  <c r="F288" i="9"/>
  <c r="F577" i="13"/>
  <c r="F572" i="13"/>
  <c r="F566" i="13"/>
  <c r="F50" i="13"/>
  <c r="F37" i="13"/>
  <c r="F575" i="9"/>
  <c r="F564" i="9"/>
  <c r="F342" i="9"/>
  <c r="F532" i="9"/>
  <c r="F524" i="9"/>
  <c r="H369" i="9"/>
  <c r="F539" i="9"/>
  <c r="F395" i="9"/>
  <c r="F161" i="9"/>
  <c r="F266" i="9"/>
  <c r="F211" i="9"/>
  <c r="H309" i="9"/>
  <c r="F164" i="9"/>
  <c r="H114" i="9"/>
  <c r="F140" i="9"/>
  <c r="F86" i="9"/>
  <c r="H50" i="9"/>
  <c r="F29" i="9"/>
  <c r="F315" i="10"/>
  <c r="H292" i="10"/>
  <c r="F268" i="10"/>
  <c r="F565" i="10"/>
  <c r="H58" i="16"/>
  <c r="F566" i="10"/>
  <c r="F564" i="10"/>
  <c r="F567" i="10"/>
  <c r="F505" i="10"/>
  <c r="F532" i="10"/>
  <c r="F383" i="10"/>
  <c r="F510" i="10"/>
  <c r="F482" i="10"/>
  <c r="F479" i="10"/>
  <c r="F467" i="10"/>
  <c r="F457" i="10"/>
  <c r="F429" i="10"/>
  <c r="F408" i="10"/>
  <c r="F404" i="10"/>
  <c r="H318" i="10"/>
  <c r="F215" i="10"/>
  <c r="F308" i="10"/>
  <c r="F260" i="10"/>
  <c r="F195" i="10"/>
  <c r="F175" i="10"/>
  <c r="F321" i="10"/>
  <c r="F280" i="10"/>
  <c r="F279" i="10"/>
  <c r="F300" i="10"/>
  <c r="F281" i="10"/>
  <c r="H202" i="10"/>
  <c r="H272" i="10"/>
  <c r="F230" i="10"/>
  <c r="F119" i="10"/>
  <c r="F86" i="10"/>
  <c r="F92" i="10"/>
  <c r="F130" i="10"/>
  <c r="F152" i="10"/>
  <c r="F102" i="10"/>
  <c r="F59" i="10"/>
  <c r="H72" i="16"/>
  <c r="F105" i="14"/>
  <c r="H330" i="13"/>
  <c r="D10" i="13"/>
  <c r="H202" i="11"/>
  <c r="F390" i="30"/>
  <c r="H288" i="11"/>
  <c r="D10" i="17"/>
  <c r="F110" i="13"/>
  <c r="F109" i="13"/>
  <c r="H388" i="12"/>
  <c r="F567" i="11"/>
  <c r="F564" i="11"/>
  <c r="H382" i="11"/>
  <c r="H541" i="11"/>
  <c r="H474" i="11"/>
  <c r="H342" i="11"/>
  <c r="H392" i="11"/>
  <c r="H384" i="11"/>
  <c r="F438" i="11"/>
  <c r="F505" i="11"/>
  <c r="F383" i="11"/>
  <c r="F419" i="11"/>
  <c r="H282" i="11"/>
  <c r="F191" i="11"/>
  <c r="F260" i="11"/>
  <c r="H253" i="11"/>
  <c r="F253" i="11"/>
  <c r="H163" i="11"/>
  <c r="H291" i="11"/>
  <c r="H194" i="11"/>
  <c r="F144" i="11"/>
  <c r="F92" i="11"/>
  <c r="F152" i="11"/>
  <c r="F86" i="11"/>
  <c r="F130" i="11"/>
  <c r="F212" i="12"/>
  <c r="F168" i="12"/>
  <c r="F554" i="19"/>
  <c r="F125" i="14"/>
  <c r="F272" i="13"/>
  <c r="F170" i="13"/>
  <c r="F190" i="13"/>
  <c r="F208" i="13"/>
  <c r="F224" i="13"/>
  <c r="F287" i="13"/>
  <c r="F353" i="22"/>
  <c r="F553" i="14"/>
  <c r="H303" i="12"/>
  <c r="F131" i="14"/>
  <c r="F570" i="14"/>
  <c r="F174" i="13"/>
  <c r="F212" i="13"/>
  <c r="F197" i="12"/>
  <c r="F189" i="12"/>
  <c r="F163" i="12"/>
  <c r="H425" i="22"/>
  <c r="H281" i="12"/>
  <c r="F269" i="12"/>
  <c r="F261" i="12"/>
  <c r="H208" i="12"/>
  <c r="F214" i="13"/>
  <c r="F163" i="13"/>
  <c r="F572" i="12"/>
  <c r="F564" i="12"/>
  <c r="F567" i="12"/>
  <c r="F568" i="12"/>
  <c r="H483" i="12"/>
  <c r="H452" i="12"/>
  <c r="H538" i="12"/>
  <c r="H498" i="12"/>
  <c r="H468" i="12"/>
  <c r="F532" i="12"/>
  <c r="F505" i="12"/>
  <c r="F399" i="12"/>
  <c r="H337" i="12"/>
  <c r="H367" i="12"/>
  <c r="H449" i="12"/>
  <c r="H332" i="12"/>
  <c r="F188" i="12"/>
  <c r="F201" i="12"/>
  <c r="F301" i="12"/>
  <c r="F263" i="12"/>
  <c r="F169" i="12"/>
  <c r="F166" i="12"/>
  <c r="F191" i="12"/>
  <c r="F164" i="12"/>
  <c r="F222" i="12"/>
  <c r="F253" i="12"/>
  <c r="F287" i="12"/>
  <c r="F284" i="12"/>
  <c r="F176" i="12"/>
  <c r="F302" i="12"/>
  <c r="F202" i="12"/>
  <c r="F199" i="12"/>
  <c r="F182" i="12"/>
  <c r="F175" i="12"/>
  <c r="F274" i="12"/>
  <c r="F195" i="12"/>
  <c r="F192" i="12"/>
  <c r="F262" i="12"/>
  <c r="F299" i="12"/>
  <c r="F198" i="12"/>
  <c r="F276" i="12"/>
  <c r="F167" i="12"/>
  <c r="F281" i="12"/>
  <c r="F162" i="12"/>
  <c r="F88" i="12"/>
  <c r="F86" i="12"/>
  <c r="F93" i="12"/>
  <c r="F152" i="12"/>
  <c r="F103" i="12"/>
  <c r="F92" i="12"/>
  <c r="F148" i="12"/>
  <c r="F137" i="12"/>
  <c r="F102" i="12"/>
  <c r="D12" i="17"/>
  <c r="F61" i="14"/>
  <c r="F247" i="29"/>
  <c r="F367" i="25"/>
  <c r="F193" i="13"/>
  <c r="F173" i="13"/>
  <c r="H538" i="19"/>
  <c r="H138" i="14"/>
  <c r="F296" i="13"/>
  <c r="F288" i="13"/>
  <c r="F573" i="14"/>
  <c r="F563" i="14"/>
  <c r="H353" i="17"/>
  <c r="F554" i="14"/>
  <c r="H554" i="25"/>
  <c r="H88" i="13"/>
  <c r="F107" i="14"/>
  <c r="H95" i="15"/>
  <c r="H299" i="15"/>
  <c r="F301" i="13"/>
  <c r="F219" i="13"/>
  <c r="F209" i="13"/>
  <c r="F339" i="21"/>
  <c r="D13" i="13"/>
  <c r="G13" i="13" s="1"/>
  <c r="F564" i="13"/>
  <c r="H351" i="13"/>
  <c r="H341" i="13"/>
  <c r="F358" i="13"/>
  <c r="F505" i="13"/>
  <c r="F417" i="13"/>
  <c r="H526" i="13"/>
  <c r="F253" i="13"/>
  <c r="F187" i="13"/>
  <c r="F175" i="13"/>
  <c r="F308" i="13"/>
  <c r="F266" i="13"/>
  <c r="F280" i="13"/>
  <c r="F274" i="13"/>
  <c r="F181" i="13"/>
  <c r="F309" i="13"/>
  <c r="F217" i="13"/>
  <c r="F215" i="13"/>
  <c r="F119" i="13"/>
  <c r="F86" i="13"/>
  <c r="F74" i="13"/>
  <c r="F154" i="13"/>
  <c r="F78" i="13"/>
  <c r="F137" i="13"/>
  <c r="F99" i="13"/>
  <c r="F146" i="13"/>
  <c r="F149" i="13"/>
  <c r="F100" i="13"/>
  <c r="F201" i="16"/>
  <c r="H125" i="15"/>
  <c r="F191" i="14"/>
  <c r="F531" i="22"/>
  <c r="F330" i="22"/>
  <c r="H281" i="14"/>
  <c r="F53" i="14"/>
  <c r="F38" i="14"/>
  <c r="H166" i="15"/>
  <c r="F438" i="15"/>
  <c r="F29" i="14"/>
  <c r="F262" i="14"/>
  <c r="H389" i="14"/>
  <c r="F71" i="16"/>
  <c r="F509" i="22"/>
  <c r="F271" i="16"/>
  <c r="F28" i="14"/>
  <c r="H423" i="17"/>
  <c r="D10" i="16"/>
  <c r="F49" i="14"/>
  <c r="F186" i="14"/>
  <c r="F177" i="14"/>
  <c r="H502" i="14"/>
  <c r="H331" i="14"/>
  <c r="F354" i="23"/>
  <c r="F336" i="22"/>
  <c r="F117" i="18"/>
  <c r="F89" i="14"/>
  <c r="F162" i="16"/>
  <c r="F64" i="14"/>
  <c r="F567" i="14"/>
  <c r="F579" i="14"/>
  <c r="F555" i="14"/>
  <c r="F568" i="14"/>
  <c r="H561" i="14"/>
  <c r="F575" i="14"/>
  <c r="F572" i="14"/>
  <c r="F556" i="14"/>
  <c r="F566" i="14"/>
  <c r="F345" i="14"/>
  <c r="F383" i="14"/>
  <c r="F505" i="14"/>
  <c r="F417" i="14"/>
  <c r="F433" i="14"/>
  <c r="F360" i="14"/>
  <c r="F402" i="14"/>
  <c r="H352" i="14"/>
  <c r="F390" i="14"/>
  <c r="F540" i="14"/>
  <c r="F474" i="14"/>
  <c r="F521" i="14"/>
  <c r="F477" i="14"/>
  <c r="F437" i="14"/>
  <c r="F386" i="14"/>
  <c r="F359" i="14"/>
  <c r="F456" i="14"/>
  <c r="F457" i="14"/>
  <c r="F443" i="14"/>
  <c r="F467" i="14"/>
  <c r="F484" i="14"/>
  <c r="F464" i="14"/>
  <c r="F462" i="14"/>
  <c r="H386" i="14"/>
  <c r="F356" i="14"/>
  <c r="F330" i="14"/>
  <c r="F286" i="14"/>
  <c r="F201" i="14"/>
  <c r="F264" i="14"/>
  <c r="H210" i="14"/>
  <c r="D11" i="14"/>
  <c r="F255" i="14"/>
  <c r="F260" i="14"/>
  <c r="F187" i="14"/>
  <c r="F175" i="14"/>
  <c r="F274" i="14"/>
  <c r="F261" i="14"/>
  <c r="F212" i="14"/>
  <c r="F230" i="14"/>
  <c r="F174" i="14"/>
  <c r="F90" i="14"/>
  <c r="F92" i="14"/>
  <c r="F152" i="14"/>
  <c r="F86" i="14"/>
  <c r="F62" i="14"/>
  <c r="H444" i="16"/>
  <c r="H230" i="18"/>
  <c r="F116" i="27"/>
  <c r="F376" i="18"/>
  <c r="F402" i="16"/>
  <c r="H46" i="16"/>
  <c r="H88" i="16"/>
  <c r="F140" i="18"/>
  <c r="H385" i="15"/>
  <c r="F395" i="18"/>
  <c r="F367" i="15"/>
  <c r="F450" i="15"/>
  <c r="F428" i="15"/>
  <c r="F393" i="15"/>
  <c r="F423" i="15"/>
  <c r="F339" i="15"/>
  <c r="F330" i="15"/>
  <c r="F271" i="15"/>
  <c r="F196" i="15"/>
  <c r="F198" i="15"/>
  <c r="F175" i="15"/>
  <c r="F253" i="15"/>
  <c r="H162" i="15"/>
  <c r="H132" i="15"/>
  <c r="F137" i="15"/>
  <c r="F103" i="15"/>
  <c r="F74" i="15"/>
  <c r="F183" i="18"/>
  <c r="H390" i="16"/>
  <c r="F167" i="29"/>
  <c r="F190" i="29"/>
  <c r="F225" i="28"/>
  <c r="F297" i="28"/>
  <c r="F354" i="25"/>
  <c r="F436" i="25"/>
  <c r="F432" i="21"/>
  <c r="F72" i="17"/>
  <c r="F85" i="17"/>
  <c r="F510" i="16"/>
  <c r="F452" i="16"/>
  <c r="F433" i="21"/>
  <c r="H412" i="30"/>
  <c r="H95" i="16"/>
  <c r="H330" i="16"/>
  <c r="F457" i="21"/>
  <c r="F192" i="29"/>
  <c r="F169" i="29"/>
  <c r="F299" i="28"/>
  <c r="F336" i="25"/>
  <c r="F570" i="22"/>
  <c r="F567" i="22"/>
  <c r="F579" i="22"/>
  <c r="F571" i="22"/>
  <c r="F369" i="21"/>
  <c r="F438" i="20"/>
  <c r="F425" i="16"/>
  <c r="F365" i="16"/>
  <c r="F387" i="18"/>
  <c r="F556" i="16"/>
  <c r="F564" i="16"/>
  <c r="H430" i="16"/>
  <c r="H441" i="16"/>
  <c r="H426" i="16"/>
  <c r="F390" i="16"/>
  <c r="H371" i="16"/>
  <c r="F428" i="16"/>
  <c r="H307" i="16"/>
  <c r="H295" i="16"/>
  <c r="H289" i="16"/>
  <c r="H222" i="16"/>
  <c r="F209" i="16"/>
  <c r="F297" i="16"/>
  <c r="F44" i="16"/>
  <c r="H30" i="16"/>
  <c r="H212" i="17"/>
  <c r="F77" i="27"/>
  <c r="H374" i="22"/>
  <c r="F49" i="25"/>
  <c r="H379" i="24"/>
  <c r="H117" i="18"/>
  <c r="F85" i="27"/>
  <c r="F332" i="25"/>
  <c r="F380" i="25"/>
  <c r="F482" i="25"/>
  <c r="F390" i="25"/>
  <c r="F75" i="18"/>
  <c r="F119" i="18"/>
  <c r="F96" i="18"/>
  <c r="F137" i="27"/>
  <c r="H545" i="17"/>
  <c r="H543" i="17"/>
  <c r="H495" i="17"/>
  <c r="H491" i="17"/>
  <c r="H403" i="17"/>
  <c r="H359" i="17"/>
  <c r="H355" i="17"/>
  <c r="H533" i="19"/>
  <c r="F431" i="23"/>
  <c r="F73" i="18"/>
  <c r="F440" i="23"/>
  <c r="F346" i="23"/>
  <c r="F128" i="18"/>
  <c r="F83" i="18"/>
  <c r="H423" i="23"/>
  <c r="F50" i="25"/>
  <c r="F368" i="25"/>
  <c r="F353" i="25"/>
  <c r="F353" i="23"/>
  <c r="F361" i="23"/>
  <c r="F369" i="23"/>
  <c r="F424" i="19"/>
  <c r="H305" i="17"/>
  <c r="H289" i="17"/>
  <c r="H267" i="17"/>
  <c r="H252" i="17"/>
  <c r="H164" i="17"/>
  <c r="G161" i="17"/>
  <c r="H161" i="17" s="1"/>
  <c r="F260" i="17"/>
  <c r="F167" i="17"/>
  <c r="F162" i="17"/>
  <c r="H53" i="17"/>
  <c r="H491" i="28"/>
  <c r="F191" i="29"/>
  <c r="F194" i="29"/>
  <c r="F173" i="29"/>
  <c r="F410" i="21"/>
  <c r="H391" i="19"/>
  <c r="H411" i="19"/>
  <c r="F509" i="21"/>
  <c r="F446" i="21"/>
  <c r="F411" i="21"/>
  <c r="F353" i="21"/>
  <c r="F238" i="29"/>
  <c r="F224" i="29"/>
  <c r="F365" i="21"/>
  <c r="F451" i="21"/>
  <c r="H426" i="19"/>
  <c r="F304" i="29"/>
  <c r="F495" i="18"/>
  <c r="F484" i="18"/>
  <c r="F462" i="21"/>
  <c r="H98" i="20"/>
  <c r="F161" i="29"/>
  <c r="F276" i="29"/>
  <c r="F314" i="29"/>
  <c r="F263" i="29"/>
  <c r="H303" i="28"/>
  <c r="F477" i="21"/>
  <c r="F510" i="21"/>
  <c r="F486" i="21"/>
  <c r="F484" i="21"/>
  <c r="F429" i="21"/>
  <c r="F412" i="21"/>
  <c r="F343" i="21"/>
  <c r="H519" i="22"/>
  <c r="D13" i="18"/>
  <c r="F564" i="18"/>
  <c r="F532" i="18"/>
  <c r="F505" i="18"/>
  <c r="F404" i="18"/>
  <c r="F332" i="18"/>
  <c r="F389" i="18"/>
  <c r="H186" i="18"/>
  <c r="F174" i="18"/>
  <c r="F175" i="18"/>
  <c r="F251" i="18"/>
  <c r="F260" i="18"/>
  <c r="F195" i="18"/>
  <c r="F180" i="18"/>
  <c r="F308" i="18"/>
  <c r="F283" i="18"/>
  <c r="F205" i="18"/>
  <c r="F187" i="18"/>
  <c r="F301" i="18"/>
  <c r="F294" i="18"/>
  <c r="F126" i="18"/>
  <c r="F78" i="18"/>
  <c r="F86" i="18"/>
  <c r="F152" i="18"/>
  <c r="F127" i="18"/>
  <c r="F124" i="18"/>
  <c r="H88" i="18"/>
  <c r="F122" i="18"/>
  <c r="F137" i="18"/>
  <c r="F484" i="19"/>
  <c r="H449" i="19"/>
  <c r="H36" i="21"/>
  <c r="F355" i="19"/>
  <c r="F84" i="19"/>
  <c r="F362" i="19"/>
  <c r="F147" i="19"/>
  <c r="H427" i="19"/>
  <c r="F566" i="19"/>
  <c r="F552" i="19"/>
  <c r="H488" i="19"/>
  <c r="F329" i="19"/>
  <c r="F505" i="19"/>
  <c r="F440" i="19"/>
  <c r="H448" i="19"/>
  <c r="F379" i="19"/>
  <c r="F358" i="19"/>
  <c r="F161" i="19"/>
  <c r="F274" i="19"/>
  <c r="F282" i="19"/>
  <c r="F215" i="19"/>
  <c r="F182" i="19"/>
  <c r="F169" i="19"/>
  <c r="F285" i="19"/>
  <c r="F177" i="19"/>
  <c r="D10" i="19"/>
  <c r="F74" i="19"/>
  <c r="F152" i="19"/>
  <c r="F108" i="19"/>
  <c r="F38" i="19"/>
  <c r="F60" i="19"/>
  <c r="H508" i="28"/>
  <c r="F87" i="22"/>
  <c r="F382" i="23"/>
  <c r="F412" i="23"/>
  <c r="F85" i="21"/>
  <c r="F123" i="21"/>
  <c r="F363" i="20"/>
  <c r="F529" i="23"/>
  <c r="F524" i="23"/>
  <c r="F568" i="31"/>
  <c r="F538" i="23"/>
  <c r="F345" i="23"/>
  <c r="F83" i="21"/>
  <c r="F457" i="23"/>
  <c r="F438" i="23"/>
  <c r="F363" i="23"/>
  <c r="F343" i="23"/>
  <c r="F555" i="31"/>
  <c r="F375" i="23"/>
  <c r="F530" i="23"/>
  <c r="F390" i="23"/>
  <c r="F380" i="23"/>
  <c r="F91" i="21"/>
  <c r="H569" i="20"/>
  <c r="F539" i="23"/>
  <c r="F507" i="23"/>
  <c r="F467" i="23"/>
  <c r="F448" i="23"/>
  <c r="F446" i="23"/>
  <c r="F435" i="23"/>
  <c r="F570" i="20"/>
  <c r="H373" i="20"/>
  <c r="H427" i="20"/>
  <c r="H485" i="20"/>
  <c r="H296" i="20"/>
  <c r="F253" i="20"/>
  <c r="F260" i="20"/>
  <c r="F175" i="20"/>
  <c r="D10" i="20"/>
  <c r="F149" i="20"/>
  <c r="F107" i="27"/>
  <c r="F578" i="28"/>
  <c r="F98" i="27"/>
  <c r="F109" i="27"/>
  <c r="F540" i="27"/>
  <c r="F358" i="27"/>
  <c r="F186" i="26"/>
  <c r="F295" i="26"/>
  <c r="H309" i="22"/>
  <c r="F136" i="21"/>
  <c r="H312" i="21"/>
  <c r="F84" i="21"/>
  <c r="F88" i="27"/>
  <c r="F71" i="27"/>
  <c r="H330" i="24"/>
  <c r="F201" i="23"/>
  <c r="F61" i="23"/>
  <c r="F361" i="27"/>
  <c r="F271" i="26"/>
  <c r="F268" i="26"/>
  <c r="F237" i="26"/>
  <c r="H404" i="22"/>
  <c r="H491" i="31"/>
  <c r="H375" i="29"/>
  <c r="H443" i="29"/>
  <c r="F106" i="27"/>
  <c r="F284" i="23"/>
  <c r="F162" i="23"/>
  <c r="F100" i="27"/>
  <c r="F380" i="27"/>
  <c r="F134" i="27"/>
  <c r="F90" i="27"/>
  <c r="F59" i="21"/>
  <c r="F570" i="21"/>
  <c r="F571" i="21"/>
  <c r="F526" i="21"/>
  <c r="F505" i="21"/>
  <c r="F352" i="21"/>
  <c r="F409" i="21"/>
  <c r="D11" i="21"/>
  <c r="F260" i="21"/>
  <c r="F175" i="21"/>
  <c r="F187" i="21"/>
  <c r="F308" i="21"/>
  <c r="F167" i="21"/>
  <c r="F295" i="21"/>
  <c r="F192" i="21"/>
  <c r="H287" i="21"/>
  <c r="F303" i="21"/>
  <c r="H232" i="21"/>
  <c r="F318" i="21"/>
  <c r="F272" i="21"/>
  <c r="F230" i="21"/>
  <c r="F117" i="21"/>
  <c r="F80" i="21"/>
  <c r="H453" i="23"/>
  <c r="F72" i="22"/>
  <c r="H382" i="30"/>
  <c r="F193" i="28"/>
  <c r="F336" i="27"/>
  <c r="F438" i="27"/>
  <c r="F345" i="27"/>
  <c r="F423" i="27"/>
  <c r="F451" i="27"/>
  <c r="F464" i="27"/>
  <c r="F360" i="27"/>
  <c r="F99" i="22"/>
  <c r="F571" i="28"/>
  <c r="F340" i="27"/>
  <c r="F442" i="27"/>
  <c r="F349" i="27"/>
  <c r="F431" i="27"/>
  <c r="F342" i="27"/>
  <c r="F521" i="27"/>
  <c r="F433" i="27"/>
  <c r="F484" i="27"/>
  <c r="H39" i="25"/>
  <c r="H53" i="25"/>
  <c r="F572" i="23"/>
  <c r="F94" i="22"/>
  <c r="F75" i="22"/>
  <c r="F282" i="28"/>
  <c r="F561" i="28"/>
  <c r="F59" i="27"/>
  <c r="F352" i="27"/>
  <c r="F450" i="27"/>
  <c r="F435" i="27"/>
  <c r="F538" i="27"/>
  <c r="F510" i="27"/>
  <c r="F349" i="22"/>
  <c r="F332" i="22"/>
  <c r="F438" i="22"/>
  <c r="F354" i="22"/>
  <c r="F448" i="22"/>
  <c r="F390" i="22"/>
  <c r="F479" i="22"/>
  <c r="F426" i="22"/>
  <c r="F420" i="22"/>
  <c r="F521" i="22"/>
  <c r="F409" i="22"/>
  <c r="F367" i="22"/>
  <c r="F506" i="22"/>
  <c r="F365" i="22"/>
  <c r="F368" i="22"/>
  <c r="F369" i="22"/>
  <c r="F342" i="22"/>
  <c r="F382" i="22"/>
  <c r="F529" i="22"/>
  <c r="F526" i="22"/>
  <c r="F378" i="22"/>
  <c r="F530" i="22"/>
  <c r="F380" i="22"/>
  <c r="F350" i="22"/>
  <c r="F538" i="22"/>
  <c r="F515" i="22"/>
  <c r="F359" i="22"/>
  <c r="F331" i="22"/>
  <c r="F299" i="22"/>
  <c r="F260" i="22"/>
  <c r="F195" i="22"/>
  <c r="F187" i="22"/>
  <c r="F175" i="22"/>
  <c r="F281" i="22"/>
  <c r="F189" i="22"/>
  <c r="F178" i="22"/>
  <c r="F282" i="22"/>
  <c r="F166" i="22"/>
  <c r="F192" i="22"/>
  <c r="F230" i="22"/>
  <c r="F301" i="22"/>
  <c r="F203" i="22"/>
  <c r="F145" i="22"/>
  <c r="F152" i="22"/>
  <c r="F130" i="22"/>
  <c r="F108" i="22"/>
  <c r="F63" i="22"/>
  <c r="F94" i="23"/>
  <c r="F60" i="23"/>
  <c r="F149" i="24"/>
  <c r="H336" i="24"/>
  <c r="H556" i="26"/>
  <c r="F140" i="23"/>
  <c r="F509" i="24"/>
  <c r="F570" i="24"/>
  <c r="F426" i="24"/>
  <c r="F422" i="24"/>
  <c r="F395" i="23"/>
  <c r="F505" i="23"/>
  <c r="H292" i="23"/>
  <c r="F300" i="23"/>
  <c r="F164" i="23"/>
  <c r="F209" i="23"/>
  <c r="F479" i="25"/>
  <c r="H441" i="24"/>
  <c r="F146" i="24"/>
  <c r="F35" i="24"/>
  <c r="F53" i="25"/>
  <c r="F61" i="24"/>
  <c r="F331" i="25"/>
  <c r="F477" i="25"/>
  <c r="F352" i="25"/>
  <c r="F350" i="25"/>
  <c r="F370" i="25"/>
  <c r="F330" i="25"/>
  <c r="F369" i="25"/>
  <c r="H213" i="24"/>
  <c r="F293" i="27"/>
  <c r="F120" i="24"/>
  <c r="H379" i="26"/>
  <c r="F363" i="25"/>
  <c r="F410" i="25"/>
  <c r="F145" i="24"/>
  <c r="F91" i="27"/>
  <c r="F38" i="24"/>
  <c r="F572" i="24"/>
  <c r="F571" i="24"/>
  <c r="H568" i="24"/>
  <c r="F566" i="24"/>
  <c r="D12" i="24"/>
  <c r="G12" i="24" s="1"/>
  <c r="F414" i="24"/>
  <c r="H537" i="24"/>
  <c r="F507" i="24"/>
  <c r="H352" i="24"/>
  <c r="F521" i="24"/>
  <c r="F363" i="24"/>
  <c r="F299" i="24"/>
  <c r="F304" i="24"/>
  <c r="F282" i="24"/>
  <c r="F269" i="24"/>
  <c r="F264" i="24"/>
  <c r="F193" i="24"/>
  <c r="F245" i="24"/>
  <c r="F180" i="24"/>
  <c r="F187" i="24"/>
  <c r="F197" i="24"/>
  <c r="F243" i="24"/>
  <c r="F253" i="24"/>
  <c r="F297" i="24"/>
  <c r="F293" i="24"/>
  <c r="F230" i="24"/>
  <c r="F166" i="24"/>
  <c r="F144" i="24"/>
  <c r="F86" i="24"/>
  <c r="F74" i="24"/>
  <c r="F140" i="24"/>
  <c r="F132" i="24"/>
  <c r="H139" i="24"/>
  <c r="F77" i="24"/>
  <c r="F95" i="25"/>
  <c r="F337" i="32"/>
  <c r="H385" i="25"/>
  <c r="F394" i="32"/>
  <c r="F99" i="26"/>
  <c r="F64" i="28"/>
  <c r="F164" i="28"/>
  <c r="F247" i="28"/>
  <c r="F365" i="28"/>
  <c r="F456" i="28"/>
  <c r="F136" i="31"/>
  <c r="F119" i="31"/>
  <c r="F374" i="25"/>
  <c r="F424" i="26"/>
  <c r="F467" i="32"/>
  <c r="F347" i="28"/>
  <c r="H353" i="25"/>
  <c r="D13" i="25"/>
  <c r="G13" i="25" s="1"/>
  <c r="F564" i="25"/>
  <c r="H436" i="25"/>
  <c r="F339" i="25"/>
  <c r="F538" i="25"/>
  <c r="F358" i="25"/>
  <c r="F524" i="25"/>
  <c r="F430" i="25"/>
  <c r="F360" i="25"/>
  <c r="H179" i="25"/>
  <c r="H238" i="25"/>
  <c r="F197" i="25"/>
  <c r="F188" i="25"/>
  <c r="F308" i="25"/>
  <c r="F266" i="25"/>
  <c r="F260" i="25"/>
  <c r="F195" i="25"/>
  <c r="F175" i="25"/>
  <c r="F297" i="25"/>
  <c r="F124" i="25"/>
  <c r="F152" i="25"/>
  <c r="F74" i="25"/>
  <c r="F86" i="25"/>
  <c r="F136" i="25"/>
  <c r="F83" i="25"/>
  <c r="F401" i="30"/>
  <c r="F416" i="27"/>
  <c r="F89" i="27"/>
  <c r="F97" i="27"/>
  <c r="F315" i="28"/>
  <c r="F242" i="28"/>
  <c r="F520" i="26"/>
  <c r="F499" i="26"/>
  <c r="F484" i="26"/>
  <c r="F499" i="28"/>
  <c r="F567" i="26"/>
  <c r="F563" i="26"/>
  <c r="F564" i="26"/>
  <c r="G552" i="26"/>
  <c r="H552" i="26" s="1"/>
  <c r="F570" i="26"/>
  <c r="F403" i="26"/>
  <c r="F383" i="26"/>
  <c r="F505" i="26"/>
  <c r="F405" i="26"/>
  <c r="D11" i="26"/>
  <c r="F181" i="26"/>
  <c r="F308" i="26"/>
  <c r="F187" i="26"/>
  <c r="F175" i="26"/>
  <c r="F260" i="26"/>
  <c r="F195" i="26"/>
  <c r="F149" i="26"/>
  <c r="F152" i="26"/>
  <c r="F130" i="26"/>
  <c r="F137" i="26"/>
  <c r="F148" i="26"/>
  <c r="F65" i="26"/>
  <c r="F402" i="29"/>
  <c r="F131" i="28"/>
  <c r="H316" i="30"/>
  <c r="F235" i="28"/>
  <c r="F373" i="29"/>
  <c r="F115" i="28"/>
  <c r="F560" i="27"/>
  <c r="H498" i="27"/>
  <c r="H466" i="27"/>
  <c r="F229" i="28"/>
  <c r="H392" i="30"/>
  <c r="H335" i="30"/>
  <c r="F515" i="27"/>
  <c r="F536" i="27"/>
  <c r="D13" i="27"/>
  <c r="F564" i="27"/>
  <c r="F531" i="27"/>
  <c r="F505" i="27"/>
  <c r="F417" i="27"/>
  <c r="F399" i="27"/>
  <c r="F372" i="27"/>
  <c r="F238" i="27"/>
  <c r="F181" i="27"/>
  <c r="F175" i="27"/>
  <c r="F266" i="27"/>
  <c r="F260" i="27"/>
  <c r="F180" i="27"/>
  <c r="F308" i="27"/>
  <c r="F187" i="27"/>
  <c r="F195" i="27"/>
  <c r="F298" i="27"/>
  <c r="F294" i="27"/>
  <c r="F119" i="27"/>
  <c r="F92" i="27"/>
  <c r="F86" i="27"/>
  <c r="F78" i="27"/>
  <c r="F72" i="27"/>
  <c r="F43" i="27"/>
  <c r="H522" i="28"/>
  <c r="F240" i="28"/>
  <c r="F214" i="28"/>
  <c r="F545" i="28"/>
  <c r="F412" i="28"/>
  <c r="H447" i="28"/>
  <c r="H455" i="29"/>
  <c r="F434" i="31"/>
  <c r="F520" i="28"/>
  <c r="F392" i="28"/>
  <c r="F207" i="28"/>
  <c r="F431" i="31"/>
  <c r="F404" i="28"/>
  <c r="F391" i="28"/>
  <c r="F577" i="28"/>
  <c r="F564" i="28"/>
  <c r="F565" i="28"/>
  <c r="F558" i="28"/>
  <c r="H412" i="28"/>
  <c r="F351" i="28"/>
  <c r="F532" i="28"/>
  <c r="F505" i="28"/>
  <c r="F398" i="28"/>
  <c r="F399" i="28"/>
  <c r="F415" i="28"/>
  <c r="F383" i="28"/>
  <c r="F536" i="28"/>
  <c r="F502" i="28"/>
  <c r="F458" i="28"/>
  <c r="F410" i="28"/>
  <c r="F173" i="28"/>
  <c r="F212" i="28"/>
  <c r="H245" i="28"/>
  <c r="H230" i="28"/>
  <c r="F271" i="28"/>
  <c r="F175" i="28"/>
  <c r="F308" i="28"/>
  <c r="F275" i="28"/>
  <c r="F195" i="28"/>
  <c r="F187" i="28"/>
  <c r="F323" i="28"/>
  <c r="F274" i="28"/>
  <c r="F180" i="28"/>
  <c r="F321" i="28"/>
  <c r="F251" i="28"/>
  <c r="F71" i="28"/>
  <c r="F103" i="28"/>
  <c r="F92" i="28"/>
  <c r="F130" i="28"/>
  <c r="F86" i="28"/>
  <c r="F78" i="28"/>
  <c r="F152" i="28"/>
  <c r="F74" i="28"/>
  <c r="F73" i="28"/>
  <c r="F128" i="28"/>
  <c r="F104" i="28"/>
  <c r="F53" i="28"/>
  <c r="F26" i="28"/>
  <c r="F573" i="30"/>
  <c r="F409" i="30"/>
  <c r="F570" i="29"/>
  <c r="F564" i="29"/>
  <c r="F579" i="29"/>
  <c r="F571" i="29"/>
  <c r="F577" i="29"/>
  <c r="F553" i="29"/>
  <c r="F464" i="29"/>
  <c r="F538" i="29"/>
  <c r="F478" i="29"/>
  <c r="H475" i="29"/>
  <c r="H510" i="29"/>
  <c r="F358" i="29"/>
  <c r="F372" i="29"/>
  <c r="H439" i="29"/>
  <c r="F333" i="29"/>
  <c r="F505" i="29"/>
  <c r="F535" i="29"/>
  <c r="F424" i="29"/>
  <c r="F451" i="29"/>
  <c r="F539" i="29"/>
  <c r="H333" i="29"/>
  <c r="F338" i="29"/>
  <c r="H520" i="29"/>
  <c r="F470" i="29"/>
  <c r="F195" i="29"/>
  <c r="F308" i="29"/>
  <c r="F321" i="29"/>
  <c r="D10" i="29"/>
  <c r="F152" i="29"/>
  <c r="F103" i="29"/>
  <c r="F131" i="30"/>
  <c r="F227" i="30"/>
  <c r="F211" i="30"/>
  <c r="F200" i="30"/>
  <c r="F164" i="30"/>
  <c r="F390" i="31"/>
  <c r="F439" i="30"/>
  <c r="F451" i="30"/>
  <c r="F503" i="30"/>
  <c r="F491" i="30"/>
  <c r="F341" i="31"/>
  <c r="F453" i="31"/>
  <c r="F430" i="31"/>
  <c r="F402" i="31"/>
  <c r="F410" i="31"/>
  <c r="F555" i="30"/>
  <c r="F365" i="30"/>
  <c r="F435" i="30"/>
  <c r="F393" i="30"/>
  <c r="F505" i="30"/>
  <c r="F411" i="30"/>
  <c r="F521" i="30"/>
  <c r="F509" i="30"/>
  <c r="F433" i="30"/>
  <c r="F299" i="30"/>
  <c r="F276" i="30"/>
  <c r="H91" i="30"/>
  <c r="F108" i="30"/>
  <c r="F127" i="31"/>
  <c r="F516" i="31"/>
  <c r="F458" i="31"/>
  <c r="F395" i="31"/>
  <c r="F131" i="31"/>
  <c r="F546" i="31"/>
  <c r="F577" i="31"/>
  <c r="F565" i="31"/>
  <c r="F558" i="31"/>
  <c r="F338" i="31"/>
  <c r="F398" i="31"/>
  <c r="F399" i="31"/>
  <c r="F505" i="31"/>
  <c r="F406" i="31"/>
  <c r="F492" i="31"/>
  <c r="F459" i="31"/>
  <c r="F403" i="31"/>
  <c r="D11" i="31"/>
  <c r="F258" i="31"/>
  <c r="F322" i="31"/>
  <c r="F257" i="31"/>
  <c r="F205" i="31"/>
  <c r="F321" i="31"/>
  <c r="F260" i="31"/>
  <c r="F195" i="31"/>
  <c r="F175" i="31"/>
  <c r="F308" i="31"/>
  <c r="F275" i="31"/>
  <c r="F187" i="31"/>
  <c r="F227" i="31"/>
  <c r="F268" i="31"/>
  <c r="F246" i="31"/>
  <c r="F241" i="31"/>
  <c r="F296" i="31"/>
  <c r="F289" i="31"/>
  <c r="F240" i="31"/>
  <c r="F199" i="31"/>
  <c r="F318" i="31"/>
  <c r="F314" i="31"/>
  <c r="F309" i="31"/>
  <c r="F303" i="31"/>
  <c r="F300" i="31"/>
  <c r="F108" i="31"/>
  <c r="F152" i="31"/>
  <c r="F130" i="31"/>
  <c r="F93" i="31"/>
  <c r="F86" i="31"/>
  <c r="F78" i="31"/>
  <c r="F103" i="31"/>
  <c r="F94" i="31"/>
  <c r="F84" i="31"/>
  <c r="F137" i="31"/>
  <c r="F146" i="31"/>
  <c r="F144" i="31"/>
  <c r="F81" i="31"/>
  <c r="F99" i="31"/>
  <c r="F85" i="31"/>
  <c r="F106" i="31"/>
  <c r="F100" i="31"/>
  <c r="F104" i="31"/>
  <c r="F80" i="31"/>
  <c r="F31" i="31"/>
  <c r="F29" i="32"/>
  <c r="F390" i="32"/>
  <c r="F410" i="32"/>
  <c r="F128" i="32"/>
  <c r="F115" i="32"/>
  <c r="F197" i="32"/>
  <c r="F276" i="32"/>
  <c r="F261" i="32"/>
  <c r="F562" i="32"/>
  <c r="F555" i="32"/>
  <c r="D12" i="32"/>
  <c r="F505" i="32"/>
  <c r="F398" i="32"/>
  <c r="F382" i="32"/>
  <c r="F354" i="32"/>
  <c r="F338" i="32"/>
  <c r="F361" i="32"/>
  <c r="F510" i="32"/>
  <c r="F363" i="32"/>
  <c r="F346" i="32"/>
  <c r="F329" i="32"/>
  <c r="F285" i="32"/>
  <c r="F287" i="32"/>
  <c r="H261" i="32"/>
  <c r="F288" i="32"/>
  <c r="F201" i="32"/>
  <c r="F83" i="32"/>
  <c r="F114" i="32"/>
  <c r="F76" i="32"/>
  <c r="F124" i="32"/>
  <c r="F129" i="32"/>
  <c r="F126" i="32"/>
  <c r="F72" i="32"/>
  <c r="F573" i="33"/>
  <c r="F563" i="33"/>
  <c r="F565" i="33"/>
  <c r="F570" i="33"/>
  <c r="D13" i="33"/>
  <c r="F564" i="33"/>
  <c r="F403" i="33"/>
  <c r="F419" i="33"/>
  <c r="F415" i="33"/>
  <c r="F532" i="33"/>
  <c r="F505" i="33"/>
  <c r="F414" i="33"/>
  <c r="F417" i="33"/>
  <c r="F383" i="33"/>
  <c r="F406" i="33"/>
  <c r="F398" i="33"/>
  <c r="F399" i="33"/>
  <c r="F204" i="33"/>
  <c r="F323" i="33"/>
  <c r="F283" i="33"/>
  <c r="F266" i="33"/>
  <c r="F260" i="33"/>
  <c r="F195" i="33"/>
  <c r="F175" i="33"/>
  <c r="F322" i="33"/>
  <c r="F255" i="33"/>
  <c r="F321" i="33"/>
  <c r="F308" i="33"/>
  <c r="F280" i="33"/>
  <c r="F275" i="33"/>
  <c r="F258" i="33"/>
  <c r="F205" i="33"/>
  <c r="F187" i="33"/>
  <c r="F181" i="33"/>
  <c r="F279" i="33"/>
  <c r="F274" i="33"/>
  <c r="F257" i="33"/>
  <c r="F251" i="33"/>
  <c r="F180" i="33"/>
  <c r="F241" i="33"/>
  <c r="F207" i="33"/>
  <c r="H204" i="33"/>
  <c r="F74" i="33"/>
  <c r="F92" i="33"/>
  <c r="F152" i="33"/>
  <c r="F130" i="33"/>
  <c r="F86" i="33"/>
  <c r="F154" i="33"/>
  <c r="F103" i="33"/>
  <c r="F93" i="33"/>
  <c r="F153" i="33"/>
  <c r="F78" i="33"/>
  <c r="F134" i="33"/>
  <c r="F52" i="33"/>
  <c r="F33" i="33"/>
  <c r="E60" i="28"/>
  <c r="E565" i="27"/>
  <c r="E567" i="31"/>
  <c r="E572" i="31"/>
  <c r="H572" i="31" s="1"/>
  <c r="E578" i="31"/>
  <c r="E553" i="31"/>
  <c r="E571" i="31"/>
  <c r="C13" i="31"/>
  <c r="E554" i="31"/>
  <c r="E557" i="31"/>
  <c r="E579" i="31"/>
  <c r="H47" i="13"/>
  <c r="H55" i="12"/>
  <c r="C8" i="15"/>
  <c r="E18" i="8"/>
  <c r="E287" i="7"/>
  <c r="H287" i="7" s="1"/>
  <c r="E217" i="7"/>
  <c r="E64" i="2"/>
  <c r="E530" i="14"/>
  <c r="H530" i="14" s="1"/>
  <c r="G161" i="13"/>
  <c r="H161" i="13" s="1"/>
  <c r="E287" i="13"/>
  <c r="E176" i="13"/>
  <c r="E161" i="13"/>
  <c r="H352" i="10"/>
  <c r="H434" i="10"/>
  <c r="H20" i="9"/>
  <c r="H438" i="9"/>
  <c r="H446" i="9"/>
  <c r="H57" i="3"/>
  <c r="E448" i="2"/>
  <c r="E531" i="2"/>
  <c r="E27" i="29"/>
  <c r="H27" i="29" s="1"/>
  <c r="E332" i="29"/>
  <c r="E340" i="29"/>
  <c r="E424" i="29"/>
  <c r="E99" i="28"/>
  <c r="H99" i="28" s="1"/>
  <c r="E100" i="28"/>
  <c r="E94" i="28"/>
  <c r="E38" i="28"/>
  <c r="E509" i="27"/>
  <c r="H509" i="27" s="1"/>
  <c r="E570" i="27"/>
  <c r="E433" i="27"/>
  <c r="H433" i="27" s="1"/>
  <c r="E352" i="27"/>
  <c r="E552" i="20"/>
  <c r="H46" i="33"/>
  <c r="E191" i="33"/>
  <c r="E209" i="33"/>
  <c r="E249" i="33"/>
  <c r="H249" i="33" s="1"/>
  <c r="E164" i="33"/>
  <c r="E214" i="33"/>
  <c r="H214" i="33" s="1"/>
  <c r="E285" i="33"/>
  <c r="E162" i="33"/>
  <c r="E215" i="33"/>
  <c r="E253" i="33"/>
  <c r="E170" i="33"/>
  <c r="E232" i="33"/>
  <c r="H232" i="33" s="1"/>
  <c r="E264" i="33"/>
  <c r="E295" i="33"/>
  <c r="E575" i="31"/>
  <c r="E556" i="31"/>
  <c r="H556" i="31" s="1"/>
  <c r="H39" i="18"/>
  <c r="E37" i="33"/>
  <c r="E65" i="33"/>
  <c r="E49" i="33"/>
  <c r="H49" i="33" s="1"/>
  <c r="E212" i="7"/>
  <c r="H212" i="7" s="1"/>
  <c r="E253" i="7"/>
  <c r="C9" i="3"/>
  <c r="E29" i="2"/>
  <c r="H29" i="2" s="1"/>
  <c r="H85" i="17"/>
  <c r="H105" i="17"/>
  <c r="H115" i="17"/>
  <c r="H29" i="14"/>
  <c r="E524" i="14"/>
  <c r="H524" i="14" s="1"/>
  <c r="E412" i="14"/>
  <c r="E509" i="14"/>
  <c r="E538" i="14"/>
  <c r="H538" i="14" s="1"/>
  <c r="E350" i="14"/>
  <c r="H94" i="13"/>
  <c r="E272" i="13"/>
  <c r="H272" i="13" s="1"/>
  <c r="H455" i="10"/>
  <c r="H366" i="9"/>
  <c r="H456" i="9"/>
  <c r="H464" i="9"/>
  <c r="H472" i="9"/>
  <c r="H480" i="9"/>
  <c r="H488" i="9"/>
  <c r="H496" i="9"/>
  <c r="H504" i="9"/>
  <c r="H346" i="8"/>
  <c r="H391" i="8"/>
  <c r="H534" i="8"/>
  <c r="H55" i="7"/>
  <c r="H305" i="7"/>
  <c r="H412" i="7"/>
  <c r="E453" i="2"/>
  <c r="E477" i="2"/>
  <c r="H477" i="2" s="1"/>
  <c r="H144" i="1"/>
  <c r="H277" i="1"/>
  <c r="H330" i="1"/>
  <c r="H115" i="31"/>
  <c r="H28" i="29"/>
  <c r="E193" i="29"/>
  <c r="H514" i="29"/>
  <c r="E457" i="29"/>
  <c r="H457" i="29" s="1"/>
  <c r="E531" i="29"/>
  <c r="E343" i="29"/>
  <c r="E77" i="28"/>
  <c r="E75" i="28"/>
  <c r="H75" i="28" s="1"/>
  <c r="E425" i="27"/>
  <c r="E529" i="27"/>
  <c r="E456" i="27"/>
  <c r="H457" i="27"/>
  <c r="E524" i="27"/>
  <c r="E379" i="27"/>
  <c r="C11" i="33"/>
  <c r="E196" i="33"/>
  <c r="H196" i="33" s="1"/>
  <c r="E225" i="33"/>
  <c r="E261" i="33"/>
  <c r="H261" i="33" s="1"/>
  <c r="E313" i="33"/>
  <c r="E168" i="33"/>
  <c r="H168" i="33" s="1"/>
  <c r="E222" i="33"/>
  <c r="E289" i="33"/>
  <c r="E165" i="33"/>
  <c r="E198" i="33"/>
  <c r="H198" i="33" s="1"/>
  <c r="E235" i="33"/>
  <c r="H235" i="33" s="1"/>
  <c r="E263" i="33"/>
  <c r="E212" i="33"/>
  <c r="E236" i="33"/>
  <c r="H236" i="33" s="1"/>
  <c r="E282" i="33"/>
  <c r="H194" i="32"/>
  <c r="E568" i="31"/>
  <c r="H568" i="31" s="1"/>
  <c r="H289" i="19"/>
  <c r="E307" i="33"/>
  <c r="E273" i="33"/>
  <c r="E248" i="33"/>
  <c r="E224" i="33"/>
  <c r="H224" i="33" s="1"/>
  <c r="E208" i="33"/>
  <c r="H208" i="33" s="1"/>
  <c r="E166" i="33"/>
  <c r="E281" i="33"/>
  <c r="E247" i="33"/>
  <c r="H247" i="33" s="1"/>
  <c r="E227" i="33"/>
  <c r="E193" i="33"/>
  <c r="E173" i="33"/>
  <c r="E318" i="33"/>
  <c r="E297" i="33"/>
  <c r="H297" i="33" s="1"/>
  <c r="E271" i="33"/>
  <c r="E230" i="33"/>
  <c r="E201" i="33"/>
  <c r="H201" i="33" s="1"/>
  <c r="E183" i="33"/>
  <c r="H183" i="33" s="1"/>
  <c r="E304" i="33"/>
  <c r="E276" i="33"/>
  <c r="E245" i="33"/>
  <c r="H245" i="33" s="1"/>
  <c r="E221" i="33"/>
  <c r="E186" i="33"/>
  <c r="E303" i="33"/>
  <c r="E287" i="33"/>
  <c r="H287" i="33" s="1"/>
  <c r="E269" i="33"/>
  <c r="E203" i="33"/>
  <c r="E174" i="33"/>
  <c r="E315" i="33"/>
  <c r="H315" i="33" s="1"/>
  <c r="E272" i="33"/>
  <c r="E219" i="33"/>
  <c r="E202" i="33"/>
  <c r="E189" i="33"/>
  <c r="H189" i="33" s="1"/>
  <c r="E169" i="33"/>
  <c r="E314" i="33"/>
  <c r="E293" i="33"/>
  <c r="E262" i="33"/>
  <c r="H262" i="33" s="1"/>
  <c r="E226" i="33"/>
  <c r="H226" i="33" s="1"/>
  <c r="E197" i="33"/>
  <c r="E177" i="33"/>
  <c r="E292" i="33"/>
  <c r="H292" i="33" s="1"/>
  <c r="E270" i="33"/>
  <c r="E217" i="33"/>
  <c r="E200" i="33"/>
  <c r="E182" i="33"/>
  <c r="H182" i="33" s="1"/>
  <c r="H62" i="8"/>
  <c r="E61" i="2"/>
  <c r="E423" i="14"/>
  <c r="H423" i="14" s="1"/>
  <c r="E409" i="14"/>
  <c r="H409" i="14" s="1"/>
  <c r="E422" i="14"/>
  <c r="E486" i="14"/>
  <c r="E519" i="14"/>
  <c r="H519" i="14" s="1"/>
  <c r="E224" i="13"/>
  <c r="H224" i="13" s="1"/>
  <c r="E182" i="13"/>
  <c r="E167" i="13"/>
  <c r="H22" i="10"/>
  <c r="H51" i="10"/>
  <c r="H59" i="10"/>
  <c r="H404" i="9"/>
  <c r="H515" i="9"/>
  <c r="H513" i="8"/>
  <c r="H521" i="8"/>
  <c r="H544" i="8"/>
  <c r="H440" i="5"/>
  <c r="H19" i="2"/>
  <c r="E339" i="2"/>
  <c r="E540" i="2"/>
  <c r="H47" i="34"/>
  <c r="H395" i="31"/>
  <c r="E446" i="29"/>
  <c r="E423" i="29"/>
  <c r="E339" i="29"/>
  <c r="E513" i="29"/>
  <c r="H513" i="29" s="1"/>
  <c r="E410" i="29"/>
  <c r="E451" i="27"/>
  <c r="E533" i="27"/>
  <c r="E478" i="27"/>
  <c r="H478" i="27" s="1"/>
  <c r="E161" i="33"/>
  <c r="E167" i="33"/>
  <c r="E188" i="33"/>
  <c r="E238" i="33"/>
  <c r="H238" i="33" s="1"/>
  <c r="E301" i="33"/>
  <c r="E239" i="33"/>
  <c r="E294" i="33"/>
  <c r="E216" i="33"/>
  <c r="H216" i="33" s="1"/>
  <c r="H55" i="32"/>
  <c r="H39" i="32"/>
  <c r="H22" i="32"/>
  <c r="H244" i="31"/>
  <c r="H55" i="31"/>
  <c r="H536" i="31"/>
  <c r="H318" i="31"/>
  <c r="E555" i="31"/>
  <c r="H555" i="31" s="1"/>
  <c r="E573" i="31"/>
  <c r="E563" i="31"/>
  <c r="H24" i="30"/>
  <c r="H233" i="29"/>
  <c r="H268" i="29"/>
  <c r="H316" i="29"/>
  <c r="H134" i="28"/>
  <c r="H314" i="27"/>
  <c r="H289" i="27"/>
  <c r="H277" i="27"/>
  <c r="H387" i="26"/>
  <c r="H57" i="26"/>
  <c r="H33" i="26"/>
  <c r="H235" i="25"/>
  <c r="H243" i="25"/>
  <c r="H440" i="25"/>
  <c r="H358" i="25"/>
  <c r="H338" i="24"/>
  <c r="H20" i="23"/>
  <c r="H30" i="23"/>
  <c r="H288" i="26"/>
  <c r="H300" i="26"/>
  <c r="H270" i="25"/>
  <c r="H474" i="25"/>
  <c r="H168" i="25"/>
  <c r="H289" i="24"/>
  <c r="H356" i="24"/>
  <c r="H173" i="24"/>
  <c r="H33" i="23"/>
  <c r="H41" i="23"/>
  <c r="H56" i="23"/>
  <c r="H38" i="23"/>
  <c r="H204" i="22"/>
  <c r="H294" i="22"/>
  <c r="H235" i="22"/>
  <c r="H409" i="22"/>
  <c r="H460" i="21"/>
  <c r="H476" i="21"/>
  <c r="H128" i="21"/>
  <c r="H168" i="21"/>
  <c r="H206" i="21"/>
  <c r="H30" i="20"/>
  <c r="H38" i="20"/>
  <c r="H46" i="20"/>
  <c r="H54" i="20"/>
  <c r="H230" i="19"/>
  <c r="H301" i="19"/>
  <c r="H309" i="19"/>
  <c r="H249" i="19"/>
  <c r="H319" i="19"/>
  <c r="H310" i="18"/>
  <c r="H141" i="18"/>
  <c r="H101" i="7"/>
  <c r="H82" i="7"/>
  <c r="H107" i="13"/>
  <c r="H320" i="9"/>
  <c r="H254" i="9"/>
  <c r="H291" i="18"/>
  <c r="H239" i="26"/>
  <c r="H310" i="31"/>
  <c r="H296" i="31"/>
  <c r="H234" i="31"/>
  <c r="H464" i="1"/>
  <c r="H391" i="11"/>
  <c r="H473" i="18"/>
  <c r="H476" i="22"/>
  <c r="H466" i="22"/>
  <c r="H485" i="24"/>
  <c r="H513" i="25"/>
  <c r="H481" i="27"/>
  <c r="H127" i="32"/>
  <c r="H567" i="31"/>
  <c r="H162" i="30"/>
  <c r="C8" i="30"/>
  <c r="H271" i="29"/>
  <c r="H300" i="29"/>
  <c r="H141" i="28"/>
  <c r="H310" i="27"/>
  <c r="H99" i="27"/>
  <c r="H213" i="26"/>
  <c r="H223" i="26"/>
  <c r="H249" i="26"/>
  <c r="H229" i="26"/>
  <c r="H309" i="25"/>
  <c r="H366" i="25"/>
  <c r="H448" i="25"/>
  <c r="H219" i="25"/>
  <c r="H185" i="24"/>
  <c r="H50" i="23"/>
  <c r="E352" i="23"/>
  <c r="E372" i="23"/>
  <c r="H96" i="23"/>
  <c r="H300" i="22"/>
  <c r="H270" i="22"/>
  <c r="H513" i="21"/>
  <c r="H351" i="20"/>
  <c r="E224" i="19"/>
  <c r="H235" i="19"/>
  <c r="H284" i="19"/>
  <c r="H226" i="18"/>
  <c r="H371" i="18"/>
  <c r="H41" i="7"/>
  <c r="H142" i="6"/>
  <c r="E148" i="9"/>
  <c r="H148" i="9" s="1"/>
  <c r="H106" i="9"/>
  <c r="H101" i="9"/>
  <c r="H97" i="9"/>
  <c r="H124" i="17"/>
  <c r="H99" i="17"/>
  <c r="H229" i="34"/>
  <c r="H267" i="3"/>
  <c r="H222" i="6"/>
  <c r="H277" i="8"/>
  <c r="H267" i="8"/>
  <c r="H194" i="8"/>
  <c r="H170" i="8"/>
  <c r="H178" i="22"/>
  <c r="H307" i="29"/>
  <c r="H291" i="29"/>
  <c r="H282" i="29"/>
  <c r="H184" i="29"/>
  <c r="H443" i="11"/>
  <c r="H439" i="11"/>
  <c r="H387" i="11"/>
  <c r="H518" i="18"/>
  <c r="H42" i="33"/>
  <c r="H63" i="32"/>
  <c r="H396" i="32"/>
  <c r="H577" i="32"/>
  <c r="H483" i="32"/>
  <c r="H377" i="32"/>
  <c r="H318" i="32"/>
  <c r="H301" i="32"/>
  <c r="H285" i="32"/>
  <c r="H333" i="32"/>
  <c r="H437" i="32"/>
  <c r="H267" i="32"/>
  <c r="H28" i="32"/>
  <c r="H241" i="32"/>
  <c r="H211" i="32"/>
  <c r="H193" i="32"/>
  <c r="H38" i="32"/>
  <c r="H213" i="31"/>
  <c r="H268" i="31"/>
  <c r="H254" i="27"/>
  <c r="H236" i="27"/>
  <c r="H475" i="27"/>
  <c r="H344" i="25"/>
  <c r="H197" i="25"/>
  <c r="H214" i="25"/>
  <c r="H22" i="24"/>
  <c r="H396" i="24"/>
  <c r="H427" i="24"/>
  <c r="H465" i="24"/>
  <c r="H193" i="24"/>
  <c r="E360" i="23"/>
  <c r="H360" i="23" s="1"/>
  <c r="H334" i="22"/>
  <c r="H317" i="22"/>
  <c r="H55" i="21"/>
  <c r="H63" i="21"/>
  <c r="H50" i="21"/>
  <c r="H46" i="21"/>
  <c r="H60" i="21"/>
  <c r="H172" i="21"/>
  <c r="H177" i="21"/>
  <c r="H34" i="20"/>
  <c r="H42" i="20"/>
  <c r="H50" i="20"/>
  <c r="H58" i="20"/>
  <c r="H218" i="19"/>
  <c r="H271" i="19"/>
  <c r="H314" i="19"/>
  <c r="H338" i="19"/>
  <c r="H385" i="19"/>
  <c r="H393" i="19"/>
  <c r="H404" i="19"/>
  <c r="H413" i="19"/>
  <c r="H81" i="18"/>
  <c r="H535" i="18"/>
  <c r="H543" i="18"/>
  <c r="H91" i="6"/>
  <c r="H118" i="8"/>
  <c r="H96" i="8"/>
  <c r="H80" i="10"/>
  <c r="H113" i="13"/>
  <c r="H73" i="14"/>
  <c r="H128" i="17"/>
  <c r="H79" i="24"/>
  <c r="H318" i="34"/>
  <c r="H293" i="34"/>
  <c r="H248" i="34"/>
  <c r="H208" i="34"/>
  <c r="H197" i="34"/>
  <c r="H314" i="3"/>
  <c r="H196" i="6"/>
  <c r="H194" i="6"/>
  <c r="H312" i="9"/>
  <c r="H269" i="9"/>
  <c r="H272" i="15"/>
  <c r="H203" i="15"/>
  <c r="H174" i="15"/>
  <c r="H296" i="19"/>
  <c r="H197" i="24"/>
  <c r="H502" i="34"/>
  <c r="H387" i="34"/>
  <c r="H543" i="11"/>
  <c r="H536" i="11"/>
  <c r="H497" i="11"/>
  <c r="H488" i="11"/>
  <c r="H462" i="11"/>
  <c r="H458" i="11"/>
  <c r="H473" i="12"/>
  <c r="H449" i="13"/>
  <c r="H416" i="13"/>
  <c r="H500" i="22"/>
  <c r="H492" i="22"/>
  <c r="H404" i="24"/>
  <c r="H391" i="25"/>
  <c r="H508" i="27"/>
  <c r="H351" i="29"/>
  <c r="H182" i="24"/>
  <c r="H312" i="24"/>
  <c r="H393" i="1"/>
  <c r="H426" i="1"/>
  <c r="H442" i="1"/>
  <c r="H450" i="1"/>
  <c r="H474" i="1"/>
  <c r="H482" i="1"/>
  <c r="H490" i="1"/>
  <c r="H498" i="1"/>
  <c r="H507" i="1"/>
  <c r="H515" i="1"/>
  <c r="H531" i="1"/>
  <c r="H540" i="1"/>
  <c r="H443" i="22"/>
  <c r="H543" i="23"/>
  <c r="H507" i="24"/>
  <c r="H501" i="24"/>
  <c r="H484" i="24"/>
  <c r="H411" i="24"/>
  <c r="H537" i="25"/>
  <c r="H535" i="25"/>
  <c r="H521" i="25"/>
  <c r="H512" i="25"/>
  <c r="H508" i="25"/>
  <c r="H527" i="32"/>
  <c r="H500" i="32"/>
  <c r="H572" i="34"/>
  <c r="H568" i="34"/>
  <c r="H565" i="12"/>
  <c r="H562" i="21"/>
  <c r="H562" i="22"/>
  <c r="H560" i="23"/>
  <c r="H576" i="24"/>
  <c r="H34" i="5"/>
  <c r="H21" i="6"/>
  <c r="H40" i="7"/>
  <c r="H38" i="7"/>
  <c r="H40" i="10"/>
  <c r="H301" i="30"/>
  <c r="H384" i="30"/>
  <c r="H441" i="30"/>
  <c r="H465" i="30"/>
  <c r="H234" i="3"/>
  <c r="H289" i="3"/>
  <c r="H472" i="3"/>
  <c r="H494" i="3"/>
  <c r="H527" i="3"/>
  <c r="H267" i="2"/>
  <c r="H449" i="21"/>
  <c r="H543" i="22"/>
  <c r="H541" i="22"/>
  <c r="H484" i="22"/>
  <c r="H481" i="22"/>
  <c r="H469" i="23"/>
  <c r="H441" i="23"/>
  <c r="H431" i="23"/>
  <c r="H410" i="23"/>
  <c r="H405" i="23"/>
  <c r="H394" i="23"/>
  <c r="H355" i="23"/>
  <c r="H546" i="24"/>
  <c r="H544" i="24"/>
  <c r="H534" i="24"/>
  <c r="H525" i="24"/>
  <c r="H511" i="24"/>
  <c r="H498" i="24"/>
  <c r="H474" i="24"/>
  <c r="H468" i="24"/>
  <c r="H464" i="24"/>
  <c r="H460" i="24"/>
  <c r="H458" i="24"/>
  <c r="H444" i="24"/>
  <c r="H514" i="25"/>
  <c r="H499" i="25"/>
  <c r="H427" i="25"/>
  <c r="H425" i="25"/>
  <c r="H403" i="25"/>
  <c r="H375" i="25"/>
  <c r="H373" i="25"/>
  <c r="H371" i="25"/>
  <c r="H411" i="27"/>
  <c r="H344" i="27"/>
  <c r="H504" i="29"/>
  <c r="H447" i="29"/>
  <c r="H444" i="29"/>
  <c r="H420" i="29"/>
  <c r="H411" i="29"/>
  <c r="H543" i="30"/>
  <c r="H518" i="30"/>
  <c r="H461" i="30"/>
  <c r="H372" i="30"/>
  <c r="H354" i="30"/>
  <c r="H341" i="31"/>
  <c r="H534" i="32"/>
  <c r="H490" i="32"/>
  <c r="H476" i="32"/>
  <c r="H440" i="32"/>
  <c r="H402" i="32"/>
  <c r="H558" i="11"/>
  <c r="H577" i="13"/>
  <c r="H558" i="18"/>
  <c r="H567" i="19"/>
  <c r="H558" i="23"/>
  <c r="H565" i="30"/>
  <c r="H23" i="1"/>
  <c r="H21" i="1"/>
  <c r="H36" i="2"/>
  <c r="H58" i="6"/>
  <c r="H58" i="12"/>
  <c r="H42" i="14"/>
  <c r="H38" i="15"/>
  <c r="H38" i="17"/>
  <c r="H347" i="31"/>
  <c r="H300" i="27"/>
  <c r="H313" i="27"/>
  <c r="H405" i="27"/>
  <c r="H489" i="27"/>
  <c r="H351" i="11"/>
  <c r="H386" i="11"/>
  <c r="H230" i="10"/>
  <c r="H391" i="10"/>
  <c r="H464" i="10"/>
  <c r="H504" i="10"/>
  <c r="H39" i="9"/>
  <c r="H47" i="9"/>
  <c r="H246" i="8"/>
  <c r="H273" i="8"/>
  <c r="H254" i="6"/>
  <c r="H287" i="6"/>
  <c r="H222" i="4"/>
  <c r="H318" i="4"/>
  <c r="H442" i="4"/>
  <c r="H507" i="4"/>
  <c r="E145" i="8"/>
  <c r="E75" i="8"/>
  <c r="H75" i="8" s="1"/>
  <c r="E119" i="8"/>
  <c r="H119" i="8" s="1"/>
  <c r="E98" i="8"/>
  <c r="H98" i="8" s="1"/>
  <c r="E77" i="17"/>
  <c r="E148" i="17"/>
  <c r="H148" i="17" s="1"/>
  <c r="E120" i="8"/>
  <c r="E87" i="5"/>
  <c r="E125" i="27"/>
  <c r="E136" i="27"/>
  <c r="H136" i="27" s="1"/>
  <c r="E102" i="27"/>
  <c r="E89" i="27"/>
  <c r="H89" i="27" s="1"/>
  <c r="E80" i="27"/>
  <c r="E148" i="30"/>
  <c r="H148" i="30" s="1"/>
  <c r="E71" i="30"/>
  <c r="E116" i="33"/>
  <c r="E135" i="5"/>
  <c r="E75" i="5"/>
  <c r="E115" i="5"/>
  <c r="H115" i="5" s="1"/>
  <c r="E114" i="5"/>
  <c r="E101" i="33"/>
  <c r="E128" i="30"/>
  <c r="H128" i="30" s="1"/>
  <c r="E143" i="28"/>
  <c r="E83" i="28"/>
  <c r="E119" i="28"/>
  <c r="E76" i="28"/>
  <c r="E126" i="28"/>
  <c r="E146" i="28"/>
  <c r="E148" i="7"/>
  <c r="C10" i="7"/>
  <c r="E71" i="7"/>
  <c r="E116" i="12"/>
  <c r="H116" i="12" s="1"/>
  <c r="E120" i="12"/>
  <c r="H120" i="12" s="1"/>
  <c r="E148" i="8"/>
  <c r="E148" i="26"/>
  <c r="H148" i="26" s="1"/>
  <c r="E148" i="3"/>
  <c r="E71" i="3"/>
  <c r="E75" i="3"/>
  <c r="H75" i="3" s="1"/>
  <c r="C10" i="3"/>
  <c r="E80" i="8"/>
  <c r="E107" i="5"/>
  <c r="H107" i="5" s="1"/>
  <c r="E117" i="5"/>
  <c r="H117" i="5" s="1"/>
  <c r="E126" i="3"/>
  <c r="H126" i="3" s="1"/>
  <c r="H124" i="27"/>
  <c r="H144" i="25"/>
  <c r="H112" i="25"/>
  <c r="H140" i="24"/>
  <c r="H81" i="24"/>
  <c r="H95" i="24"/>
  <c r="H104" i="24"/>
  <c r="H126" i="23"/>
  <c r="H123" i="21"/>
  <c r="H89" i="20"/>
  <c r="H139" i="20"/>
  <c r="H95" i="19"/>
  <c r="H148" i="11"/>
  <c r="H101" i="6"/>
  <c r="H141" i="10"/>
  <c r="H115" i="27"/>
  <c r="H104" i="32"/>
  <c r="H73" i="17"/>
  <c r="E125" i="11"/>
  <c r="H125" i="11" s="1"/>
  <c r="E128" i="11"/>
  <c r="E87" i="11"/>
  <c r="H87" i="11" s="1"/>
  <c r="E122" i="11"/>
  <c r="E109" i="11"/>
  <c r="H109" i="11" s="1"/>
  <c r="E119" i="11"/>
  <c r="H119" i="11" s="1"/>
  <c r="E110" i="2"/>
  <c r="C10" i="34"/>
  <c r="E125" i="34"/>
  <c r="E139" i="22"/>
  <c r="H139" i="22" s="1"/>
  <c r="E71" i="22"/>
  <c r="E105" i="18"/>
  <c r="E107" i="18"/>
  <c r="H107" i="18" s="1"/>
  <c r="H110" i="32"/>
  <c r="H150" i="30"/>
  <c r="H147" i="30"/>
  <c r="H135" i="30"/>
  <c r="H97" i="29"/>
  <c r="H134" i="29"/>
  <c r="H104" i="28"/>
  <c r="H121" i="28"/>
  <c r="H101" i="27"/>
  <c r="H132" i="27"/>
  <c r="H142" i="25"/>
  <c r="H118" i="23"/>
  <c r="H147" i="23"/>
  <c r="H82" i="22"/>
  <c r="H124" i="22"/>
  <c r="H124" i="21"/>
  <c r="H146" i="20"/>
  <c r="H101" i="20"/>
  <c r="H142" i="19"/>
  <c r="H110" i="6"/>
  <c r="H135" i="16"/>
  <c r="H112" i="16"/>
  <c r="H121" i="24"/>
  <c r="H139" i="32"/>
  <c r="H114" i="32"/>
  <c r="H84" i="32"/>
  <c r="E148" i="12"/>
  <c r="E148" i="28"/>
  <c r="H148" i="28" s="1"/>
  <c r="E148" i="27"/>
  <c r="H148" i="27" s="1"/>
  <c r="E148" i="18"/>
  <c r="E126" i="7"/>
  <c r="E125" i="16"/>
  <c r="H125" i="16" s="1"/>
  <c r="E123" i="12"/>
  <c r="H123" i="12" s="1"/>
  <c r="E125" i="12"/>
  <c r="E144" i="7"/>
  <c r="E109" i="7"/>
  <c r="H109" i="7" s="1"/>
  <c r="E87" i="7"/>
  <c r="H87" i="7" s="1"/>
  <c r="E126" i="5"/>
  <c r="H126" i="5" s="1"/>
  <c r="E89" i="5"/>
  <c r="E125" i="3"/>
  <c r="H125" i="3" s="1"/>
  <c r="E120" i="3"/>
  <c r="E85" i="3"/>
  <c r="E146" i="26"/>
  <c r="E98" i="21"/>
  <c r="E75" i="19"/>
  <c r="H75" i="19" s="1"/>
  <c r="E71" i="12"/>
  <c r="E85" i="33"/>
  <c r="H132" i="30"/>
  <c r="H73" i="30"/>
  <c r="E80" i="30"/>
  <c r="E118" i="26"/>
  <c r="E148" i="23"/>
  <c r="H148" i="23" s="1"/>
  <c r="H79" i="22"/>
  <c r="H148" i="19"/>
  <c r="E148" i="15"/>
  <c r="E148" i="16"/>
  <c r="H148" i="16" s="1"/>
  <c r="E148" i="24"/>
  <c r="E148" i="20"/>
  <c r="E76" i="16"/>
  <c r="H76" i="16" s="1"/>
  <c r="E89" i="12"/>
  <c r="H89" i="12" s="1"/>
  <c r="E87" i="12"/>
  <c r="E94" i="7"/>
  <c r="H94" i="7" s="1"/>
  <c r="E83" i="7"/>
  <c r="H83" i="7" s="1"/>
  <c r="G71" i="21"/>
  <c r="E71" i="20"/>
  <c r="C10" i="20"/>
  <c r="E71" i="19"/>
  <c r="C10" i="19"/>
  <c r="H145" i="32"/>
  <c r="H96" i="32"/>
  <c r="H79" i="27"/>
  <c r="E98" i="16"/>
  <c r="H98" i="16" s="1"/>
  <c r="C8" i="12"/>
  <c r="C10" i="12"/>
  <c r="E76" i="12"/>
  <c r="H76" i="12" s="1"/>
  <c r="E76" i="7"/>
  <c r="H76" i="7" s="1"/>
  <c r="E125" i="7"/>
  <c r="H125" i="7" s="1"/>
  <c r="E72" i="7"/>
  <c r="E119" i="7"/>
  <c r="H119" i="7" s="1"/>
  <c r="E131" i="5"/>
  <c r="H131" i="5" s="1"/>
  <c r="E123" i="5"/>
  <c r="H123" i="5" s="1"/>
  <c r="E122" i="3"/>
  <c r="E119" i="3"/>
  <c r="H119" i="3" s="1"/>
  <c r="E72" i="3"/>
  <c r="H72" i="3" s="1"/>
  <c r="E125" i="30"/>
  <c r="E125" i="20"/>
  <c r="E136" i="33"/>
  <c r="H136" i="33" s="1"/>
  <c r="H96" i="30"/>
  <c r="H142" i="27"/>
  <c r="H132" i="26"/>
  <c r="H148" i="25"/>
  <c r="H134" i="21"/>
  <c r="E148" i="34"/>
  <c r="E148" i="4"/>
  <c r="E148" i="14"/>
  <c r="H148" i="14" s="1"/>
  <c r="E148" i="21"/>
  <c r="H148" i="21" s="1"/>
  <c r="E148" i="31"/>
  <c r="E538" i="6"/>
  <c r="C12" i="6"/>
  <c r="E531" i="16"/>
  <c r="H531" i="16" s="1"/>
  <c r="C12" i="16"/>
  <c r="E554" i="23"/>
  <c r="E555" i="23"/>
  <c r="E570" i="23"/>
  <c r="H570" i="23" s="1"/>
  <c r="E556" i="23"/>
  <c r="H556" i="23" s="1"/>
  <c r="H369" i="5"/>
  <c r="H368" i="1"/>
  <c r="H486" i="17"/>
  <c r="H494" i="17"/>
  <c r="H502" i="17"/>
  <c r="H513" i="17"/>
  <c r="H521" i="17"/>
  <c r="E368" i="16"/>
  <c r="E353" i="16"/>
  <c r="E349" i="14"/>
  <c r="E365" i="14"/>
  <c r="H365" i="14" s="1"/>
  <c r="E330" i="14"/>
  <c r="H330" i="14" s="1"/>
  <c r="E329" i="14"/>
  <c r="E336" i="14"/>
  <c r="H360" i="14"/>
  <c r="E368" i="14"/>
  <c r="H411" i="14"/>
  <c r="E430" i="14"/>
  <c r="E438" i="14"/>
  <c r="H438" i="14" s="1"/>
  <c r="H460" i="14"/>
  <c r="E536" i="14"/>
  <c r="E339" i="14"/>
  <c r="E378" i="14"/>
  <c r="H378" i="14" s="1"/>
  <c r="E529" i="14"/>
  <c r="H529" i="14" s="1"/>
  <c r="E448" i="14"/>
  <c r="E342" i="14"/>
  <c r="H333" i="13"/>
  <c r="H342" i="10"/>
  <c r="H411" i="10"/>
  <c r="E552" i="10"/>
  <c r="E571" i="10"/>
  <c r="H571" i="10" s="1"/>
  <c r="E579" i="10"/>
  <c r="E560" i="10"/>
  <c r="H436" i="9"/>
  <c r="H444" i="9"/>
  <c r="H411" i="8"/>
  <c r="H390" i="7"/>
  <c r="H423" i="7"/>
  <c r="E381" i="6"/>
  <c r="H381" i="6" s="1"/>
  <c r="H518" i="6"/>
  <c r="E438" i="6"/>
  <c r="E556" i="6"/>
  <c r="E507" i="5"/>
  <c r="H507" i="5" s="1"/>
  <c r="H534" i="5"/>
  <c r="E262" i="3"/>
  <c r="E249" i="3"/>
  <c r="E224" i="3"/>
  <c r="H224" i="3" s="1"/>
  <c r="E390" i="2"/>
  <c r="E503" i="2"/>
  <c r="E374" i="2"/>
  <c r="E456" i="2"/>
  <c r="H456" i="2" s="1"/>
  <c r="E340" i="2"/>
  <c r="E352" i="2"/>
  <c r="E438" i="2"/>
  <c r="H95" i="1"/>
  <c r="E201" i="31"/>
  <c r="H201" i="31" s="1"/>
  <c r="E245" i="31"/>
  <c r="H413" i="31"/>
  <c r="H267" i="31"/>
  <c r="H305" i="31"/>
  <c r="H183" i="30"/>
  <c r="H172" i="30"/>
  <c r="E318" i="29"/>
  <c r="H318" i="29" s="1"/>
  <c r="E225" i="29"/>
  <c r="H225" i="29" s="1"/>
  <c r="E182" i="29"/>
  <c r="E297" i="29"/>
  <c r="H222" i="29"/>
  <c r="H577" i="29"/>
  <c r="E367" i="34"/>
  <c r="C12" i="34"/>
  <c r="G329" i="34"/>
  <c r="C8" i="34"/>
  <c r="E9" i="34" s="1"/>
  <c r="H284" i="14"/>
  <c r="E26" i="10"/>
  <c r="E49" i="10"/>
  <c r="H49" i="10" s="1"/>
  <c r="H563" i="8"/>
  <c r="H374" i="17"/>
  <c r="H446" i="17"/>
  <c r="H462" i="17"/>
  <c r="E353" i="14"/>
  <c r="H353" i="14" s="1"/>
  <c r="E367" i="14"/>
  <c r="E393" i="14"/>
  <c r="E404" i="14"/>
  <c r="H404" i="14" s="1"/>
  <c r="E432" i="14"/>
  <c r="H432" i="14" s="1"/>
  <c r="H432" i="13"/>
  <c r="H529" i="13"/>
  <c r="D11" i="12"/>
  <c r="G11" i="12" s="1"/>
  <c r="H369" i="12"/>
  <c r="H424" i="10"/>
  <c r="H529" i="10"/>
  <c r="H334" i="9"/>
  <c r="H364" i="9"/>
  <c r="H389" i="9"/>
  <c r="H397" i="9"/>
  <c r="H303" i="7"/>
  <c r="H183" i="7"/>
  <c r="H199" i="7"/>
  <c r="H218" i="7"/>
  <c r="H530" i="7"/>
  <c r="E382" i="6"/>
  <c r="H382" i="6" s="1"/>
  <c r="E368" i="6"/>
  <c r="E536" i="6"/>
  <c r="E192" i="3"/>
  <c r="H192" i="3" s="1"/>
  <c r="E191" i="3"/>
  <c r="H191" i="3" s="1"/>
  <c r="E345" i="2"/>
  <c r="E382" i="2"/>
  <c r="H562" i="1"/>
  <c r="H571" i="1"/>
  <c r="H579" i="1"/>
  <c r="H81" i="34"/>
  <c r="H90" i="34"/>
  <c r="H100" i="34"/>
  <c r="H109" i="34"/>
  <c r="H117" i="34"/>
  <c r="H125" i="34"/>
  <c r="H134" i="34"/>
  <c r="E330" i="34"/>
  <c r="H45" i="32"/>
  <c r="H514" i="32"/>
  <c r="H489" i="32"/>
  <c r="H475" i="32"/>
  <c r="H459" i="32"/>
  <c r="H443" i="32"/>
  <c r="H427" i="32"/>
  <c r="H405" i="32"/>
  <c r="H314" i="32"/>
  <c r="H172" i="32"/>
  <c r="H298" i="32"/>
  <c r="H281" i="32"/>
  <c r="H219" i="32"/>
  <c r="H202" i="32"/>
  <c r="E220" i="31"/>
  <c r="H220" i="31" s="1"/>
  <c r="E190" i="31"/>
  <c r="E272" i="31"/>
  <c r="E176" i="31"/>
  <c r="E249" i="31"/>
  <c r="H249" i="31" s="1"/>
  <c r="E262" i="31"/>
  <c r="E197" i="31"/>
  <c r="E307" i="31"/>
  <c r="H307" i="31" s="1"/>
  <c r="E191" i="31"/>
  <c r="H191" i="31" s="1"/>
  <c r="E177" i="31"/>
  <c r="H179" i="31"/>
  <c r="H23" i="31"/>
  <c r="H223" i="25"/>
  <c r="H41" i="25"/>
  <c r="H63" i="24"/>
  <c r="H31" i="24"/>
  <c r="H431" i="24"/>
  <c r="H238" i="24"/>
  <c r="H439" i="24"/>
  <c r="E262" i="24"/>
  <c r="H262" i="24" s="1"/>
  <c r="E287" i="24"/>
  <c r="H287" i="24" s="1"/>
  <c r="E224" i="24"/>
  <c r="H54" i="24"/>
  <c r="H60" i="24"/>
  <c r="E211" i="23"/>
  <c r="H211" i="23" s="1"/>
  <c r="C11" i="23"/>
  <c r="E190" i="23"/>
  <c r="E198" i="23"/>
  <c r="H198" i="23" s="1"/>
  <c r="H334" i="23"/>
  <c r="H472" i="23"/>
  <c r="E553" i="23"/>
  <c r="H165" i="20"/>
  <c r="H211" i="20"/>
  <c r="H468" i="20"/>
  <c r="E379" i="20"/>
  <c r="E345" i="20"/>
  <c r="H345" i="20" s="1"/>
  <c r="H304" i="20"/>
  <c r="H220" i="20"/>
  <c r="H127" i="20"/>
  <c r="H73" i="20"/>
  <c r="H457" i="20"/>
  <c r="H491" i="20"/>
  <c r="H348" i="20"/>
  <c r="H214" i="20"/>
  <c r="E53" i="19"/>
  <c r="H53" i="19" s="1"/>
  <c r="E24" i="19"/>
  <c r="E18" i="19"/>
  <c r="E61" i="19"/>
  <c r="H61" i="19" s="1"/>
  <c r="E333" i="2"/>
  <c r="E482" i="2"/>
  <c r="E372" i="2"/>
  <c r="E450" i="2"/>
  <c r="H450" i="2" s="1"/>
  <c r="E332" i="2"/>
  <c r="H332" i="2" s="1"/>
  <c r="E510" i="2"/>
  <c r="E465" i="2"/>
  <c r="E425" i="2"/>
  <c r="H425" i="2" s="1"/>
  <c r="E331" i="2"/>
  <c r="H331" i="2" s="1"/>
  <c r="E509" i="2"/>
  <c r="H509" i="2" s="1"/>
  <c r="E436" i="2"/>
  <c r="E378" i="2"/>
  <c r="H378" i="2" s="1"/>
  <c r="E346" i="2"/>
  <c r="E524" i="2"/>
  <c r="H524" i="2" s="1"/>
  <c r="E451" i="2"/>
  <c r="E369" i="2"/>
  <c r="H369" i="2" s="1"/>
  <c r="E349" i="2"/>
  <c r="H349" i="2" s="1"/>
  <c r="E336" i="2"/>
  <c r="E422" i="2"/>
  <c r="E329" i="2"/>
  <c r="E380" i="2"/>
  <c r="H380" i="2" s="1"/>
  <c r="E526" i="2"/>
  <c r="E501" i="2"/>
  <c r="E457" i="2"/>
  <c r="H457" i="2" s="1"/>
  <c r="E433" i="2"/>
  <c r="E379" i="2"/>
  <c r="E343" i="2"/>
  <c r="E529" i="2"/>
  <c r="H529" i="2" s="1"/>
  <c r="E452" i="2"/>
  <c r="H452" i="2" s="1"/>
  <c r="E424" i="2"/>
  <c r="E370" i="2"/>
  <c r="H370" i="2" s="1"/>
  <c r="E330" i="2"/>
  <c r="H330" i="2" s="1"/>
  <c r="E487" i="2"/>
  <c r="E361" i="2"/>
  <c r="E552" i="21"/>
  <c r="E566" i="21"/>
  <c r="H566" i="21" s="1"/>
  <c r="C13" i="21"/>
  <c r="E287" i="4"/>
  <c r="E212" i="4"/>
  <c r="E188" i="3"/>
  <c r="H188" i="3" s="1"/>
  <c r="E166" i="3"/>
  <c r="H166" i="3" s="1"/>
  <c r="E204" i="3"/>
  <c r="E247" i="3"/>
  <c r="E272" i="3"/>
  <c r="H272" i="3" s="1"/>
  <c r="E299" i="3"/>
  <c r="H299" i="3" s="1"/>
  <c r="E313" i="3"/>
  <c r="E282" i="3"/>
  <c r="H282" i="3" s="1"/>
  <c r="E290" i="3"/>
  <c r="H290" i="3" s="1"/>
  <c r="E300" i="3"/>
  <c r="H300" i="3" s="1"/>
  <c r="E304" i="3"/>
  <c r="E163" i="3"/>
  <c r="E173" i="3"/>
  <c r="H173" i="3" s="1"/>
  <c r="E189" i="3"/>
  <c r="H189" i="3" s="1"/>
  <c r="E193" i="3"/>
  <c r="E198" i="3"/>
  <c r="E261" i="3"/>
  <c r="H261" i="3" s="1"/>
  <c r="E264" i="3"/>
  <c r="H264" i="3" s="1"/>
  <c r="E273" i="3"/>
  <c r="E284" i="3"/>
  <c r="C11" i="3"/>
  <c r="E263" i="3"/>
  <c r="H263" i="3" s="1"/>
  <c r="E287" i="3"/>
  <c r="E186" i="3"/>
  <c r="E276" i="3"/>
  <c r="E177" i="3"/>
  <c r="H177" i="3" s="1"/>
  <c r="E185" i="3"/>
  <c r="H185" i="3" s="1"/>
  <c r="E232" i="3"/>
  <c r="E202" i="3"/>
  <c r="H202" i="3" s="1"/>
  <c r="E174" i="3"/>
  <c r="H174" i="3" s="1"/>
  <c r="E176" i="3"/>
  <c r="E245" i="3"/>
  <c r="E190" i="3"/>
  <c r="H190" i="3" s="1"/>
  <c r="E201" i="3"/>
  <c r="H297" i="17"/>
  <c r="H436" i="17"/>
  <c r="H454" i="17"/>
  <c r="E369" i="14"/>
  <c r="H369" i="14" s="1"/>
  <c r="H387" i="14"/>
  <c r="E446" i="14"/>
  <c r="H468" i="14"/>
  <c r="E482" i="14"/>
  <c r="H482" i="14" s="1"/>
  <c r="E531" i="14"/>
  <c r="E343" i="14"/>
  <c r="E370" i="14"/>
  <c r="H370" i="14" s="1"/>
  <c r="C9" i="10"/>
  <c r="G9" i="10" s="1"/>
  <c r="E61" i="10"/>
  <c r="H147" i="17"/>
  <c r="E382" i="16"/>
  <c r="H382" i="16" s="1"/>
  <c r="E329" i="16"/>
  <c r="E410" i="14"/>
  <c r="E503" i="14"/>
  <c r="H503" i="14" s="1"/>
  <c r="H457" i="14"/>
  <c r="E332" i="14"/>
  <c r="H332" i="14" s="1"/>
  <c r="E340" i="14"/>
  <c r="E364" i="14"/>
  <c r="H364" i="14" s="1"/>
  <c r="E380" i="14"/>
  <c r="H380" i="14" s="1"/>
  <c r="H426" i="14"/>
  <c r="H476" i="14"/>
  <c r="H484" i="14"/>
  <c r="H492" i="14"/>
  <c r="H500" i="14"/>
  <c r="G329" i="14"/>
  <c r="H329" i="14" s="1"/>
  <c r="H379" i="14"/>
  <c r="E346" i="14"/>
  <c r="H346" i="14" s="1"/>
  <c r="E382" i="14"/>
  <c r="H382" i="14" s="1"/>
  <c r="H538" i="13"/>
  <c r="H287" i="12"/>
  <c r="H457" i="12"/>
  <c r="H365" i="11"/>
  <c r="H448" i="11"/>
  <c r="F329" i="11"/>
  <c r="H432" i="11"/>
  <c r="H307" i="10"/>
  <c r="C13" i="10"/>
  <c r="E575" i="10"/>
  <c r="H575" i="10" s="1"/>
  <c r="E570" i="10"/>
  <c r="H570" i="10" s="1"/>
  <c r="E555" i="10"/>
  <c r="H511" i="8"/>
  <c r="H210" i="7"/>
  <c r="H240" i="7"/>
  <c r="H252" i="7"/>
  <c r="E353" i="6"/>
  <c r="E329" i="6"/>
  <c r="E506" i="6"/>
  <c r="H506" i="6" s="1"/>
  <c r="E336" i="6"/>
  <c r="H336" i="6" s="1"/>
  <c r="E519" i="5"/>
  <c r="H20" i="3"/>
  <c r="E297" i="3"/>
  <c r="H297" i="3" s="1"/>
  <c r="E212" i="3"/>
  <c r="E182" i="3"/>
  <c r="E253" i="3"/>
  <c r="E353" i="2"/>
  <c r="H353" i="2" s="1"/>
  <c r="E423" i="2"/>
  <c r="H423" i="2" s="1"/>
  <c r="E342" i="2"/>
  <c r="E432" i="2"/>
  <c r="E538" i="2"/>
  <c r="H538" i="2" s="1"/>
  <c r="E367" i="2"/>
  <c r="H367" i="2" s="1"/>
  <c r="E506" i="2"/>
  <c r="H506" i="2" s="1"/>
  <c r="E368" i="2"/>
  <c r="E446" i="2"/>
  <c r="H446" i="2" s="1"/>
  <c r="E478" i="2"/>
  <c r="H478" i="2" s="1"/>
  <c r="H141" i="1"/>
  <c r="H148" i="1"/>
  <c r="H24" i="34"/>
  <c r="H33" i="34"/>
  <c r="H41" i="34"/>
  <c r="H49" i="34"/>
  <c r="H57" i="34"/>
  <c r="H65" i="34"/>
  <c r="E18" i="32"/>
  <c r="C13" i="6"/>
  <c r="H45" i="33"/>
  <c r="H490" i="31"/>
  <c r="H426" i="31"/>
  <c r="H292" i="31"/>
  <c r="E38" i="31"/>
  <c r="H38" i="31" s="1"/>
  <c r="C9" i="31"/>
  <c r="E61" i="31"/>
  <c r="H171" i="28"/>
  <c r="H234" i="27"/>
  <c r="H59" i="27"/>
  <c r="H408" i="27"/>
  <c r="H460" i="27"/>
  <c r="H239" i="27"/>
  <c r="H334" i="26"/>
  <c r="H391" i="26"/>
  <c r="H302" i="26"/>
  <c r="H471" i="26"/>
  <c r="H384" i="26"/>
  <c r="H310" i="26"/>
  <c r="H210" i="26"/>
  <c r="E281" i="26"/>
  <c r="H281" i="26" s="1"/>
  <c r="E198" i="26"/>
  <c r="E201" i="26"/>
  <c r="H58" i="25"/>
  <c r="H239" i="25"/>
  <c r="H555" i="3"/>
  <c r="H340" i="29"/>
  <c r="H424" i="29"/>
  <c r="H540" i="22"/>
  <c r="H31" i="32"/>
  <c r="H53" i="32"/>
  <c r="H232" i="32"/>
  <c r="H115" i="32"/>
  <c r="H100" i="32"/>
  <c r="H392" i="32"/>
  <c r="H388" i="32"/>
  <c r="H503" i="32"/>
  <c r="H495" i="32"/>
  <c r="H295" i="32"/>
  <c r="H273" i="32"/>
  <c r="H222" i="32"/>
  <c r="H168" i="32"/>
  <c r="H79" i="32"/>
  <c r="H469" i="32"/>
  <c r="H313" i="32"/>
  <c r="H304" i="32"/>
  <c r="H288" i="32"/>
  <c r="H268" i="32"/>
  <c r="H233" i="32"/>
  <c r="H182" i="32"/>
  <c r="H21" i="32"/>
  <c r="H194" i="31"/>
  <c r="H165" i="31"/>
  <c r="H511" i="31"/>
  <c r="H210" i="31"/>
  <c r="H516" i="31"/>
  <c r="H508" i="31"/>
  <c r="H485" i="31"/>
  <c r="H373" i="31"/>
  <c r="H357" i="31"/>
  <c r="H185" i="30"/>
  <c r="H216" i="30"/>
  <c r="H45" i="29"/>
  <c r="H39" i="29"/>
  <c r="H218" i="29"/>
  <c r="H298" i="29"/>
  <c r="H508" i="29"/>
  <c r="H388" i="28"/>
  <c r="H204" i="28"/>
  <c r="H288" i="28"/>
  <c r="H33" i="27"/>
  <c r="H386" i="27"/>
  <c r="H151" i="26"/>
  <c r="H476" i="26"/>
  <c r="H171" i="26"/>
  <c r="H241" i="26"/>
  <c r="H533" i="26"/>
  <c r="H520" i="26"/>
  <c r="H316" i="26"/>
  <c r="H271" i="26"/>
  <c r="H244" i="26"/>
  <c r="H151" i="25"/>
  <c r="H95" i="25"/>
  <c r="H48" i="25"/>
  <c r="H204" i="25"/>
  <c r="H265" i="25"/>
  <c r="H288" i="25"/>
  <c r="H374" i="25"/>
  <c r="H464" i="25"/>
  <c r="H488" i="25"/>
  <c r="H55" i="25"/>
  <c r="H218" i="25"/>
  <c r="H281" i="22"/>
  <c r="H203" i="22"/>
  <c r="H209" i="21"/>
  <c r="H286" i="21"/>
  <c r="H171" i="21"/>
  <c r="H295" i="2"/>
  <c r="H271" i="4"/>
  <c r="H246" i="4"/>
  <c r="H238" i="4"/>
  <c r="H230" i="4"/>
  <c r="H444" i="31"/>
  <c r="H170" i="30"/>
  <c r="H214" i="30"/>
  <c r="H142" i="30"/>
  <c r="H150" i="29"/>
  <c r="H384" i="29"/>
  <c r="H427" i="29"/>
  <c r="H20" i="28"/>
  <c r="H34" i="28"/>
  <c r="H546" i="28"/>
  <c r="H306" i="28"/>
  <c r="H392" i="28"/>
  <c r="H516" i="28"/>
  <c r="H252" i="28"/>
  <c r="H344" i="28"/>
  <c r="H265" i="28"/>
  <c r="H516" i="27"/>
  <c r="H543" i="27"/>
  <c r="H511" i="27"/>
  <c r="H32" i="26"/>
  <c r="H21" i="26"/>
  <c r="H42" i="26"/>
  <c r="H362" i="26"/>
  <c r="H388" i="26"/>
  <c r="H367" i="25"/>
  <c r="H118" i="25"/>
  <c r="H101" i="25"/>
  <c r="H304" i="25"/>
  <c r="H397" i="25"/>
  <c r="H498" i="25"/>
  <c r="H83" i="25"/>
  <c r="H363" i="24"/>
  <c r="H226" i="24"/>
  <c r="H293" i="24"/>
  <c r="H571" i="24"/>
  <c r="H447" i="24"/>
  <c r="H371" i="24"/>
  <c r="H204" i="24"/>
  <c r="H64" i="23"/>
  <c r="H264" i="23"/>
  <c r="H254" i="18"/>
  <c r="H553" i="1"/>
  <c r="E172" i="33"/>
  <c r="H172" i="33" s="1"/>
  <c r="E268" i="33"/>
  <c r="H75" i="1"/>
  <c r="H84" i="1"/>
  <c r="H570" i="27"/>
  <c r="H352" i="27"/>
  <c r="H166" i="25"/>
  <c r="H24" i="32"/>
  <c r="H138" i="32"/>
  <c r="H121" i="32"/>
  <c r="H567" i="32"/>
  <c r="H541" i="32"/>
  <c r="H533" i="32"/>
  <c r="H524" i="32"/>
  <c r="H479" i="32"/>
  <c r="H447" i="32"/>
  <c r="H291" i="32"/>
  <c r="H214" i="32"/>
  <c r="H177" i="32"/>
  <c r="H65" i="32"/>
  <c r="H421" i="32"/>
  <c r="H171" i="32"/>
  <c r="H223" i="31"/>
  <c r="H502" i="31"/>
  <c r="H397" i="31"/>
  <c r="H265" i="31"/>
  <c r="H242" i="31"/>
  <c r="H335" i="31"/>
  <c r="H528" i="31"/>
  <c r="H546" i="31"/>
  <c r="H317" i="31"/>
  <c r="H29" i="30"/>
  <c r="H367" i="30"/>
  <c r="H174" i="30"/>
  <c r="H194" i="30"/>
  <c r="H254" i="29"/>
  <c r="E386" i="29"/>
  <c r="H386" i="29" s="1"/>
  <c r="H208" i="29"/>
  <c r="E217" i="28"/>
  <c r="H525" i="28"/>
  <c r="H401" i="28"/>
  <c r="H459" i="28"/>
  <c r="H206" i="28"/>
  <c r="H220" i="27"/>
  <c r="H147" i="27"/>
  <c r="H233" i="27"/>
  <c r="H213" i="27"/>
  <c r="H496" i="26"/>
  <c r="H306" i="26"/>
  <c r="H268" i="26"/>
  <c r="H231" i="26"/>
  <c r="H499" i="26"/>
  <c r="H465" i="26"/>
  <c r="H439" i="26"/>
  <c r="H89" i="25"/>
  <c r="H52" i="25"/>
  <c r="H23" i="25"/>
  <c r="H209" i="23"/>
  <c r="H242" i="22"/>
  <c r="H226" i="22"/>
  <c r="H210" i="22"/>
  <c r="H172" i="22"/>
  <c r="H172" i="19"/>
  <c r="H200" i="19"/>
  <c r="H311" i="19"/>
  <c r="H298" i="19"/>
  <c r="H543" i="24"/>
  <c r="H269" i="24"/>
  <c r="H102" i="24"/>
  <c r="H34" i="24"/>
  <c r="H84" i="24"/>
  <c r="H209" i="24"/>
  <c r="H40" i="24"/>
  <c r="H178" i="24"/>
  <c r="H186" i="24"/>
  <c r="H220" i="23"/>
  <c r="H391" i="23"/>
  <c r="H444" i="23"/>
  <c r="H484" i="23"/>
  <c r="H500" i="23"/>
  <c r="H546" i="23"/>
  <c r="H296" i="23"/>
  <c r="H55" i="22"/>
  <c r="H26" i="22"/>
  <c r="H196" i="22"/>
  <c r="H216" i="22"/>
  <c r="H121" i="21"/>
  <c r="H84" i="20"/>
  <c r="H546" i="20"/>
  <c r="H496" i="20"/>
  <c r="H448" i="20"/>
  <c r="H391" i="20"/>
  <c r="H358" i="20"/>
  <c r="H273" i="20"/>
  <c r="H512" i="20"/>
  <c r="H318" i="20"/>
  <c r="H355" i="20"/>
  <c r="H466" i="20"/>
  <c r="H184" i="20"/>
  <c r="H214" i="19"/>
  <c r="H246" i="19"/>
  <c r="H277" i="19"/>
  <c r="H132" i="19"/>
  <c r="H389" i="19"/>
  <c r="H397" i="19"/>
  <c r="H409" i="19"/>
  <c r="H210" i="18"/>
  <c r="H295" i="18"/>
  <c r="H377" i="18"/>
  <c r="H351" i="18"/>
  <c r="H116" i="6"/>
  <c r="H282" i="16"/>
  <c r="H194" i="2"/>
  <c r="H310" i="3"/>
  <c r="H262" i="4"/>
  <c r="H311" i="20"/>
  <c r="H298" i="21"/>
  <c r="H243" i="32"/>
  <c r="H466" i="1"/>
  <c r="H546" i="2"/>
  <c r="H504" i="2"/>
  <c r="H511" i="3"/>
  <c r="H502" i="3"/>
  <c r="H429" i="8"/>
  <c r="H407" i="11"/>
  <c r="H384" i="17"/>
  <c r="H508" i="23"/>
  <c r="H497" i="23"/>
  <c r="H465" i="23"/>
  <c r="H449" i="23"/>
  <c r="H340" i="24"/>
  <c r="H516" i="29"/>
  <c r="H387" i="30"/>
  <c r="H472" i="32"/>
  <c r="H28" i="34"/>
  <c r="H39" i="2"/>
  <c r="H65" i="11"/>
  <c r="H24" i="11"/>
  <c r="H20" i="16"/>
  <c r="H43" i="17"/>
  <c r="H317" i="23"/>
  <c r="H197" i="23"/>
  <c r="H214" i="23"/>
  <c r="H252" i="22"/>
  <c r="H387" i="22"/>
  <c r="H166" i="22"/>
  <c r="H350" i="21"/>
  <c r="H358" i="21"/>
  <c r="H366" i="21"/>
  <c r="H395" i="21"/>
  <c r="H407" i="21"/>
  <c r="H270" i="21"/>
  <c r="H234" i="21"/>
  <c r="H62" i="20"/>
  <c r="H525" i="20"/>
  <c r="H174" i="20"/>
  <c r="H55" i="20"/>
  <c r="H39" i="20"/>
  <c r="H22" i="20"/>
  <c r="H331" i="20"/>
  <c r="H388" i="20"/>
  <c r="H516" i="20"/>
  <c r="H293" i="20"/>
  <c r="H79" i="20"/>
  <c r="H431" i="20"/>
  <c r="H217" i="20"/>
  <c r="H293" i="19"/>
  <c r="H21" i="19"/>
  <c r="H334" i="19"/>
  <c r="H317" i="19"/>
  <c r="H447" i="18"/>
  <c r="H392" i="18"/>
  <c r="H124" i="9"/>
  <c r="H135" i="13"/>
  <c r="H97" i="13"/>
  <c r="H113" i="14"/>
  <c r="H104" i="14"/>
  <c r="H138" i="25"/>
  <c r="H107" i="25"/>
  <c r="H98" i="25"/>
  <c r="H124" i="32"/>
  <c r="H172" i="3"/>
  <c r="H310" i="4"/>
  <c r="H301" i="4"/>
  <c r="H179" i="4"/>
  <c r="H208" i="5"/>
  <c r="H281" i="13"/>
  <c r="H269" i="16"/>
  <c r="H254" i="16"/>
  <c r="H241" i="17"/>
  <c r="H215" i="17"/>
  <c r="H211" i="17"/>
  <c r="H235" i="18"/>
  <c r="H314" i="21"/>
  <c r="H218" i="24"/>
  <c r="H282" i="25"/>
  <c r="H264" i="25"/>
  <c r="H213" i="29"/>
  <c r="H381" i="34"/>
  <c r="H355" i="34"/>
  <c r="H454" i="3"/>
  <c r="H528" i="6"/>
  <c r="H515" i="6"/>
  <c r="H347" i="6"/>
  <c r="H508" i="7"/>
  <c r="H466" i="7"/>
  <c r="H489" i="10"/>
  <c r="H469" i="10"/>
  <c r="H541" i="13"/>
  <c r="H441" i="13"/>
  <c r="H491" i="14"/>
  <c r="H479" i="14"/>
  <c r="H437" i="14"/>
  <c r="H539" i="15"/>
  <c r="H526" i="15"/>
  <c r="H495" i="15"/>
  <c r="H471" i="15"/>
  <c r="H434" i="15"/>
  <c r="H430" i="15"/>
  <c r="H420" i="15"/>
  <c r="H407" i="15"/>
  <c r="H402" i="15"/>
  <c r="H391" i="15"/>
  <c r="H544" i="16"/>
  <c r="H534" i="16"/>
  <c r="H355" i="16"/>
  <c r="H487" i="17"/>
  <c r="H412" i="17"/>
  <c r="H487" i="18"/>
  <c r="H516" i="22"/>
  <c r="H487" i="22"/>
  <c r="H421" i="22"/>
  <c r="H401" i="22"/>
  <c r="H341" i="22"/>
  <c r="H473" i="23"/>
  <c r="H358" i="24"/>
  <c r="H351" i="24"/>
  <c r="H416" i="27"/>
  <c r="H374" i="30"/>
  <c r="H424" i="32"/>
  <c r="H575" i="15"/>
  <c r="H576" i="29"/>
  <c r="H54" i="7"/>
  <c r="H40" i="12"/>
  <c r="H42" i="13"/>
  <c r="H435" i="24"/>
  <c r="H375" i="24"/>
  <c r="H217" i="24"/>
  <c r="H307" i="23"/>
  <c r="H407" i="23"/>
  <c r="H521" i="23"/>
  <c r="H310" i="22"/>
  <c r="H293" i="22"/>
  <c r="H246" i="22"/>
  <c r="H230" i="22"/>
  <c r="H47" i="22"/>
  <c r="H64" i="22"/>
  <c r="E364" i="22"/>
  <c r="H364" i="22" s="1"/>
  <c r="H366" i="22"/>
  <c r="H90" i="22"/>
  <c r="H420" i="21"/>
  <c r="H542" i="21"/>
  <c r="H118" i="20"/>
  <c r="H26" i="20"/>
  <c r="H309" i="20"/>
  <c r="H472" i="20"/>
  <c r="H303" i="20"/>
  <c r="H208" i="20"/>
  <c r="H575" i="20"/>
  <c r="H392" i="20"/>
  <c r="H434" i="20"/>
  <c r="H502" i="20"/>
  <c r="H59" i="19"/>
  <c r="H50" i="19"/>
  <c r="H305" i="19"/>
  <c r="H360" i="19"/>
  <c r="H286" i="19"/>
  <c r="H44" i="18"/>
  <c r="H96" i="18"/>
  <c r="H437" i="18"/>
  <c r="H553" i="4"/>
  <c r="H145" i="13"/>
  <c r="H104" i="19"/>
  <c r="H216" i="2"/>
  <c r="H301" i="3"/>
  <c r="H285" i="4"/>
  <c r="H192" i="6"/>
  <c r="H271" i="23"/>
  <c r="H206" i="23"/>
  <c r="H221" i="27"/>
  <c r="H237" i="30"/>
  <c r="H434" i="1"/>
  <c r="H385" i="1"/>
  <c r="H519" i="3"/>
  <c r="H404" i="4"/>
  <c r="H520" i="18"/>
  <c r="H364" i="18"/>
  <c r="H341" i="20"/>
  <c r="H407" i="24"/>
  <c r="H462" i="32"/>
  <c r="H454" i="32"/>
  <c r="H45" i="11"/>
  <c r="H313" i="20"/>
  <c r="E91" i="23"/>
  <c r="H91" i="23" s="1"/>
  <c r="E78" i="23"/>
  <c r="H78" i="23" s="1"/>
  <c r="E76" i="14"/>
  <c r="H76" i="14" s="1"/>
  <c r="E109" i="14"/>
  <c r="H109" i="14" s="1"/>
  <c r="G71" i="13"/>
  <c r="E125" i="13"/>
  <c r="H125" i="13" s="1"/>
  <c r="E136" i="13"/>
  <c r="C10" i="9"/>
  <c r="G71" i="9"/>
  <c r="E71" i="4"/>
  <c r="E88" i="26"/>
  <c r="E131" i="26"/>
  <c r="H131" i="26" s="1"/>
  <c r="E75" i="21"/>
  <c r="H75" i="21" s="1"/>
  <c r="H111" i="32"/>
  <c r="E88" i="30"/>
  <c r="E78" i="30"/>
  <c r="H78" i="30" s="1"/>
  <c r="H133" i="26"/>
  <c r="H81" i="21"/>
  <c r="H151" i="20"/>
  <c r="H104" i="20"/>
  <c r="H149" i="20"/>
  <c r="H96" i="20"/>
  <c r="H112" i="19"/>
  <c r="H101" i="18"/>
  <c r="H79" i="18"/>
  <c r="H94" i="4"/>
  <c r="E111" i="13"/>
  <c r="H111" i="13" s="1"/>
  <c r="E102" i="13"/>
  <c r="H102" i="13" s="1"/>
  <c r="E83" i="13"/>
  <c r="H83" i="13" s="1"/>
  <c r="E81" i="31"/>
  <c r="H81" i="31" s="1"/>
  <c r="E78" i="31"/>
  <c r="H78" i="31" s="1"/>
  <c r="E75" i="13"/>
  <c r="H124" i="1"/>
  <c r="C10" i="21"/>
  <c r="E125" i="21"/>
  <c r="H125" i="21" s="1"/>
  <c r="H113" i="32"/>
  <c r="H88" i="32"/>
  <c r="H132" i="31"/>
  <c r="H97" i="27"/>
  <c r="H96" i="27"/>
  <c r="H83" i="27"/>
  <c r="E122" i="26"/>
  <c r="H122" i="26" s="1"/>
  <c r="H144" i="26"/>
  <c r="H116" i="24"/>
  <c r="H139" i="23"/>
  <c r="E106" i="22"/>
  <c r="H106" i="22" s="1"/>
  <c r="E78" i="22"/>
  <c r="H78" i="22" s="1"/>
  <c r="H148" i="20"/>
  <c r="H96" i="19"/>
  <c r="E72" i="33"/>
  <c r="E78" i="33"/>
  <c r="H78" i="33" s="1"/>
  <c r="E99" i="3"/>
  <c r="E78" i="3"/>
  <c r="H78" i="3" s="1"/>
  <c r="H82" i="6"/>
  <c r="E90" i="27"/>
  <c r="H90" i="27" s="1"/>
  <c r="H133" i="32"/>
  <c r="E145" i="14"/>
  <c r="H145" i="14" s="1"/>
  <c r="E78" i="14"/>
  <c r="H78" i="14" s="1"/>
  <c r="E72" i="14"/>
  <c r="C10" i="14"/>
  <c r="C10" i="13"/>
  <c r="E76" i="10"/>
  <c r="H76" i="10" s="1"/>
  <c r="E78" i="10"/>
  <c r="H78" i="10" s="1"/>
  <c r="E105" i="10"/>
  <c r="H105" i="10" s="1"/>
  <c r="E120" i="14"/>
  <c r="H120" i="14" s="1"/>
  <c r="E85" i="14"/>
  <c r="H85" i="14" s="1"/>
  <c r="E125" i="14"/>
  <c r="H125" i="14" s="1"/>
  <c r="E122" i="14"/>
  <c r="H122" i="14" s="1"/>
  <c r="E94" i="14"/>
  <c r="H94" i="14" s="1"/>
  <c r="E71" i="13"/>
  <c r="E76" i="13"/>
  <c r="H76" i="13" s="1"/>
  <c r="E76" i="9"/>
  <c r="E125" i="4"/>
  <c r="H125" i="4" s="1"/>
  <c r="H108" i="1"/>
  <c r="H116" i="1"/>
  <c r="E106" i="26"/>
  <c r="H106" i="26" s="1"/>
  <c r="E76" i="26"/>
  <c r="H76" i="26" s="1"/>
  <c r="E120" i="21"/>
  <c r="E71" i="14"/>
  <c r="H81" i="30"/>
  <c r="H133" i="30"/>
  <c r="E72" i="29"/>
  <c r="H72" i="29" s="1"/>
  <c r="E78" i="29"/>
  <c r="H78" i="29" s="1"/>
  <c r="H111" i="27"/>
  <c r="H80" i="26"/>
  <c r="H149" i="23"/>
  <c r="H115" i="22"/>
  <c r="H128" i="20"/>
  <c r="H75" i="20"/>
  <c r="E80" i="18"/>
  <c r="E78" i="18"/>
  <c r="H78" i="18" s="1"/>
  <c r="H136" i="6"/>
  <c r="H79" i="6"/>
  <c r="H113" i="7"/>
  <c r="H146" i="9"/>
  <c r="H134" i="9"/>
  <c r="H96" i="9"/>
  <c r="E133" i="13"/>
  <c r="H151" i="15"/>
  <c r="H84" i="18"/>
  <c r="H118" i="21"/>
  <c r="E36" i="5"/>
  <c r="E47" i="5"/>
  <c r="H47" i="5" s="1"/>
  <c r="E507" i="29"/>
  <c r="H507" i="29" s="1"/>
  <c r="E89" i="24"/>
  <c r="H89" i="24" s="1"/>
  <c r="E73" i="24"/>
  <c r="H73" i="24" s="1"/>
  <c r="E133" i="19"/>
  <c r="E151" i="19"/>
  <c r="E126" i="19"/>
  <c r="H126" i="19" s="1"/>
  <c r="E64" i="18"/>
  <c r="E63" i="18"/>
  <c r="H63" i="18" s="1"/>
  <c r="E19" i="18"/>
  <c r="H19" i="18" s="1"/>
  <c r="E303" i="18"/>
  <c r="E222" i="18"/>
  <c r="H138" i="2"/>
  <c r="H143" i="8"/>
  <c r="H81" i="13"/>
  <c r="H112" i="14"/>
  <c r="H88" i="14"/>
  <c r="H129" i="15"/>
  <c r="H123" i="15"/>
  <c r="H73" i="15"/>
  <c r="H141" i="17"/>
  <c r="E267" i="33"/>
  <c r="H170" i="34"/>
  <c r="H219" i="3"/>
  <c r="H200" i="10"/>
  <c r="E270" i="14"/>
  <c r="H270" i="14" s="1"/>
  <c r="E211" i="14"/>
  <c r="H291" i="15"/>
  <c r="H294" i="16"/>
  <c r="E293" i="28"/>
  <c r="E318" i="30"/>
  <c r="E303" i="30"/>
  <c r="E287" i="30"/>
  <c r="H287" i="30" s="1"/>
  <c r="H460" i="34"/>
  <c r="H371" i="34"/>
  <c r="E370" i="34"/>
  <c r="H370" i="34" s="1"/>
  <c r="H475" i="1"/>
  <c r="E497" i="2"/>
  <c r="H497" i="2" s="1"/>
  <c r="H484" i="2"/>
  <c r="E471" i="2"/>
  <c r="E458" i="2"/>
  <c r="H458" i="2" s="1"/>
  <c r="H437" i="3"/>
  <c r="H363" i="3"/>
  <c r="H465" i="4"/>
  <c r="H449" i="4"/>
  <c r="E412" i="4"/>
  <c r="H412" i="4" s="1"/>
  <c r="H504" i="6"/>
  <c r="H402" i="6"/>
  <c r="H391" i="6"/>
  <c r="H536" i="7"/>
  <c r="H517" i="7"/>
  <c r="H494" i="7"/>
  <c r="H488" i="7"/>
  <c r="H445" i="7"/>
  <c r="H510" i="8"/>
  <c r="H359" i="9"/>
  <c r="E459" i="10"/>
  <c r="H459" i="10" s="1"/>
  <c r="E385" i="10"/>
  <c r="H385" i="10" s="1"/>
  <c r="E334" i="10"/>
  <c r="H334" i="10" s="1"/>
  <c r="H501" i="12"/>
  <c r="H481" i="12"/>
  <c r="H447" i="12"/>
  <c r="H421" i="12"/>
  <c r="H375" i="12"/>
  <c r="H518" i="14"/>
  <c r="H381" i="14"/>
  <c r="E373" i="14"/>
  <c r="H533" i="15"/>
  <c r="H465" i="15"/>
  <c r="H404" i="15"/>
  <c r="H465" i="16"/>
  <c r="H421" i="16"/>
  <c r="H403" i="16"/>
  <c r="H396" i="16"/>
  <c r="H337" i="17"/>
  <c r="H535" i="19"/>
  <c r="H405" i="19"/>
  <c r="H463" i="21"/>
  <c r="E403" i="21"/>
  <c r="H392" i="21"/>
  <c r="H535" i="22"/>
  <c r="H508" i="22"/>
  <c r="H469" i="22"/>
  <c r="H441" i="22"/>
  <c r="H384" i="22"/>
  <c r="H514" i="23"/>
  <c r="H485" i="23"/>
  <c r="E457" i="23"/>
  <c r="H359" i="23"/>
  <c r="H542" i="24"/>
  <c r="H540" i="24"/>
  <c r="E497" i="33"/>
  <c r="E386" i="33"/>
  <c r="H386" i="33" s="1"/>
  <c r="E273" i="22"/>
  <c r="H273" i="22" s="1"/>
  <c r="E173" i="22"/>
  <c r="E169" i="22"/>
  <c r="E340" i="22"/>
  <c r="E28" i="18"/>
  <c r="H28" i="18" s="1"/>
  <c r="E36" i="33"/>
  <c r="E54" i="33"/>
  <c r="E56" i="33"/>
  <c r="H56" i="33" s="1"/>
  <c r="E59" i="14"/>
  <c r="H59" i="14" s="1"/>
  <c r="E65" i="14"/>
  <c r="E120" i="34"/>
  <c r="H120" i="34" s="1"/>
  <c r="H132" i="3"/>
  <c r="E87" i="4"/>
  <c r="H87" i="4" s="1"/>
  <c r="E109" i="12"/>
  <c r="H109" i="12" s="1"/>
  <c r="E85" i="30"/>
  <c r="H85" i="30" s="1"/>
  <c r="E298" i="33"/>
  <c r="H184" i="6"/>
  <c r="E282" i="13"/>
  <c r="H282" i="13" s="1"/>
  <c r="E213" i="13"/>
  <c r="H481" i="4"/>
  <c r="E358" i="13"/>
  <c r="H358" i="13" s="1"/>
  <c r="E431" i="14"/>
  <c r="H431" i="14" s="1"/>
  <c r="H355" i="15"/>
  <c r="E539" i="23"/>
  <c r="H539" i="23" s="1"/>
  <c r="E49" i="31"/>
  <c r="H49" i="31" s="1"/>
  <c r="E57" i="31"/>
  <c r="E248" i="28"/>
  <c r="E224" i="28"/>
  <c r="E209" i="28"/>
  <c r="H209" i="28" s="1"/>
  <c r="E373" i="28"/>
  <c r="E366" i="28"/>
  <c r="E360" i="28"/>
  <c r="H360" i="28" s="1"/>
  <c r="E38" i="27"/>
  <c r="H38" i="27" s="1"/>
  <c r="E50" i="27"/>
  <c r="E52" i="27"/>
  <c r="C9" i="26"/>
  <c r="E63" i="26"/>
  <c r="H63" i="26" s="1"/>
  <c r="E51" i="26"/>
  <c r="E75" i="24"/>
  <c r="H75" i="24" s="1"/>
  <c r="E27" i="23"/>
  <c r="E28" i="23"/>
  <c r="H28" i="23" s="1"/>
  <c r="E222" i="23"/>
  <c r="H222" i="23" s="1"/>
  <c r="E183" i="23"/>
  <c r="H183" i="23" s="1"/>
  <c r="H220" i="19"/>
  <c r="E110" i="14"/>
  <c r="E220" i="33"/>
  <c r="H220" i="33" s="1"/>
  <c r="E226" i="14"/>
  <c r="H226" i="14" s="1"/>
  <c r="E222" i="14"/>
  <c r="H222" i="14" s="1"/>
  <c r="E193" i="14"/>
  <c r="E281" i="27"/>
  <c r="H281" i="27" s="1"/>
  <c r="E358" i="18"/>
  <c r="E384" i="18"/>
  <c r="H384" i="18" s="1"/>
  <c r="E460" i="26"/>
  <c r="E411" i="26"/>
  <c r="H411" i="26" s="1"/>
  <c r="E432" i="30"/>
  <c r="E457" i="30"/>
  <c r="E524" i="30"/>
  <c r="E363" i="30"/>
  <c r="H363" i="30" s="1"/>
  <c r="E535" i="2"/>
  <c r="E500" i="10"/>
  <c r="H500" i="10" s="1"/>
  <c r="H403" i="21"/>
  <c r="H363" i="21"/>
  <c r="H457" i="23"/>
  <c r="H513" i="24"/>
  <c r="H475" i="25"/>
  <c r="E518" i="33"/>
  <c r="H518" i="33" s="1"/>
  <c r="E204" i="31"/>
  <c r="E27" i="30"/>
  <c r="H50" i="27"/>
  <c r="H134" i="23"/>
  <c r="E202" i="23"/>
  <c r="E428" i="20"/>
  <c r="H428" i="20" s="1"/>
  <c r="E524" i="20"/>
  <c r="H524" i="20" s="1"/>
  <c r="E28" i="12"/>
  <c r="E37" i="12"/>
  <c r="H37" i="12" s="1"/>
  <c r="E52" i="12"/>
  <c r="H52" i="12" s="1"/>
  <c r="E54" i="12"/>
  <c r="H102" i="3"/>
  <c r="E73" i="3"/>
  <c r="H73" i="3" s="1"/>
  <c r="H81" i="6"/>
  <c r="E128" i="14"/>
  <c r="H128" i="14" s="1"/>
  <c r="H227" i="4"/>
  <c r="E362" i="14"/>
  <c r="H362" i="14" s="1"/>
  <c r="E542" i="14"/>
  <c r="H542" i="14" s="1"/>
  <c r="E389" i="34"/>
  <c r="E350" i="34"/>
  <c r="H403" i="3"/>
  <c r="H477" i="6"/>
  <c r="H396" i="7"/>
  <c r="H392" i="7"/>
  <c r="H499" i="10"/>
  <c r="E491" i="10"/>
  <c r="H491" i="10" s="1"/>
  <c r="H391" i="12"/>
  <c r="H493" i="22"/>
  <c r="H521" i="24"/>
  <c r="H441" i="25"/>
  <c r="H439" i="25"/>
  <c r="H416" i="25"/>
  <c r="H515" i="29"/>
  <c r="H397" i="29"/>
  <c r="H540" i="30"/>
  <c r="H527" i="30"/>
  <c r="H409" i="30"/>
  <c r="H389" i="30"/>
  <c r="E576" i="3"/>
  <c r="H576" i="3" s="1"/>
  <c r="E575" i="13"/>
  <c r="H560" i="15"/>
  <c r="H576" i="17"/>
  <c r="E572" i="26"/>
  <c r="E575" i="30"/>
  <c r="H23" i="15"/>
  <c r="H354" i="32"/>
  <c r="H378" i="32"/>
  <c r="H407" i="32"/>
  <c r="E569" i="32"/>
  <c r="H569" i="32" s="1"/>
  <c r="H267" i="30"/>
  <c r="H297" i="30"/>
  <c r="H355" i="30"/>
  <c r="H371" i="30"/>
  <c r="H388" i="30"/>
  <c r="H408" i="30"/>
  <c r="H429" i="30"/>
  <c r="H445" i="30"/>
  <c r="H477" i="30"/>
  <c r="H291" i="28"/>
  <c r="H310" i="28"/>
  <c r="H249" i="27"/>
  <c r="H504" i="25"/>
  <c r="H515" i="25"/>
  <c r="H523" i="25"/>
  <c r="H557" i="24"/>
  <c r="H458" i="22"/>
  <c r="H502" i="22"/>
  <c r="H185" i="21"/>
  <c r="H203" i="21"/>
  <c r="E482" i="19"/>
  <c r="H482" i="19" s="1"/>
  <c r="H546" i="19"/>
  <c r="H190" i="17"/>
  <c r="H232" i="17"/>
  <c r="H264" i="17"/>
  <c r="H303" i="17"/>
  <c r="H305" i="14"/>
  <c r="H199" i="13"/>
  <c r="H303" i="13"/>
  <c r="H320" i="13"/>
  <c r="H474" i="13"/>
  <c r="H248" i="12"/>
  <c r="H273" i="12"/>
  <c r="H312" i="12"/>
  <c r="H320" i="12"/>
  <c r="H470" i="12"/>
  <c r="H494" i="12"/>
  <c r="H502" i="12"/>
  <c r="H515" i="12"/>
  <c r="H359" i="11"/>
  <c r="H210" i="9"/>
  <c r="H246" i="9"/>
  <c r="H106" i="8"/>
  <c r="H97" i="7"/>
  <c r="H557" i="6"/>
  <c r="H218" i="5"/>
  <c r="H228" i="4"/>
  <c r="H334" i="4"/>
  <c r="H350" i="4"/>
  <c r="H366" i="4"/>
  <c r="H382" i="4"/>
  <c r="H402" i="4"/>
  <c r="H424" i="4"/>
  <c r="H456" i="4"/>
  <c r="H538" i="4"/>
  <c r="H183" i="2"/>
  <c r="H252" i="2"/>
  <c r="H397" i="2"/>
  <c r="H442" i="2"/>
  <c r="E560" i="3"/>
  <c r="H560" i="3" s="1"/>
  <c r="H578" i="6"/>
  <c r="E557" i="14"/>
  <c r="H572" i="24"/>
  <c r="H65" i="1"/>
  <c r="H54" i="3"/>
  <c r="H36" i="6"/>
  <c r="H52" i="8"/>
  <c r="H512" i="18"/>
  <c r="H19" i="17"/>
  <c r="H230" i="14"/>
  <c r="H289" i="14"/>
  <c r="H31" i="9"/>
  <c r="H55" i="9"/>
  <c r="H63" i="9"/>
  <c r="H89" i="6"/>
  <c r="H45" i="2"/>
  <c r="H39" i="1"/>
  <c r="H63" i="1"/>
  <c r="H487" i="30"/>
  <c r="E562" i="3"/>
  <c r="H562" i="3" s="1"/>
  <c r="E562" i="7"/>
  <c r="H558" i="20"/>
  <c r="H54" i="8"/>
  <c r="H46" i="8"/>
  <c r="H351" i="30"/>
  <c r="H425" i="30"/>
  <c r="H449" i="30"/>
  <c r="H384" i="27"/>
  <c r="H441" i="27"/>
  <c r="H490" i="27"/>
  <c r="H359" i="24"/>
  <c r="E450" i="19"/>
  <c r="H450" i="19" s="1"/>
  <c r="H496" i="19"/>
  <c r="H504" i="19"/>
  <c r="H51" i="16"/>
  <c r="H291" i="13"/>
  <c r="H536" i="13"/>
  <c r="H454" i="12"/>
  <c r="H254" i="11"/>
  <c r="H347" i="11"/>
  <c r="H434" i="11"/>
  <c r="H82" i="8"/>
  <c r="H149" i="7"/>
  <c r="H428" i="4"/>
  <c r="H480" i="3"/>
  <c r="H432" i="1"/>
  <c r="E553" i="13"/>
  <c r="H553" i="13" s="1"/>
  <c r="H523" i="27"/>
  <c r="H147" i="19"/>
  <c r="H168" i="17"/>
  <c r="H177" i="17"/>
  <c r="H222" i="17"/>
  <c r="H230" i="17"/>
  <c r="H238" i="17"/>
  <c r="H271" i="17"/>
  <c r="H301" i="17"/>
  <c r="E164" i="3"/>
  <c r="H164" i="3" s="1"/>
  <c r="H578" i="24"/>
  <c r="D13" i="9"/>
  <c r="G13" i="9" s="1"/>
  <c r="G552" i="3"/>
  <c r="H552" i="3" s="1"/>
  <c r="H574" i="28"/>
  <c r="F552" i="33"/>
  <c r="H562" i="33"/>
  <c r="H579" i="33"/>
  <c r="H566" i="33"/>
  <c r="H569" i="27"/>
  <c r="H571" i="15"/>
  <c r="H562" i="25"/>
  <c r="H556" i="9"/>
  <c r="H571" i="16"/>
  <c r="H567" i="13"/>
  <c r="H572" i="2"/>
  <c r="H572" i="20"/>
  <c r="G552" i="15"/>
  <c r="H576" i="25"/>
  <c r="F329" i="22"/>
  <c r="G329" i="22"/>
  <c r="H362" i="1"/>
  <c r="H445" i="17"/>
  <c r="H409" i="9"/>
  <c r="H422" i="9"/>
  <c r="H409" i="8"/>
  <c r="H422" i="8"/>
  <c r="H511" i="5"/>
  <c r="H541" i="27"/>
  <c r="D12" i="22"/>
  <c r="H543" i="33"/>
  <c r="H477" i="5"/>
  <c r="H454" i="11"/>
  <c r="H424" i="2"/>
  <c r="H433" i="2"/>
  <c r="H437" i="12"/>
  <c r="H380" i="12"/>
  <c r="H374" i="11"/>
  <c r="H527" i="8"/>
  <c r="H368" i="7"/>
  <c r="H330" i="7"/>
  <c r="H378" i="7"/>
  <c r="H457" i="7"/>
  <c r="D12" i="6"/>
  <c r="G12" i="6" s="1"/>
  <c r="G329" i="6"/>
  <c r="H329" i="6" s="1"/>
  <c r="H337" i="23"/>
  <c r="H369" i="21"/>
  <c r="H350" i="34"/>
  <c r="H447" i="11"/>
  <c r="H530" i="16"/>
  <c r="H342" i="15"/>
  <c r="H339" i="14"/>
  <c r="H368" i="13"/>
  <c r="H520" i="12"/>
  <c r="H333" i="7"/>
  <c r="H451" i="7"/>
  <c r="H477" i="7"/>
  <c r="H524" i="27"/>
  <c r="H368" i="24"/>
  <c r="H465" i="22"/>
  <c r="H335" i="3"/>
  <c r="H504" i="4"/>
  <c r="H488" i="4"/>
  <c r="H479" i="4"/>
  <c r="H440" i="4"/>
  <c r="H421" i="4"/>
  <c r="H402" i="24"/>
  <c r="H338" i="1"/>
  <c r="H412" i="5"/>
  <c r="H423" i="5"/>
  <c r="H467" i="1"/>
  <c r="H368" i="16"/>
  <c r="H353" i="16"/>
  <c r="H369" i="15"/>
  <c r="H367" i="14"/>
  <c r="H446" i="14"/>
  <c r="H454" i="14"/>
  <c r="H531" i="14"/>
  <c r="H510" i="13"/>
  <c r="H345" i="12"/>
  <c r="H423" i="12"/>
  <c r="H509" i="12"/>
  <c r="H477" i="12"/>
  <c r="H336" i="12"/>
  <c r="H524" i="11"/>
  <c r="H500" i="11"/>
  <c r="H538" i="11"/>
  <c r="H394" i="10"/>
  <c r="H451" i="10"/>
  <c r="H481" i="10"/>
  <c r="H502" i="8"/>
  <c r="H540" i="8"/>
  <c r="H451" i="8"/>
  <c r="H353" i="8"/>
  <c r="H336" i="7"/>
  <c r="H353" i="7"/>
  <c r="H342" i="7"/>
  <c r="H426" i="5"/>
  <c r="H390" i="2"/>
  <c r="H339" i="29"/>
  <c r="H336" i="23"/>
  <c r="H482" i="22"/>
  <c r="H391" i="33"/>
  <c r="H529" i="30"/>
  <c r="H369" i="25"/>
  <c r="H492" i="25"/>
  <c r="H409" i="25"/>
  <c r="H372" i="25"/>
  <c r="H545" i="24"/>
  <c r="H372" i="22"/>
  <c r="H340" i="22"/>
  <c r="H445" i="20"/>
  <c r="H479" i="20"/>
  <c r="H537" i="18"/>
  <c r="H545" i="18"/>
  <c r="H353" i="15"/>
  <c r="H491" i="16"/>
  <c r="H541" i="23"/>
  <c r="H528" i="23"/>
  <c r="H512" i="23"/>
  <c r="H420" i="24"/>
  <c r="H521" i="22"/>
  <c r="H397" i="3"/>
  <c r="H246" i="3"/>
  <c r="H201" i="16"/>
  <c r="H190" i="12"/>
  <c r="H191" i="10"/>
  <c r="H262" i="8"/>
  <c r="H216" i="7"/>
  <c r="H170" i="33"/>
  <c r="H234" i="20"/>
  <c r="H179" i="12"/>
  <c r="H295" i="13"/>
  <c r="H232" i="13"/>
  <c r="H320" i="18"/>
  <c r="H307" i="14"/>
  <c r="H252" i="10"/>
  <c r="H173" i="7"/>
  <c r="H248" i="13"/>
  <c r="H287" i="13"/>
  <c r="H163" i="13"/>
  <c r="F161" i="12"/>
  <c r="H169" i="2"/>
  <c r="H167" i="32"/>
  <c r="H189" i="22"/>
  <c r="H300" i="2"/>
  <c r="H233" i="2"/>
  <c r="H304" i="3"/>
  <c r="H309" i="4"/>
  <c r="H204" i="7"/>
  <c r="H199" i="10"/>
  <c r="H265" i="15"/>
  <c r="H317" i="16"/>
  <c r="H296" i="16"/>
  <c r="H316" i="21"/>
  <c r="H267" i="21"/>
  <c r="H162" i="9"/>
  <c r="H225" i="7"/>
  <c r="H264" i="13"/>
  <c r="H264" i="12"/>
  <c r="H197" i="10"/>
  <c r="H194" i="7"/>
  <c r="H276" i="3"/>
  <c r="H191" i="2"/>
  <c r="H237" i="33"/>
  <c r="H199" i="12"/>
  <c r="H196" i="12"/>
  <c r="H302" i="13"/>
  <c r="H298" i="13"/>
  <c r="H268" i="13"/>
  <c r="H240" i="13"/>
  <c r="H235" i="13"/>
  <c r="H112" i="15"/>
  <c r="H111" i="1"/>
  <c r="H120" i="16"/>
  <c r="H87" i="16"/>
  <c r="H107" i="15"/>
  <c r="H117" i="14"/>
  <c r="H129" i="13"/>
  <c r="H115" i="12"/>
  <c r="H100" i="12"/>
  <c r="H85" i="11"/>
  <c r="H120" i="11"/>
  <c r="H114" i="11"/>
  <c r="D10" i="9"/>
  <c r="H139" i="8"/>
  <c r="H126" i="7"/>
  <c r="G71" i="7"/>
  <c r="H71" i="7" s="1"/>
  <c r="H73" i="25"/>
  <c r="H107" i="20"/>
  <c r="D10" i="1"/>
  <c r="H147" i="3"/>
  <c r="H117" i="3"/>
  <c r="H121" i="4"/>
  <c r="H151" i="30"/>
  <c r="H131" i="14"/>
  <c r="H119" i="14"/>
  <c r="H126" i="13"/>
  <c r="H110" i="7"/>
  <c r="H120" i="20"/>
  <c r="H111" i="19"/>
  <c r="H99" i="19"/>
  <c r="H94" i="6"/>
  <c r="H91" i="7"/>
  <c r="D9" i="1"/>
  <c r="G18" i="18"/>
  <c r="H18" i="18" s="1"/>
  <c r="H55" i="11"/>
  <c r="H45" i="12"/>
  <c r="H65" i="25"/>
  <c r="H51" i="13"/>
  <c r="H46" i="3"/>
  <c r="H54" i="6"/>
  <c r="H59" i="16"/>
  <c r="H31" i="16"/>
  <c r="H30" i="17"/>
  <c r="H60" i="14"/>
  <c r="H61" i="25"/>
  <c r="H43" i="33"/>
  <c r="H45" i="25"/>
  <c r="H36" i="34"/>
  <c r="H34" i="34"/>
  <c r="H40" i="1"/>
  <c r="H52" i="2"/>
  <c r="H21" i="2"/>
  <c r="H23" i="12"/>
  <c r="H41" i="12"/>
  <c r="E563" i="27"/>
  <c r="H563" i="27" s="1"/>
  <c r="E575" i="27"/>
  <c r="E571" i="18"/>
  <c r="E553" i="19"/>
  <c r="E569" i="3"/>
  <c r="H569" i="3" s="1"/>
  <c r="E563" i="3"/>
  <c r="E561" i="3"/>
  <c r="H561" i="3" s="1"/>
  <c r="E558" i="3"/>
  <c r="E576" i="5"/>
  <c r="H576" i="5" s="1"/>
  <c r="H566" i="8"/>
  <c r="E569" i="14"/>
  <c r="H569" i="14" s="1"/>
  <c r="E573" i="19"/>
  <c r="E568" i="21"/>
  <c r="H568" i="21" s="1"/>
  <c r="E565" i="21"/>
  <c r="H565" i="21" s="1"/>
  <c r="E567" i="23"/>
  <c r="H567" i="23" s="1"/>
  <c r="H573" i="8"/>
  <c r="E556" i="8"/>
  <c r="H556" i="8" s="1"/>
  <c r="E570" i="14"/>
  <c r="H570" i="14" s="1"/>
  <c r="H560" i="12"/>
  <c r="E579" i="11"/>
  <c r="E555" i="11"/>
  <c r="H555" i="11" s="1"/>
  <c r="E568" i="10"/>
  <c r="E556" i="10"/>
  <c r="H577" i="10"/>
  <c r="H567" i="9"/>
  <c r="E552" i="6"/>
  <c r="E555" i="5"/>
  <c r="H555" i="5" s="1"/>
  <c r="E570" i="3"/>
  <c r="E571" i="3"/>
  <c r="H571" i="3" s="1"/>
  <c r="E572" i="3"/>
  <c r="H572" i="3" s="1"/>
  <c r="E553" i="2"/>
  <c r="H553" i="2" s="1"/>
  <c r="E570" i="2"/>
  <c r="E568" i="2"/>
  <c r="H568" i="2" s="1"/>
  <c r="E554" i="28"/>
  <c r="E568" i="27"/>
  <c r="H568" i="27" s="1"/>
  <c r="E578" i="18"/>
  <c r="E552" i="4"/>
  <c r="C13" i="17"/>
  <c r="G13" i="17" s="1"/>
  <c r="C13" i="23"/>
  <c r="H579" i="26"/>
  <c r="E566" i="23"/>
  <c r="H566" i="23" s="1"/>
  <c r="E555" i="22"/>
  <c r="H555" i="22" s="1"/>
  <c r="H561" i="4"/>
  <c r="E568" i="6"/>
  <c r="E565" i="7"/>
  <c r="H565" i="7" s="1"/>
  <c r="E561" i="12"/>
  <c r="E572" i="14"/>
  <c r="H572" i="14" s="1"/>
  <c r="E563" i="14"/>
  <c r="E572" i="15"/>
  <c r="H572" i="15" s="1"/>
  <c r="H578" i="16"/>
  <c r="E576" i="18"/>
  <c r="H576" i="18" s="1"/>
  <c r="E561" i="18"/>
  <c r="H578" i="21"/>
  <c r="E579" i="23"/>
  <c r="E566" i="25"/>
  <c r="H566" i="25" s="1"/>
  <c r="H577" i="30"/>
  <c r="E566" i="30"/>
  <c r="H566" i="30" s="1"/>
  <c r="E571" i="20"/>
  <c r="H571" i="20" s="1"/>
  <c r="H569" i="24"/>
  <c r="H561" i="19"/>
  <c r="E565" i="18"/>
  <c r="H565" i="18" s="1"/>
  <c r="C13" i="8"/>
  <c r="E552" i="14"/>
  <c r="E567" i="14"/>
  <c r="E554" i="14"/>
  <c r="H554" i="14" s="1"/>
  <c r="H561" i="12"/>
  <c r="E570" i="11"/>
  <c r="H570" i="11" s="1"/>
  <c r="E557" i="10"/>
  <c r="E555" i="6"/>
  <c r="H555" i="6" s="1"/>
  <c r="E570" i="5"/>
  <c r="H570" i="5" s="1"/>
  <c r="E571" i="2"/>
  <c r="H571" i="2" s="1"/>
  <c r="E552" i="2"/>
  <c r="C13" i="2"/>
  <c r="E556" i="27"/>
  <c r="H556" i="27" s="1"/>
  <c r="H556" i="20"/>
  <c r="E567" i="18"/>
  <c r="H557" i="32"/>
  <c r="E570" i="21"/>
  <c r="H570" i="21" s="1"/>
  <c r="H560" i="20"/>
  <c r="E569" i="7"/>
  <c r="E568" i="11"/>
  <c r="H568" i="11" s="1"/>
  <c r="E573" i="14"/>
  <c r="H573" i="14" s="1"/>
  <c r="E568" i="14"/>
  <c r="H568" i="14" s="1"/>
  <c r="E568" i="22"/>
  <c r="E557" i="23"/>
  <c r="H557" i="23" s="1"/>
  <c r="H361" i="15"/>
  <c r="H531" i="11"/>
  <c r="H431" i="7"/>
  <c r="E375" i="3"/>
  <c r="H375" i="3" s="1"/>
  <c r="E544" i="3"/>
  <c r="H544" i="3" s="1"/>
  <c r="E482" i="3"/>
  <c r="H482" i="3" s="1"/>
  <c r="E442" i="3"/>
  <c r="E486" i="3"/>
  <c r="H486" i="3" s="1"/>
  <c r="E372" i="3"/>
  <c r="H372" i="3" s="1"/>
  <c r="E429" i="3"/>
  <c r="H429" i="3" s="1"/>
  <c r="E453" i="3"/>
  <c r="E536" i="3"/>
  <c r="H536" i="3" s="1"/>
  <c r="E373" i="3"/>
  <c r="H373" i="3" s="1"/>
  <c r="E491" i="3"/>
  <c r="H491" i="3" s="1"/>
  <c r="E518" i="3"/>
  <c r="E520" i="3"/>
  <c r="H520" i="3" s="1"/>
  <c r="H348" i="32"/>
  <c r="E435" i="27"/>
  <c r="H435" i="27" s="1"/>
  <c r="E380" i="27"/>
  <c r="H380" i="27" s="1"/>
  <c r="H535" i="32"/>
  <c r="H416" i="31"/>
  <c r="H504" i="31"/>
  <c r="H525" i="31"/>
  <c r="H543" i="29"/>
  <c r="E385" i="28"/>
  <c r="H385" i="28" s="1"/>
  <c r="E377" i="28"/>
  <c r="H377" i="28" s="1"/>
  <c r="E480" i="28"/>
  <c r="H480" i="28" s="1"/>
  <c r="E334" i="28"/>
  <c r="E481" i="28"/>
  <c r="H481" i="28" s="1"/>
  <c r="E514" i="28"/>
  <c r="H373" i="28"/>
  <c r="H410" i="28"/>
  <c r="H441" i="28"/>
  <c r="E469" i="27"/>
  <c r="E345" i="4"/>
  <c r="H345" i="4" s="1"/>
  <c r="E354" i="4"/>
  <c r="H354" i="4" s="1"/>
  <c r="E408" i="4"/>
  <c r="E358" i="7"/>
  <c r="E366" i="7"/>
  <c r="H366" i="7" s="1"/>
  <c r="E395" i="7"/>
  <c r="H395" i="7" s="1"/>
  <c r="E355" i="7"/>
  <c r="E381" i="7"/>
  <c r="E467" i="7"/>
  <c r="E333" i="12"/>
  <c r="H333" i="12" s="1"/>
  <c r="E359" i="12"/>
  <c r="E389" i="12"/>
  <c r="H389" i="12" s="1"/>
  <c r="E392" i="12"/>
  <c r="E463" i="12"/>
  <c r="H463" i="12" s="1"/>
  <c r="E510" i="12"/>
  <c r="E351" i="12"/>
  <c r="E355" i="12"/>
  <c r="H355" i="12" s="1"/>
  <c r="E503" i="12"/>
  <c r="H503" i="12" s="1"/>
  <c r="E521" i="12"/>
  <c r="H521" i="12" s="1"/>
  <c r="E536" i="12"/>
  <c r="E362" i="12"/>
  <c r="H362" i="12" s="1"/>
  <c r="E385" i="12"/>
  <c r="E435" i="12"/>
  <c r="E345" i="15"/>
  <c r="E378" i="15"/>
  <c r="H378" i="15" s="1"/>
  <c r="E394" i="15"/>
  <c r="H394" i="15" s="1"/>
  <c r="E364" i="15"/>
  <c r="E374" i="15"/>
  <c r="E405" i="5"/>
  <c r="H405" i="5" s="1"/>
  <c r="E386" i="5"/>
  <c r="H386" i="5" s="1"/>
  <c r="E458" i="12"/>
  <c r="E340" i="12"/>
  <c r="E410" i="15"/>
  <c r="E408" i="25"/>
  <c r="H408" i="25" s="1"/>
  <c r="E535" i="27"/>
  <c r="E537" i="29"/>
  <c r="H535" i="29"/>
  <c r="E422" i="32"/>
  <c r="H422" i="32" s="1"/>
  <c r="E429" i="27"/>
  <c r="H429" i="27" s="1"/>
  <c r="E526" i="27"/>
  <c r="E467" i="27"/>
  <c r="H467" i="27" s="1"/>
  <c r="E363" i="27"/>
  <c r="H363" i="27" s="1"/>
  <c r="E348" i="27"/>
  <c r="H348" i="27" s="1"/>
  <c r="E356" i="27"/>
  <c r="E366" i="27"/>
  <c r="H366" i="27" s="1"/>
  <c r="E463" i="27"/>
  <c r="H463" i="27" s="1"/>
  <c r="E470" i="27"/>
  <c r="H470" i="27" s="1"/>
  <c r="E507" i="27"/>
  <c r="H507" i="27" s="1"/>
  <c r="E445" i="27"/>
  <c r="H445" i="27" s="1"/>
  <c r="E465" i="27"/>
  <c r="H465" i="27" s="1"/>
  <c r="E347" i="27"/>
  <c r="H347" i="27" s="1"/>
  <c r="E422" i="33"/>
  <c r="E469" i="33"/>
  <c r="E384" i="33"/>
  <c r="H384" i="33" s="1"/>
  <c r="E371" i="33"/>
  <c r="E416" i="33"/>
  <c r="H479" i="10"/>
  <c r="H503" i="11"/>
  <c r="H394" i="8"/>
  <c r="H450" i="7"/>
  <c r="E374" i="27"/>
  <c r="H374" i="27" s="1"/>
  <c r="E332" i="27"/>
  <c r="E370" i="27"/>
  <c r="E431" i="27"/>
  <c r="H431" i="27" s="1"/>
  <c r="E531" i="27"/>
  <c r="H531" i="27" s="1"/>
  <c r="E450" i="27"/>
  <c r="H450" i="27" s="1"/>
  <c r="E510" i="27"/>
  <c r="G329" i="27"/>
  <c r="H543" i="32"/>
  <c r="H526" i="32"/>
  <c r="E347" i="33"/>
  <c r="E444" i="33"/>
  <c r="H509" i="17"/>
  <c r="H349" i="15"/>
  <c r="H361" i="8"/>
  <c r="H333" i="8"/>
  <c r="E444" i="5"/>
  <c r="H444" i="5" s="1"/>
  <c r="E396" i="5"/>
  <c r="E530" i="29"/>
  <c r="H530" i="29" s="1"/>
  <c r="E465" i="29"/>
  <c r="H465" i="29" s="1"/>
  <c r="E483" i="29"/>
  <c r="H483" i="29" s="1"/>
  <c r="E509" i="28"/>
  <c r="H509" i="28" s="1"/>
  <c r="E333" i="28"/>
  <c r="H333" i="28" s="1"/>
  <c r="E477" i="28"/>
  <c r="H477" i="28" s="1"/>
  <c r="E534" i="27"/>
  <c r="H534" i="27" s="1"/>
  <c r="E346" i="27"/>
  <c r="H346" i="27" s="1"/>
  <c r="E349" i="27"/>
  <c r="H349" i="27" s="1"/>
  <c r="E530" i="27"/>
  <c r="E342" i="27"/>
  <c r="H342" i="27" s="1"/>
  <c r="E394" i="27"/>
  <c r="H394" i="27" s="1"/>
  <c r="E538" i="27"/>
  <c r="H538" i="27" s="1"/>
  <c r="E390" i="27"/>
  <c r="E462" i="27"/>
  <c r="H462" i="27" s="1"/>
  <c r="E354" i="27"/>
  <c r="H354" i="27" s="1"/>
  <c r="E368" i="27"/>
  <c r="E393" i="27"/>
  <c r="E353" i="27"/>
  <c r="E521" i="27"/>
  <c r="H330" i="22"/>
  <c r="H480" i="31"/>
  <c r="H346" i="23"/>
  <c r="E537" i="5"/>
  <c r="E348" i="7"/>
  <c r="H348" i="7" s="1"/>
  <c r="E473" i="29"/>
  <c r="H473" i="29" s="1"/>
  <c r="E336" i="33"/>
  <c r="E458" i="33"/>
  <c r="E385" i="33"/>
  <c r="H467" i="10"/>
  <c r="H376" i="2"/>
  <c r="E423" i="27"/>
  <c r="E454" i="27"/>
  <c r="H454" i="27" s="1"/>
  <c r="E367" i="27"/>
  <c r="H367" i="27" s="1"/>
  <c r="E402" i="27"/>
  <c r="E503" i="27"/>
  <c r="H503" i="27" s="1"/>
  <c r="E345" i="27"/>
  <c r="H345" i="27" s="1"/>
  <c r="E446" i="27"/>
  <c r="E540" i="27"/>
  <c r="E330" i="27"/>
  <c r="E382" i="27"/>
  <c r="H382" i="27" s="1"/>
  <c r="E339" i="27"/>
  <c r="H339" i="27" s="1"/>
  <c r="C12" i="27"/>
  <c r="E389" i="33"/>
  <c r="E330" i="32"/>
  <c r="H330" i="32" s="1"/>
  <c r="E520" i="32"/>
  <c r="H520" i="32" s="1"/>
  <c r="E353" i="32"/>
  <c r="H353" i="32" s="1"/>
  <c r="E380" i="32"/>
  <c r="E337" i="32"/>
  <c r="H337" i="32" s="1"/>
  <c r="E336" i="32"/>
  <c r="H336" i="32" s="1"/>
  <c r="E438" i="32"/>
  <c r="E346" i="31"/>
  <c r="E533" i="31"/>
  <c r="H533" i="31" s="1"/>
  <c r="E360" i="31"/>
  <c r="H360" i="31" s="1"/>
  <c r="E411" i="31"/>
  <c r="H411" i="31" s="1"/>
  <c r="H366" i="28"/>
  <c r="H334" i="28"/>
  <c r="H404" i="28"/>
  <c r="H356" i="27"/>
  <c r="E333" i="9"/>
  <c r="H333" i="9" s="1"/>
  <c r="E402" i="9"/>
  <c r="E374" i="9"/>
  <c r="H374" i="9" s="1"/>
  <c r="E530" i="9"/>
  <c r="H530" i="9" s="1"/>
  <c r="E358" i="9"/>
  <c r="H358" i="9" s="1"/>
  <c r="E390" i="9"/>
  <c r="E410" i="9"/>
  <c r="E350" i="11"/>
  <c r="H350" i="11" s="1"/>
  <c r="E456" i="11"/>
  <c r="E535" i="11"/>
  <c r="H535" i="11" s="1"/>
  <c r="E425" i="11"/>
  <c r="H425" i="11" s="1"/>
  <c r="E533" i="11"/>
  <c r="H533" i="11" s="1"/>
  <c r="E336" i="25"/>
  <c r="H336" i="25" s="1"/>
  <c r="E412" i="25"/>
  <c r="H412" i="25" s="1"/>
  <c r="E446" i="25"/>
  <c r="E511" i="25"/>
  <c r="H511" i="25" s="1"/>
  <c r="E380" i="25"/>
  <c r="E423" i="25"/>
  <c r="H423" i="25" s="1"/>
  <c r="H488" i="1"/>
  <c r="H472" i="1"/>
  <c r="E423" i="1"/>
  <c r="H423" i="1" s="1"/>
  <c r="E395" i="3"/>
  <c r="H395" i="3" s="1"/>
  <c r="E357" i="3"/>
  <c r="E409" i="4"/>
  <c r="E431" i="12"/>
  <c r="E407" i="12"/>
  <c r="H407" i="12" s="1"/>
  <c r="E509" i="32"/>
  <c r="E457" i="32"/>
  <c r="H457" i="32" s="1"/>
  <c r="E386" i="31"/>
  <c r="H386" i="31" s="1"/>
  <c r="E424" i="8"/>
  <c r="H424" i="8" s="1"/>
  <c r="E374" i="8"/>
  <c r="E500" i="8"/>
  <c r="H500" i="8" s="1"/>
  <c r="E331" i="8"/>
  <c r="H331" i="8" s="1"/>
  <c r="E363" i="8"/>
  <c r="E467" i="8"/>
  <c r="E524" i="8"/>
  <c r="H524" i="8" s="1"/>
  <c r="E530" i="8"/>
  <c r="H530" i="8" s="1"/>
  <c r="E366" i="5"/>
  <c r="H411" i="3"/>
  <c r="H411" i="25"/>
  <c r="H527" i="25"/>
  <c r="H389" i="25"/>
  <c r="H472" i="25"/>
  <c r="E457" i="24"/>
  <c r="E438" i="24"/>
  <c r="H438" i="24" s="1"/>
  <c r="E362" i="24"/>
  <c r="H395" i="22"/>
  <c r="H407" i="22"/>
  <c r="H334" i="21"/>
  <c r="H387" i="21"/>
  <c r="E482" i="21"/>
  <c r="E428" i="21"/>
  <c r="H428" i="21" s="1"/>
  <c r="E343" i="21"/>
  <c r="H343" i="21" s="1"/>
  <c r="E495" i="21"/>
  <c r="H495" i="21" s="1"/>
  <c r="E525" i="21"/>
  <c r="H525" i="21" s="1"/>
  <c r="E331" i="21"/>
  <c r="H331" i="21" s="1"/>
  <c r="E339" i="21"/>
  <c r="H339" i="21" s="1"/>
  <c r="H500" i="20"/>
  <c r="H378" i="20"/>
  <c r="H447" i="20"/>
  <c r="H408" i="20"/>
  <c r="H422" i="20"/>
  <c r="H356" i="19"/>
  <c r="H430" i="19"/>
  <c r="H525" i="19"/>
  <c r="H495" i="18"/>
  <c r="E333" i="14"/>
  <c r="E428" i="14"/>
  <c r="H428" i="14" s="1"/>
  <c r="E338" i="14"/>
  <c r="H338" i="14" s="1"/>
  <c r="E435" i="16"/>
  <c r="H435" i="16" s="1"/>
  <c r="E446" i="16"/>
  <c r="H516" i="34"/>
  <c r="H503" i="34"/>
  <c r="H459" i="34"/>
  <c r="H455" i="34"/>
  <c r="H447" i="34"/>
  <c r="H439" i="34"/>
  <c r="H416" i="34"/>
  <c r="H391" i="1"/>
  <c r="H374" i="1"/>
  <c r="E536" i="2"/>
  <c r="H536" i="2" s="1"/>
  <c r="E507" i="2"/>
  <c r="H507" i="2" s="1"/>
  <c r="E386" i="2"/>
  <c r="H479" i="3"/>
  <c r="E394" i="14"/>
  <c r="H394" i="14" s="1"/>
  <c r="E539" i="16"/>
  <c r="E433" i="16"/>
  <c r="E525" i="18"/>
  <c r="H525" i="18" s="1"/>
  <c r="E507" i="18"/>
  <c r="H507" i="18" s="1"/>
  <c r="E430" i="18"/>
  <c r="E503" i="23"/>
  <c r="H503" i="23" s="1"/>
  <c r="E386" i="23"/>
  <c r="H386" i="23" s="1"/>
  <c r="E499" i="24"/>
  <c r="H499" i="24" s="1"/>
  <c r="H518" i="28"/>
  <c r="H489" i="24"/>
  <c r="E524" i="24"/>
  <c r="H354" i="1"/>
  <c r="H387" i="1"/>
  <c r="H420" i="1"/>
  <c r="H484" i="1"/>
  <c r="H517" i="1"/>
  <c r="H385" i="24"/>
  <c r="H335" i="27"/>
  <c r="H421" i="27"/>
  <c r="H426" i="27"/>
  <c r="H434" i="26"/>
  <c r="H460" i="26"/>
  <c r="H534" i="26"/>
  <c r="H485" i="26"/>
  <c r="H469" i="26"/>
  <c r="H461" i="26"/>
  <c r="H445" i="26"/>
  <c r="H426" i="25"/>
  <c r="H480" i="25"/>
  <c r="H538" i="25"/>
  <c r="H457" i="24"/>
  <c r="H487" i="24"/>
  <c r="H388" i="24"/>
  <c r="E531" i="23"/>
  <c r="E411" i="23"/>
  <c r="H411" i="23" s="1"/>
  <c r="E342" i="22"/>
  <c r="H342" i="22" s="1"/>
  <c r="E337" i="22"/>
  <c r="H337" i="22" s="1"/>
  <c r="E422" i="22"/>
  <c r="H422" i="22" s="1"/>
  <c r="E457" i="22"/>
  <c r="E393" i="21"/>
  <c r="H411" i="21"/>
  <c r="H504" i="20"/>
  <c r="H366" i="20"/>
  <c r="H483" i="20"/>
  <c r="H348" i="19"/>
  <c r="H536" i="19"/>
  <c r="H431" i="18"/>
  <c r="E373" i="10"/>
  <c r="E501" i="10"/>
  <c r="E372" i="18"/>
  <c r="E471" i="18"/>
  <c r="H471" i="18" s="1"/>
  <c r="E511" i="18"/>
  <c r="H511" i="18" s="1"/>
  <c r="E428" i="18"/>
  <c r="H428" i="18" s="1"/>
  <c r="E462" i="18"/>
  <c r="E516" i="18"/>
  <c r="E403" i="26"/>
  <c r="H403" i="26" s="1"/>
  <c r="E416" i="26"/>
  <c r="H416" i="26" s="1"/>
  <c r="E459" i="26"/>
  <c r="H459" i="26" s="1"/>
  <c r="E359" i="30"/>
  <c r="H359" i="30" s="1"/>
  <c r="E422" i="30"/>
  <c r="H422" i="30" s="1"/>
  <c r="E451" i="30"/>
  <c r="H451" i="30" s="1"/>
  <c r="E453" i="30"/>
  <c r="E482" i="30"/>
  <c r="H482" i="30" s="1"/>
  <c r="E506" i="30"/>
  <c r="H506" i="30" s="1"/>
  <c r="E530" i="30"/>
  <c r="E343" i="30"/>
  <c r="H343" i="30" s="1"/>
  <c r="E423" i="30"/>
  <c r="H423" i="30" s="1"/>
  <c r="E538" i="30"/>
  <c r="H538" i="30" s="1"/>
  <c r="E412" i="34"/>
  <c r="H448" i="1"/>
  <c r="H366" i="1"/>
  <c r="E525" i="2"/>
  <c r="E521" i="10"/>
  <c r="H521" i="10" s="1"/>
  <c r="E487" i="10"/>
  <c r="H487" i="10" s="1"/>
  <c r="E465" i="10"/>
  <c r="H465" i="10" s="1"/>
  <c r="E463" i="10"/>
  <c r="H463" i="10" s="1"/>
  <c r="E527" i="13"/>
  <c r="H527" i="13" s="1"/>
  <c r="E478" i="13"/>
  <c r="H478" i="13" s="1"/>
  <c r="E467" i="13"/>
  <c r="H467" i="13" s="1"/>
  <c r="E463" i="13"/>
  <c r="E486" i="22"/>
  <c r="H486" i="22" s="1"/>
  <c r="E475" i="22"/>
  <c r="H475" i="22" s="1"/>
  <c r="E384" i="24"/>
  <c r="H384" i="24" s="1"/>
  <c r="E343" i="24"/>
  <c r="H343" i="24" s="1"/>
  <c r="E483" i="26"/>
  <c r="H483" i="26" s="1"/>
  <c r="H495" i="29"/>
  <c r="H416" i="29"/>
  <c r="E376" i="30"/>
  <c r="H376" i="32"/>
  <c r="H407" i="27"/>
  <c r="E432" i="23"/>
  <c r="H432" i="23" s="1"/>
  <c r="E338" i="22"/>
  <c r="H470" i="22"/>
  <c r="E513" i="22"/>
  <c r="H513" i="22" s="1"/>
  <c r="E355" i="18"/>
  <c r="H355" i="18" s="1"/>
  <c r="E525" i="14"/>
  <c r="H488" i="3"/>
  <c r="H496" i="3"/>
  <c r="H504" i="3"/>
  <c r="H513" i="3"/>
  <c r="H411" i="1"/>
  <c r="H442" i="3"/>
  <c r="H404" i="3"/>
  <c r="H499" i="4"/>
  <c r="H484" i="10"/>
  <c r="H444" i="11"/>
  <c r="H435" i="11"/>
  <c r="H377" i="11"/>
  <c r="H466" i="19"/>
  <c r="H545" i="20"/>
  <c r="H518" i="20"/>
  <c r="H467" i="20"/>
  <c r="H360" i="20"/>
  <c r="H525" i="22"/>
  <c r="H440" i="22"/>
  <c r="H420" i="22"/>
  <c r="H520" i="24"/>
  <c r="H377" i="24"/>
  <c r="H492" i="31"/>
  <c r="H389" i="20"/>
  <c r="H458" i="20"/>
  <c r="H474" i="20"/>
  <c r="H489" i="20"/>
  <c r="H507" i="20"/>
  <c r="H523" i="20"/>
  <c r="E424" i="19"/>
  <c r="H424" i="19" s="1"/>
  <c r="H360" i="10"/>
  <c r="H442" i="10"/>
  <c r="H466" i="10"/>
  <c r="H498" i="10"/>
  <c r="H434" i="2"/>
  <c r="H470" i="19"/>
  <c r="H462" i="19"/>
  <c r="H544" i="20"/>
  <c r="H482" i="20"/>
  <c r="H412" i="20"/>
  <c r="H363" i="20"/>
  <c r="H517" i="22"/>
  <c r="H526" i="27"/>
  <c r="H517" i="31"/>
  <c r="H488" i="31"/>
  <c r="H445" i="31"/>
  <c r="H396" i="31"/>
  <c r="H391" i="31"/>
  <c r="H480" i="19"/>
  <c r="H507" i="19"/>
  <c r="H378" i="13"/>
  <c r="H355" i="11"/>
  <c r="H405" i="11"/>
  <c r="H426" i="11"/>
  <c r="H491" i="11"/>
  <c r="H172" i="1"/>
  <c r="H183" i="1"/>
  <c r="H192" i="1"/>
  <c r="H201" i="1"/>
  <c r="H210" i="1"/>
  <c r="H218" i="1"/>
  <c r="H226" i="1"/>
  <c r="H234" i="1"/>
  <c r="H242" i="1"/>
  <c r="E183" i="26"/>
  <c r="E261" i="26"/>
  <c r="H261" i="26" s="1"/>
  <c r="C11" i="24"/>
  <c r="E272" i="32"/>
  <c r="H272" i="32" s="1"/>
  <c r="E166" i="32"/>
  <c r="H166" i="32" s="1"/>
  <c r="E191" i="32"/>
  <c r="H191" i="32" s="1"/>
  <c r="E224" i="32"/>
  <c r="E201" i="32"/>
  <c r="H201" i="32" s="1"/>
  <c r="E188" i="32"/>
  <c r="H188" i="32" s="1"/>
  <c r="E249" i="5"/>
  <c r="H249" i="5" s="1"/>
  <c r="H298" i="12"/>
  <c r="E261" i="24"/>
  <c r="H261" i="24" s="1"/>
  <c r="E284" i="24"/>
  <c r="H284" i="24" s="1"/>
  <c r="E171" i="24"/>
  <c r="E229" i="24"/>
  <c r="E242" i="24"/>
  <c r="E202" i="24"/>
  <c r="H202" i="24" s="1"/>
  <c r="E271" i="24"/>
  <c r="H271" i="24" s="1"/>
  <c r="E272" i="24"/>
  <c r="E245" i="24"/>
  <c r="H245" i="24" s="1"/>
  <c r="E163" i="24"/>
  <c r="H163" i="24" s="1"/>
  <c r="E162" i="24"/>
  <c r="H162" i="24" s="1"/>
  <c r="E164" i="1"/>
  <c r="H164" i="1" s="1"/>
  <c r="E167" i="1"/>
  <c r="E253" i="1"/>
  <c r="H253" i="1" s="1"/>
  <c r="C11" i="1"/>
  <c r="E188" i="24"/>
  <c r="E301" i="9"/>
  <c r="H301" i="9" s="1"/>
  <c r="E166" i="9"/>
  <c r="E224" i="9"/>
  <c r="H224" i="9" s="1"/>
  <c r="E169" i="9"/>
  <c r="E297" i="9"/>
  <c r="H297" i="9" s="1"/>
  <c r="E174" i="7"/>
  <c r="E222" i="7"/>
  <c r="H222" i="7" s="1"/>
  <c r="E235" i="7"/>
  <c r="E310" i="7"/>
  <c r="H310" i="7" s="1"/>
  <c r="E284" i="7"/>
  <c r="H284" i="7" s="1"/>
  <c r="E248" i="7"/>
  <c r="H248" i="7" s="1"/>
  <c r="E301" i="7"/>
  <c r="E247" i="7"/>
  <c r="H247" i="7" s="1"/>
  <c r="H252" i="1"/>
  <c r="H267" i="1"/>
  <c r="E190" i="26"/>
  <c r="E192" i="26"/>
  <c r="H192" i="26" s="1"/>
  <c r="E167" i="24"/>
  <c r="H171" i="24"/>
  <c r="E216" i="21"/>
  <c r="E193" i="21"/>
  <c r="E176" i="21"/>
  <c r="E162" i="21"/>
  <c r="H162" i="21" s="1"/>
  <c r="E189" i="21"/>
  <c r="E176" i="19"/>
  <c r="E242" i="19"/>
  <c r="E221" i="19"/>
  <c r="H221" i="19" s="1"/>
  <c r="H282" i="2"/>
  <c r="H244" i="2"/>
  <c r="H243" i="2"/>
  <c r="H200" i="4"/>
  <c r="E176" i="26"/>
  <c r="E273" i="26"/>
  <c r="H273" i="26" s="1"/>
  <c r="E286" i="26"/>
  <c r="H286" i="26" s="1"/>
  <c r="E225" i="26"/>
  <c r="H225" i="26" s="1"/>
  <c r="E202" i="26"/>
  <c r="H202" i="26" s="1"/>
  <c r="E217" i="26"/>
  <c r="E168" i="26"/>
  <c r="H168" i="26" s="1"/>
  <c r="E222" i="26"/>
  <c r="E169" i="26"/>
  <c r="E193" i="26"/>
  <c r="E212" i="26"/>
  <c r="H212" i="26" s="1"/>
  <c r="E232" i="26"/>
  <c r="H232" i="26" s="1"/>
  <c r="E164" i="25"/>
  <c r="E161" i="25"/>
  <c r="H189" i="21"/>
  <c r="E161" i="34"/>
  <c r="E168" i="34"/>
  <c r="H168" i="34" s="1"/>
  <c r="E186" i="34"/>
  <c r="E297" i="2"/>
  <c r="H297" i="2" s="1"/>
  <c r="E172" i="2"/>
  <c r="H172" i="2" s="1"/>
  <c r="E200" i="2"/>
  <c r="H200" i="2" s="1"/>
  <c r="E270" i="2"/>
  <c r="H270" i="2" s="1"/>
  <c r="E301" i="2"/>
  <c r="E298" i="2"/>
  <c r="H298" i="2" s="1"/>
  <c r="E272" i="2"/>
  <c r="E173" i="2"/>
  <c r="H173" i="2" s="1"/>
  <c r="E261" i="2"/>
  <c r="E312" i="5"/>
  <c r="H312" i="5" s="1"/>
  <c r="E303" i="5"/>
  <c r="H303" i="5" s="1"/>
  <c r="E219" i="5"/>
  <c r="H219" i="5" s="1"/>
  <c r="E227" i="5"/>
  <c r="E235" i="5"/>
  <c r="H235" i="5" s="1"/>
  <c r="E307" i="5"/>
  <c r="H307" i="5" s="1"/>
  <c r="E170" i="5"/>
  <c r="H170" i="5" s="1"/>
  <c r="E242" i="5"/>
  <c r="E270" i="5"/>
  <c r="E179" i="5"/>
  <c r="H179" i="5" s="1"/>
  <c r="E193" i="11"/>
  <c r="H193" i="11" s="1"/>
  <c r="E303" i="11"/>
  <c r="E245" i="11"/>
  <c r="H245" i="11" s="1"/>
  <c r="E176" i="11"/>
  <c r="H176" i="11" s="1"/>
  <c r="E191" i="11"/>
  <c r="H191" i="11" s="1"/>
  <c r="E263" i="11"/>
  <c r="H263" i="11" s="1"/>
  <c r="E189" i="11"/>
  <c r="H189" i="11" s="1"/>
  <c r="E262" i="11"/>
  <c r="H262" i="11" s="1"/>
  <c r="H303" i="2"/>
  <c r="E246" i="2"/>
  <c r="H246" i="2" s="1"/>
  <c r="H282" i="15"/>
  <c r="H239" i="15"/>
  <c r="H310" i="21"/>
  <c r="E297" i="10"/>
  <c r="E185" i="10"/>
  <c r="H185" i="10" s="1"/>
  <c r="E176" i="10"/>
  <c r="E182" i="10"/>
  <c r="H182" i="10" s="1"/>
  <c r="E224" i="10"/>
  <c r="H244" i="5"/>
  <c r="E245" i="14"/>
  <c r="H245" i="14" s="1"/>
  <c r="E293" i="14"/>
  <c r="H293" i="14" s="1"/>
  <c r="E298" i="14"/>
  <c r="H263" i="13"/>
  <c r="H174" i="11"/>
  <c r="H299" i="11"/>
  <c r="E166" i="6"/>
  <c r="E208" i="6"/>
  <c r="H289" i="1"/>
  <c r="H297" i="1"/>
  <c r="H305" i="1"/>
  <c r="H314" i="1"/>
  <c r="H240" i="32"/>
  <c r="H224" i="32"/>
  <c r="H208" i="32"/>
  <c r="H190" i="32"/>
  <c r="H170" i="32"/>
  <c r="H271" i="32"/>
  <c r="H218" i="32"/>
  <c r="H183" i="32"/>
  <c r="E219" i="31"/>
  <c r="E229" i="31"/>
  <c r="H229" i="31" s="1"/>
  <c r="E211" i="31"/>
  <c r="H211" i="31" s="1"/>
  <c r="E214" i="31"/>
  <c r="H214" i="31" s="1"/>
  <c r="E209" i="31"/>
  <c r="H235" i="28"/>
  <c r="E301" i="28"/>
  <c r="H301" i="28" s="1"/>
  <c r="E268" i="28"/>
  <c r="H268" i="28" s="1"/>
  <c r="E254" i="28"/>
  <c r="H254" i="28" s="1"/>
  <c r="H224" i="28"/>
  <c r="H277" i="28"/>
  <c r="H226" i="28"/>
  <c r="E210" i="27"/>
  <c r="E200" i="27"/>
  <c r="H200" i="27" s="1"/>
  <c r="E303" i="27"/>
  <c r="H303" i="27" s="1"/>
  <c r="E164" i="27"/>
  <c r="H164" i="27" s="1"/>
  <c r="E204" i="27"/>
  <c r="H204" i="27" s="1"/>
  <c r="H301" i="27"/>
  <c r="H293" i="27"/>
  <c r="H206" i="27"/>
  <c r="H168" i="27"/>
  <c r="H211" i="27"/>
  <c r="H207" i="27"/>
  <c r="H277" i="26"/>
  <c r="H268" i="24"/>
  <c r="E284" i="23"/>
  <c r="H284" i="23" s="1"/>
  <c r="E301" i="23"/>
  <c r="E176" i="23"/>
  <c r="H176" i="23" s="1"/>
  <c r="E224" i="23"/>
  <c r="H224" i="23" s="1"/>
  <c r="H216" i="23"/>
  <c r="H199" i="23"/>
  <c r="H196" i="23"/>
  <c r="H172" i="23"/>
  <c r="H207" i="22"/>
  <c r="H231" i="22"/>
  <c r="H319" i="22"/>
  <c r="H164" i="21"/>
  <c r="H227" i="20"/>
  <c r="H292" i="20"/>
  <c r="H249" i="20"/>
  <c r="H194" i="20"/>
  <c r="H206" i="19"/>
  <c r="H318" i="19"/>
  <c r="H247" i="19"/>
  <c r="H288" i="19"/>
  <c r="H300" i="19"/>
  <c r="H165" i="19"/>
  <c r="H172" i="18"/>
  <c r="H208" i="18"/>
  <c r="H303" i="18"/>
  <c r="E215" i="12"/>
  <c r="H215" i="12" s="1"/>
  <c r="E293" i="12"/>
  <c r="H293" i="12" s="1"/>
  <c r="E304" i="12"/>
  <c r="H304" i="12" s="1"/>
  <c r="E162" i="12"/>
  <c r="H162" i="12" s="1"/>
  <c r="E192" i="15"/>
  <c r="H192" i="15" s="1"/>
  <c r="E224" i="15"/>
  <c r="H224" i="15" s="1"/>
  <c r="E162" i="10"/>
  <c r="H162" i="10" s="1"/>
  <c r="H228" i="5"/>
  <c r="E224" i="6"/>
  <c r="H224" i="6" s="1"/>
  <c r="E299" i="10"/>
  <c r="H299" i="10" s="1"/>
  <c r="H297" i="10"/>
  <c r="H234" i="10"/>
  <c r="H168" i="10"/>
  <c r="E163" i="10"/>
  <c r="H163" i="10" s="1"/>
  <c r="E216" i="12"/>
  <c r="H216" i="12" s="1"/>
  <c r="H196" i="16"/>
  <c r="H200" i="17"/>
  <c r="H173" i="17"/>
  <c r="E190" i="30"/>
  <c r="H190" i="30" s="1"/>
  <c r="H263" i="32"/>
  <c r="H229" i="32"/>
  <c r="E172" i="31"/>
  <c r="H172" i="31" s="1"/>
  <c r="H306" i="21"/>
  <c r="H230" i="33"/>
  <c r="H199" i="32"/>
  <c r="H179" i="32"/>
  <c r="H246" i="32"/>
  <c r="H209" i="31"/>
  <c r="H207" i="29"/>
  <c r="H242" i="27"/>
  <c r="H172" i="27"/>
  <c r="H171" i="27"/>
  <c r="H235" i="27"/>
  <c r="H208" i="23"/>
  <c r="H165" i="23"/>
  <c r="H305" i="22"/>
  <c r="H289" i="22"/>
  <c r="H292" i="22"/>
  <c r="H298" i="22"/>
  <c r="H173" i="22"/>
  <c r="H241" i="21"/>
  <c r="H193" i="21"/>
  <c r="H216" i="21"/>
  <c r="H253" i="20"/>
  <c r="H316" i="20"/>
  <c r="H282" i="20"/>
  <c r="H242" i="19"/>
  <c r="H219" i="19"/>
  <c r="H294" i="19"/>
  <c r="E299" i="18"/>
  <c r="H299" i="18" s="1"/>
  <c r="E314" i="18"/>
  <c r="E242" i="18"/>
  <c r="H242" i="18" s="1"/>
  <c r="E178" i="18"/>
  <c r="E189" i="18"/>
  <c r="H189" i="18" s="1"/>
  <c r="E229" i="18"/>
  <c r="E292" i="18"/>
  <c r="H292" i="18" s="1"/>
  <c r="E315" i="18"/>
  <c r="H228" i="18"/>
  <c r="G161" i="1"/>
  <c r="E264" i="16"/>
  <c r="H264" i="16" s="1"/>
  <c r="E318" i="16"/>
  <c r="H318" i="16" s="1"/>
  <c r="E197" i="30"/>
  <c r="H197" i="30" s="1"/>
  <c r="E165" i="30"/>
  <c r="H165" i="30" s="1"/>
  <c r="E169" i="30"/>
  <c r="H169" i="30" s="1"/>
  <c r="E191" i="30"/>
  <c r="E272" i="30"/>
  <c r="H272" i="30" s="1"/>
  <c r="H199" i="5"/>
  <c r="H166" i="9"/>
  <c r="E304" i="10"/>
  <c r="H304" i="10" s="1"/>
  <c r="H244" i="10"/>
  <c r="E270" i="12"/>
  <c r="H270" i="12" s="1"/>
  <c r="E232" i="12"/>
  <c r="H232" i="12" s="1"/>
  <c r="E222" i="12"/>
  <c r="H222" i="12" s="1"/>
  <c r="E294" i="14"/>
  <c r="E177" i="22"/>
  <c r="H177" i="22" s="1"/>
  <c r="H314" i="23"/>
  <c r="E304" i="27"/>
  <c r="H304" i="27" s="1"/>
  <c r="E188" i="30"/>
  <c r="H188" i="30" s="1"/>
  <c r="H231" i="32"/>
  <c r="E183" i="31"/>
  <c r="H183" i="31" s="1"/>
  <c r="E208" i="31"/>
  <c r="H208" i="31" s="1"/>
  <c r="E238" i="27"/>
  <c r="H238" i="27" s="1"/>
  <c r="E263" i="23"/>
  <c r="H263" i="23" s="1"/>
  <c r="E267" i="18"/>
  <c r="H267" i="18" s="1"/>
  <c r="E201" i="4"/>
  <c r="H201" i="4" s="1"/>
  <c r="E224" i="4"/>
  <c r="E299" i="4"/>
  <c r="H299" i="4" s="1"/>
  <c r="H196" i="19"/>
  <c r="H225" i="19"/>
  <c r="H241" i="19"/>
  <c r="H281" i="19"/>
  <c r="H306" i="19"/>
  <c r="H222" i="18"/>
  <c r="H244" i="18"/>
  <c r="H316" i="18"/>
  <c r="E310" i="33"/>
  <c r="H310" i="33" s="1"/>
  <c r="E300" i="33"/>
  <c r="H300" i="33" s="1"/>
  <c r="E286" i="33"/>
  <c r="H286" i="33" s="1"/>
  <c r="E229" i="33"/>
  <c r="E184" i="33"/>
  <c r="H184" i="33" s="1"/>
  <c r="H222" i="2"/>
  <c r="H242" i="4"/>
  <c r="H226" i="4"/>
  <c r="H214" i="4"/>
  <c r="H192" i="4"/>
  <c r="H314" i="6"/>
  <c r="H305" i="6"/>
  <c r="H297" i="6"/>
  <c r="H293" i="6"/>
  <c r="H238" i="6"/>
  <c r="H226" i="6"/>
  <c r="H206" i="6"/>
  <c r="H244" i="8"/>
  <c r="H240" i="8"/>
  <c r="H228" i="8"/>
  <c r="H216" i="9"/>
  <c r="H203" i="9"/>
  <c r="H194" i="9"/>
  <c r="H238" i="10"/>
  <c r="E208" i="13"/>
  <c r="H208" i="13" s="1"/>
  <c r="E170" i="13"/>
  <c r="H170" i="13" s="1"/>
  <c r="H313" i="19"/>
  <c r="H169" i="22"/>
  <c r="H301" i="23"/>
  <c r="H307" i="24"/>
  <c r="H170" i="24"/>
  <c r="H292" i="25"/>
  <c r="H228" i="29"/>
  <c r="H277" i="13"/>
  <c r="H277" i="12"/>
  <c r="H218" i="11"/>
  <c r="H226" i="11"/>
  <c r="H277" i="11"/>
  <c r="H289" i="11"/>
  <c r="E226" i="3"/>
  <c r="H226" i="3" s="1"/>
  <c r="H242" i="2"/>
  <c r="H301" i="2"/>
  <c r="H310" i="6"/>
  <c r="H289" i="6"/>
  <c r="H252" i="6"/>
  <c r="H246" i="6"/>
  <c r="H234" i="6"/>
  <c r="H230" i="6"/>
  <c r="H183" i="6"/>
  <c r="H291" i="8"/>
  <c r="H236" i="8"/>
  <c r="H232" i="8"/>
  <c r="H203" i="8"/>
  <c r="H299" i="9"/>
  <c r="H220" i="9"/>
  <c r="H285" i="10"/>
  <c r="H277" i="10"/>
  <c r="H303" i="14"/>
  <c r="H179" i="14"/>
  <c r="H170" i="14"/>
  <c r="H209" i="22"/>
  <c r="H247" i="23"/>
  <c r="H218" i="23"/>
  <c r="H210" i="23"/>
  <c r="H222" i="24"/>
  <c r="H210" i="24"/>
  <c r="H319" i="26"/>
  <c r="H296" i="22"/>
  <c r="H170" i="10"/>
  <c r="H206" i="10"/>
  <c r="H238" i="9"/>
  <c r="H289" i="9"/>
  <c r="H210" i="8"/>
  <c r="H238" i="8"/>
  <c r="H307" i="8"/>
  <c r="H295" i="6"/>
  <c r="H312" i="6"/>
  <c r="H320" i="6"/>
  <c r="H216" i="4"/>
  <c r="H273" i="4"/>
  <c r="H287" i="4"/>
  <c r="H312" i="4"/>
  <c r="E76" i="1"/>
  <c r="H76" i="1" s="1"/>
  <c r="E137" i="1"/>
  <c r="H137" i="1" s="1"/>
  <c r="E114" i="23"/>
  <c r="H114" i="23" s="1"/>
  <c r="H144" i="15"/>
  <c r="E107" i="2"/>
  <c r="E140" i="2"/>
  <c r="E128" i="2"/>
  <c r="H128" i="2" s="1"/>
  <c r="E106" i="2"/>
  <c r="H79" i="34"/>
  <c r="H88" i="34"/>
  <c r="H98" i="34"/>
  <c r="H107" i="34"/>
  <c r="H115" i="34"/>
  <c r="H123" i="34"/>
  <c r="H132" i="34"/>
  <c r="H140" i="34"/>
  <c r="H147" i="34"/>
  <c r="E89" i="31"/>
  <c r="E75" i="31"/>
  <c r="H75" i="31" s="1"/>
  <c r="E114" i="31"/>
  <c r="H114" i="31" s="1"/>
  <c r="E83" i="31"/>
  <c r="H83" i="31" s="1"/>
  <c r="E76" i="23"/>
  <c r="H76" i="23" s="1"/>
  <c r="E72" i="23"/>
  <c r="H72" i="23" s="1"/>
  <c r="E73" i="33"/>
  <c r="E123" i="33"/>
  <c r="H123" i="33" s="1"/>
  <c r="E150" i="33"/>
  <c r="H150" i="33" s="1"/>
  <c r="E99" i="33"/>
  <c r="H99" i="33" s="1"/>
  <c r="E133" i="33"/>
  <c r="H133" i="33" s="1"/>
  <c r="E109" i="33"/>
  <c r="H109" i="33" s="1"/>
  <c r="C10" i="32"/>
  <c r="E122" i="32"/>
  <c r="H122" i="32" s="1"/>
  <c r="E127" i="31"/>
  <c r="H127" i="31" s="1"/>
  <c r="H84" i="28"/>
  <c r="H108" i="25"/>
  <c r="H99" i="25"/>
  <c r="H113" i="25"/>
  <c r="H138" i="23"/>
  <c r="E72" i="22"/>
  <c r="E105" i="22"/>
  <c r="H105" i="22" s="1"/>
  <c r="E136" i="22"/>
  <c r="H136" i="22" s="1"/>
  <c r="E104" i="22"/>
  <c r="H104" i="22" s="1"/>
  <c r="E137" i="22"/>
  <c r="H105" i="4"/>
  <c r="H110" i="12"/>
  <c r="E139" i="15"/>
  <c r="H139" i="15" s="1"/>
  <c r="E99" i="32"/>
  <c r="E73" i="32"/>
  <c r="H73" i="32" s="1"/>
  <c r="E87" i="32"/>
  <c r="H87" i="32" s="1"/>
  <c r="E119" i="32"/>
  <c r="H119" i="32" s="1"/>
  <c r="E97" i="23"/>
  <c r="H97" i="23" s="1"/>
  <c r="E137" i="27"/>
  <c r="H137" i="27" s="1"/>
  <c r="E88" i="27"/>
  <c r="H88" i="27" s="1"/>
  <c r="E127" i="33"/>
  <c r="H127" i="33" s="1"/>
  <c r="E122" i="33"/>
  <c r="E77" i="33"/>
  <c r="H77" i="33" s="1"/>
  <c r="E129" i="33"/>
  <c r="H129" i="33" s="1"/>
  <c r="E125" i="1"/>
  <c r="H125" i="1" s="1"/>
  <c r="E123" i="10"/>
  <c r="H123" i="3"/>
  <c r="E80" i="2"/>
  <c r="H80" i="2" s="1"/>
  <c r="E120" i="2"/>
  <c r="H120" i="2" s="1"/>
  <c r="E109" i="2"/>
  <c r="E77" i="31"/>
  <c r="H77" i="31" s="1"/>
  <c r="E80" i="31"/>
  <c r="C10" i="23"/>
  <c r="E71" i="2"/>
  <c r="G71" i="2"/>
  <c r="H71" i="2" s="1"/>
  <c r="E94" i="33"/>
  <c r="E137" i="33"/>
  <c r="H137" i="33" s="1"/>
  <c r="E104" i="33"/>
  <c r="E144" i="33"/>
  <c r="H144" i="33" s="1"/>
  <c r="E117" i="33"/>
  <c r="H117" i="33" s="1"/>
  <c r="E91" i="33"/>
  <c r="H91" i="33" s="1"/>
  <c r="H94" i="32"/>
  <c r="H148" i="31"/>
  <c r="H135" i="29"/>
  <c r="E98" i="28"/>
  <c r="E142" i="28"/>
  <c r="H142" i="28" s="1"/>
  <c r="H84" i="26"/>
  <c r="H127" i="25"/>
  <c r="E122" i="24"/>
  <c r="H122" i="24" s="1"/>
  <c r="E94" i="24"/>
  <c r="H94" i="24" s="1"/>
  <c r="E128" i="23"/>
  <c r="H128" i="23" s="1"/>
  <c r="E144" i="23"/>
  <c r="H144" i="23" s="1"/>
  <c r="H107" i="23"/>
  <c r="H121" i="23"/>
  <c r="E133" i="21"/>
  <c r="H133" i="21" s="1"/>
  <c r="E88" i="21"/>
  <c r="H88" i="21" s="1"/>
  <c r="H133" i="19"/>
  <c r="E115" i="7"/>
  <c r="E90" i="7"/>
  <c r="H90" i="7" s="1"/>
  <c r="E135" i="7"/>
  <c r="H135" i="7" s="1"/>
  <c r="E117" i="12"/>
  <c r="H117" i="12" s="1"/>
  <c r="E122" i="12"/>
  <c r="E138" i="12"/>
  <c r="H138" i="12" s="1"/>
  <c r="E144" i="12"/>
  <c r="H144" i="12" s="1"/>
  <c r="E151" i="12"/>
  <c r="H151" i="12" s="1"/>
  <c r="E107" i="12"/>
  <c r="E150" i="12"/>
  <c r="H150" i="12" s="1"/>
  <c r="H134" i="1"/>
  <c r="H115" i="1"/>
  <c r="E143" i="2"/>
  <c r="H133" i="2"/>
  <c r="E131" i="2"/>
  <c r="H131" i="2" s="1"/>
  <c r="E131" i="7"/>
  <c r="H131" i="7" s="1"/>
  <c r="E97" i="12"/>
  <c r="H97" i="12" s="1"/>
  <c r="H91" i="15"/>
  <c r="H107" i="16"/>
  <c r="E100" i="21"/>
  <c r="H100" i="21" s="1"/>
  <c r="E146" i="22"/>
  <c r="E137" i="32"/>
  <c r="H137" i="32" s="1"/>
  <c r="E110" i="13"/>
  <c r="H110" i="13" s="1"/>
  <c r="E73" i="13"/>
  <c r="H73" i="13" s="1"/>
  <c r="E148" i="10"/>
  <c r="H148" i="10" s="1"/>
  <c r="E120" i="17"/>
  <c r="H120" i="17" s="1"/>
  <c r="E80" i="17"/>
  <c r="H80" i="17" s="1"/>
  <c r="E71" i="31"/>
  <c r="E102" i="31"/>
  <c r="E73" i="2"/>
  <c r="H73" i="2" s="1"/>
  <c r="E90" i="2"/>
  <c r="H90" i="2" s="1"/>
  <c r="E101" i="2"/>
  <c r="E105" i="2"/>
  <c r="H105" i="2" s="1"/>
  <c r="E136" i="2"/>
  <c r="E139" i="2"/>
  <c r="H139" i="2" s="1"/>
  <c r="E88" i="2"/>
  <c r="H88" i="2" s="1"/>
  <c r="E89" i="2"/>
  <c r="E117" i="2"/>
  <c r="H117" i="2" s="1"/>
  <c r="E123" i="2"/>
  <c r="E150" i="2"/>
  <c r="H150" i="2" s="1"/>
  <c r="E126" i="10"/>
  <c r="C10" i="1"/>
  <c r="H107" i="8"/>
  <c r="H125" i="6"/>
  <c r="C10" i="2"/>
  <c r="G10" i="2" s="1"/>
  <c r="E76" i="31"/>
  <c r="E107" i="31"/>
  <c r="H107" i="31" s="1"/>
  <c r="E99" i="31"/>
  <c r="E115" i="33"/>
  <c r="H115" i="33" s="1"/>
  <c r="E140" i="33"/>
  <c r="E80" i="33"/>
  <c r="H80" i="33" s="1"/>
  <c r="E120" i="33"/>
  <c r="H120" i="33" s="1"/>
  <c r="E90" i="33"/>
  <c r="H90" i="33" s="1"/>
  <c r="E139" i="33"/>
  <c r="E110" i="33"/>
  <c r="H110" i="33" s="1"/>
  <c r="E140" i="19"/>
  <c r="E127" i="19"/>
  <c r="H127" i="19" s="1"/>
  <c r="E115" i="19"/>
  <c r="H115" i="19" s="1"/>
  <c r="E73" i="19"/>
  <c r="H73" i="19" s="1"/>
  <c r="E136" i="11"/>
  <c r="E105" i="11"/>
  <c r="H105" i="11" s="1"/>
  <c r="E137" i="11"/>
  <c r="E91" i="11"/>
  <c r="H91" i="11" s="1"/>
  <c r="E133" i="11"/>
  <c r="E72" i="15"/>
  <c r="H72" i="15" s="1"/>
  <c r="E94" i="15"/>
  <c r="H94" i="15" s="1"/>
  <c r="E129" i="1"/>
  <c r="H129" i="1" s="1"/>
  <c r="E135" i="2"/>
  <c r="E114" i="2"/>
  <c r="H114" i="2" s="1"/>
  <c r="E100" i="2"/>
  <c r="E89" i="22"/>
  <c r="H89" i="22" s="1"/>
  <c r="E136" i="24"/>
  <c r="H136" i="24" s="1"/>
  <c r="E108" i="24"/>
  <c r="H108" i="24" s="1"/>
  <c r="E107" i="19"/>
  <c r="E123" i="17"/>
  <c r="H123" i="17" s="1"/>
  <c r="H133" i="10"/>
  <c r="H79" i="21"/>
  <c r="H133" i="20"/>
  <c r="H116" i="20"/>
  <c r="H80" i="20"/>
  <c r="H110" i="20"/>
  <c r="H102" i="20"/>
  <c r="H85" i="20"/>
  <c r="H118" i="19"/>
  <c r="H121" i="19"/>
  <c r="H84" i="19"/>
  <c r="H138" i="19"/>
  <c r="H135" i="5"/>
  <c r="E149" i="5"/>
  <c r="H149" i="5" s="1"/>
  <c r="E118" i="5"/>
  <c r="E101" i="5"/>
  <c r="H101" i="5" s="1"/>
  <c r="H79" i="11"/>
  <c r="H142" i="13"/>
  <c r="H82" i="13"/>
  <c r="H94" i="23"/>
  <c r="H102" i="31"/>
  <c r="H134" i="32"/>
  <c r="H105" i="32"/>
  <c r="H85" i="32"/>
  <c r="H147" i="32"/>
  <c r="H132" i="32"/>
  <c r="H102" i="32"/>
  <c r="H83" i="32"/>
  <c r="H121" i="31"/>
  <c r="H150" i="31"/>
  <c r="H138" i="30"/>
  <c r="H141" i="30"/>
  <c r="H82" i="29"/>
  <c r="H143" i="29"/>
  <c r="H82" i="28"/>
  <c r="H135" i="27"/>
  <c r="H82" i="27"/>
  <c r="H141" i="27"/>
  <c r="H108" i="27"/>
  <c r="H80" i="27"/>
  <c r="H79" i="26"/>
  <c r="H106" i="23"/>
  <c r="H132" i="23"/>
  <c r="H90" i="23"/>
  <c r="H137" i="22"/>
  <c r="H84" i="22"/>
  <c r="H80" i="21"/>
  <c r="H141" i="20"/>
  <c r="H124" i="20"/>
  <c r="H108" i="20"/>
  <c r="H91" i="20"/>
  <c r="H142" i="20"/>
  <c r="H110" i="19"/>
  <c r="E147" i="18"/>
  <c r="H147" i="18" s="1"/>
  <c r="H102" i="18"/>
  <c r="H124" i="18"/>
  <c r="E138" i="3"/>
  <c r="E133" i="3"/>
  <c r="H133" i="3" s="1"/>
  <c r="E102" i="5"/>
  <c r="H102" i="5" s="1"/>
  <c r="E75" i="9"/>
  <c r="H121" i="13"/>
  <c r="H118" i="13"/>
  <c r="H77" i="13"/>
  <c r="E149" i="14"/>
  <c r="H149" i="14" s="1"/>
  <c r="E137" i="14"/>
  <c r="H137" i="14" s="1"/>
  <c r="E100" i="14"/>
  <c r="H100" i="14" s="1"/>
  <c r="H110" i="21"/>
  <c r="E104" i="18"/>
  <c r="H104" i="18" s="1"/>
  <c r="H80" i="13"/>
  <c r="H116" i="13"/>
  <c r="E60" i="3"/>
  <c r="H60" i="3" s="1"/>
  <c r="E28" i="11"/>
  <c r="H28" i="11" s="1"/>
  <c r="E20" i="29"/>
  <c r="H33" i="16"/>
  <c r="H57" i="11"/>
  <c r="G9" i="1"/>
  <c r="H19" i="15"/>
  <c r="C8" i="13"/>
  <c r="E8" i="13" s="1"/>
  <c r="C9" i="13"/>
  <c r="H19" i="12"/>
  <c r="H47" i="7"/>
  <c r="H59" i="7"/>
  <c r="C8" i="6"/>
  <c r="E13" i="6" s="1"/>
  <c r="H36" i="5"/>
  <c r="C9" i="32"/>
  <c r="E29" i="29"/>
  <c r="C9" i="24"/>
  <c r="H40" i="33"/>
  <c r="H54" i="33"/>
  <c r="H35" i="32"/>
  <c r="H52" i="32"/>
  <c r="H60" i="32"/>
  <c r="H48" i="31"/>
  <c r="H28" i="30"/>
  <c r="H20" i="27"/>
  <c r="H52" i="27"/>
  <c r="H31" i="26"/>
  <c r="H47" i="24"/>
  <c r="H57" i="23"/>
  <c r="H28" i="22"/>
  <c r="H22" i="21"/>
  <c r="E49" i="21"/>
  <c r="H21" i="20"/>
  <c r="H19" i="1"/>
  <c r="H19" i="10"/>
  <c r="E61" i="9"/>
  <c r="E60" i="12"/>
  <c r="H60" i="12" s="1"/>
  <c r="E43" i="12"/>
  <c r="H43" i="12" s="1"/>
  <c r="E35" i="12"/>
  <c r="H35" i="12" s="1"/>
  <c r="H33" i="12"/>
  <c r="H40" i="13"/>
  <c r="E35" i="14"/>
  <c r="H36" i="23"/>
  <c r="E41" i="26"/>
  <c r="H41" i="26" s="1"/>
  <c r="E47" i="33"/>
  <c r="E37" i="31"/>
  <c r="E56" i="31"/>
  <c r="H56" i="31" s="1"/>
  <c r="E26" i="30"/>
  <c r="H26" i="30" s="1"/>
  <c r="E23" i="29"/>
  <c r="E28" i="24"/>
  <c r="E46" i="24"/>
  <c r="H46" i="24" s="1"/>
  <c r="E34" i="22"/>
  <c r="H34" i="22" s="1"/>
  <c r="E27" i="19"/>
  <c r="H27" i="19" s="1"/>
  <c r="E24" i="3"/>
  <c r="H24" i="3" s="1"/>
  <c r="E22" i="2"/>
  <c r="H22" i="2" s="1"/>
  <c r="E56" i="3"/>
  <c r="E48" i="3"/>
  <c r="H48" i="3" s="1"/>
  <c r="E29" i="24"/>
  <c r="C9" i="11"/>
  <c r="C9" i="8"/>
  <c r="C8" i="4"/>
  <c r="E8" i="4" s="1"/>
  <c r="C9" i="29"/>
  <c r="C8" i="25"/>
  <c r="E8" i="25" s="1"/>
  <c r="E49" i="22"/>
  <c r="C8" i="22"/>
  <c r="E13" i="22" s="1"/>
  <c r="E18" i="1"/>
  <c r="H26" i="33"/>
  <c r="H27" i="32"/>
  <c r="H49" i="32"/>
  <c r="H37" i="30"/>
  <c r="H45" i="30"/>
  <c r="H53" i="30"/>
  <c r="H61" i="30"/>
  <c r="H23" i="30"/>
  <c r="H41" i="29"/>
  <c r="H65" i="28"/>
  <c r="H45" i="27"/>
  <c r="H39" i="27"/>
  <c r="H19" i="23"/>
  <c r="H45" i="23"/>
  <c r="H19" i="22"/>
  <c r="H37" i="22"/>
  <c r="H43" i="22"/>
  <c r="H40" i="22"/>
  <c r="H43" i="19"/>
  <c r="H40" i="19"/>
  <c r="H56" i="19"/>
  <c r="H19" i="7"/>
  <c r="E49" i="4"/>
  <c r="H49" i="4" s="1"/>
  <c r="E60" i="6"/>
  <c r="H60" i="6" s="1"/>
  <c r="E49" i="6"/>
  <c r="H49" i="6" s="1"/>
  <c r="E44" i="7"/>
  <c r="E37" i="7"/>
  <c r="H37" i="7" s="1"/>
  <c r="E22" i="8"/>
  <c r="H22" i="8" s="1"/>
  <c r="H33" i="13"/>
  <c r="H60" i="18"/>
  <c r="H36" i="18"/>
  <c r="E59" i="26"/>
  <c r="H59" i="26" s="1"/>
  <c r="E26" i="24"/>
  <c r="H26" i="24" s="1"/>
  <c r="E26" i="21"/>
  <c r="E53" i="13"/>
  <c r="H53" i="13" s="1"/>
  <c r="E35" i="10"/>
  <c r="H35" i="10" s="1"/>
  <c r="F410" i="12"/>
  <c r="F351" i="12"/>
  <c r="F359" i="12"/>
  <c r="F435" i="12"/>
  <c r="F463" i="12"/>
  <c r="F510" i="12"/>
  <c r="F355" i="12"/>
  <c r="F423" i="12"/>
  <c r="F431" i="12"/>
  <c r="F503" i="12"/>
  <c r="F483" i="12"/>
  <c r="F526" i="12"/>
  <c r="F467" i="12"/>
  <c r="E190" i="7"/>
  <c r="H190" i="7" s="1"/>
  <c r="E191" i="7"/>
  <c r="H79" i="17"/>
  <c r="H136" i="17"/>
  <c r="H494" i="9"/>
  <c r="H562" i="8"/>
  <c r="H466" i="5"/>
  <c r="H80" i="1"/>
  <c r="G161" i="29"/>
  <c r="E263" i="29"/>
  <c r="H263" i="29" s="1"/>
  <c r="E269" i="29"/>
  <c r="E212" i="29"/>
  <c r="E186" i="29"/>
  <c r="H186" i="29" s="1"/>
  <c r="E563" i="29"/>
  <c r="H563" i="29" s="1"/>
  <c r="E570" i="29"/>
  <c r="H570" i="29" s="1"/>
  <c r="C13" i="29"/>
  <c r="E554" i="29"/>
  <c r="E52" i="28"/>
  <c r="H52" i="28" s="1"/>
  <c r="E30" i="28"/>
  <c r="H30" i="28" s="1"/>
  <c r="E48" i="28"/>
  <c r="E27" i="28"/>
  <c r="E31" i="28"/>
  <c r="H31" i="28" s="1"/>
  <c r="E50" i="28"/>
  <c r="H50" i="28" s="1"/>
  <c r="E29" i="28"/>
  <c r="E61" i="28"/>
  <c r="E161" i="28"/>
  <c r="E313" i="28"/>
  <c r="E169" i="28"/>
  <c r="E164" i="28"/>
  <c r="E174" i="28"/>
  <c r="H174" i="28" s="1"/>
  <c r="E168" i="28"/>
  <c r="H168" i="28" s="1"/>
  <c r="E287" i="28"/>
  <c r="E541" i="28"/>
  <c r="E420" i="28"/>
  <c r="H420" i="28" s="1"/>
  <c r="E457" i="28"/>
  <c r="H457" i="28" s="1"/>
  <c r="E467" i="28"/>
  <c r="E519" i="28"/>
  <c r="E368" i="28"/>
  <c r="H368" i="28" s="1"/>
  <c r="E465" i="28"/>
  <c r="H465" i="28" s="1"/>
  <c r="E524" i="28"/>
  <c r="E364" i="28"/>
  <c r="H364" i="28" s="1"/>
  <c r="E451" i="28"/>
  <c r="H451" i="28" s="1"/>
  <c r="E450" i="28"/>
  <c r="H450" i="28" s="1"/>
  <c r="E510" i="28"/>
  <c r="E500" i="28"/>
  <c r="E478" i="28"/>
  <c r="H478" i="28" s="1"/>
  <c r="E331" i="28"/>
  <c r="H331" i="28" s="1"/>
  <c r="E438" i="28"/>
  <c r="E343" i="28"/>
  <c r="E345" i="28"/>
  <c r="H345" i="28" s="1"/>
  <c r="E63" i="27"/>
  <c r="H63" i="27" s="1"/>
  <c r="E28" i="27"/>
  <c r="E192" i="27"/>
  <c r="E276" i="27"/>
  <c r="H276" i="27" s="1"/>
  <c r="H285" i="27"/>
  <c r="H271" i="27"/>
  <c r="H144" i="27"/>
  <c r="H525" i="26"/>
  <c r="H184" i="26"/>
  <c r="H32" i="25"/>
  <c r="H247" i="25"/>
  <c r="H334" i="25"/>
  <c r="H65" i="23"/>
  <c r="E87" i="23"/>
  <c r="H87" i="23" s="1"/>
  <c r="E125" i="23"/>
  <c r="H125" i="23" s="1"/>
  <c r="H194" i="23"/>
  <c r="H113" i="23"/>
  <c r="H387" i="23"/>
  <c r="H178" i="23"/>
  <c r="H237" i="23"/>
  <c r="H290" i="23"/>
  <c r="H150" i="23"/>
  <c r="F18" i="23"/>
  <c r="F49" i="23"/>
  <c r="F26" i="23"/>
  <c r="H297" i="19"/>
  <c r="E355" i="31"/>
  <c r="H355" i="31" s="1"/>
  <c r="E510" i="31"/>
  <c r="H510" i="31" s="1"/>
  <c r="E452" i="31"/>
  <c r="E342" i="31"/>
  <c r="H342" i="31" s="1"/>
  <c r="E524" i="31"/>
  <c r="H524" i="31" s="1"/>
  <c r="E401" i="31"/>
  <c r="H401" i="31" s="1"/>
  <c r="E363" i="31"/>
  <c r="E437" i="31"/>
  <c r="H437" i="31" s="1"/>
  <c r="E521" i="31"/>
  <c r="H521" i="31" s="1"/>
  <c r="E499" i="31"/>
  <c r="H499" i="31" s="1"/>
  <c r="E343" i="31"/>
  <c r="E329" i="19"/>
  <c r="E349" i="19"/>
  <c r="H349" i="19" s="1"/>
  <c r="E390" i="19"/>
  <c r="H390" i="19" s="1"/>
  <c r="E433" i="19"/>
  <c r="E521" i="19"/>
  <c r="E380" i="19"/>
  <c r="H380" i="19" s="1"/>
  <c r="E353" i="19"/>
  <c r="H353" i="19" s="1"/>
  <c r="E365" i="19"/>
  <c r="E369" i="19"/>
  <c r="E423" i="19"/>
  <c r="H423" i="19" s="1"/>
  <c r="E456" i="19"/>
  <c r="H456" i="19" s="1"/>
  <c r="E425" i="19"/>
  <c r="E382" i="19"/>
  <c r="H382" i="19" s="1"/>
  <c r="E346" i="19"/>
  <c r="H346" i="19" s="1"/>
  <c r="E367" i="19"/>
  <c r="H367" i="19" s="1"/>
  <c r="E394" i="19"/>
  <c r="E531" i="19"/>
  <c r="E376" i="19"/>
  <c r="H376" i="19" s="1"/>
  <c r="E340" i="19"/>
  <c r="E370" i="19"/>
  <c r="E361" i="19"/>
  <c r="E330" i="19"/>
  <c r="E331" i="19"/>
  <c r="H331" i="19" s="1"/>
  <c r="E438" i="19"/>
  <c r="E352" i="19"/>
  <c r="E432" i="19"/>
  <c r="H432" i="19" s="1"/>
  <c r="E368" i="19"/>
  <c r="H368" i="19" s="1"/>
  <c r="E336" i="19"/>
  <c r="E451" i="19"/>
  <c r="E453" i="19"/>
  <c r="H453" i="19" s="1"/>
  <c r="F486" i="13"/>
  <c r="F331" i="13"/>
  <c r="F343" i="13"/>
  <c r="F522" i="13"/>
  <c r="F365" i="13"/>
  <c r="F430" i="13"/>
  <c r="F463" i="13"/>
  <c r="F332" i="13"/>
  <c r="F467" i="13"/>
  <c r="F527" i="13"/>
  <c r="F478" i="13"/>
  <c r="F482" i="13"/>
  <c r="F339" i="13"/>
  <c r="F465" i="11"/>
  <c r="F338" i="11"/>
  <c r="F346" i="11"/>
  <c r="F350" i="11"/>
  <c r="F354" i="11"/>
  <c r="F409" i="11"/>
  <c r="F456" i="11"/>
  <c r="F374" i="11"/>
  <c r="F529" i="11"/>
  <c r="F535" i="11"/>
  <c r="F540" i="11"/>
  <c r="F361" i="11"/>
  <c r="F393" i="11"/>
  <c r="F510" i="11"/>
  <c r="F423" i="11"/>
  <c r="F428" i="11"/>
  <c r="F352" i="11"/>
  <c r="F382" i="11"/>
  <c r="F530" i="11"/>
  <c r="F533" i="11"/>
  <c r="E140" i="27"/>
  <c r="H140" i="27" s="1"/>
  <c r="E119" i="27"/>
  <c r="H119" i="27" s="1"/>
  <c r="E128" i="27"/>
  <c r="H128" i="27" s="1"/>
  <c r="E109" i="27"/>
  <c r="H109" i="27" s="1"/>
  <c r="E127" i="27"/>
  <c r="H127" i="27" s="1"/>
  <c r="E117" i="27"/>
  <c r="H117" i="27" s="1"/>
  <c r="E73" i="27"/>
  <c r="H73" i="27" s="1"/>
  <c r="E94" i="27"/>
  <c r="H94" i="27" s="1"/>
  <c r="E122" i="27"/>
  <c r="H122" i="27" s="1"/>
  <c r="E106" i="27"/>
  <c r="H106" i="27" s="1"/>
  <c r="E118" i="27"/>
  <c r="H118" i="27" s="1"/>
  <c r="E114" i="27"/>
  <c r="H114" i="27" s="1"/>
  <c r="E120" i="27"/>
  <c r="H120" i="27" s="1"/>
  <c r="E91" i="27"/>
  <c r="H91" i="27" s="1"/>
  <c r="E126" i="27"/>
  <c r="H126" i="27" s="1"/>
  <c r="E98" i="27"/>
  <c r="H98" i="27" s="1"/>
  <c r="C10" i="27"/>
  <c r="E116" i="27"/>
  <c r="H116" i="27" s="1"/>
  <c r="H61" i="10"/>
  <c r="E166" i="7"/>
  <c r="H166" i="7" s="1"/>
  <c r="H88" i="17"/>
  <c r="H107" i="17"/>
  <c r="H143" i="17"/>
  <c r="H391" i="14"/>
  <c r="F420" i="13"/>
  <c r="F385" i="12"/>
  <c r="F428" i="12"/>
  <c r="F333" i="12"/>
  <c r="F343" i="12"/>
  <c r="H387" i="8"/>
  <c r="E72" i="27"/>
  <c r="H72" i="27" s="1"/>
  <c r="C8" i="11"/>
  <c r="E12" i="11" s="1"/>
  <c r="E88" i="10"/>
  <c r="H88" i="10" s="1"/>
  <c r="E116" i="10"/>
  <c r="H116" i="10" s="1"/>
  <c r="E188" i="7"/>
  <c r="H188" i="7" s="1"/>
  <c r="E276" i="7"/>
  <c r="H276" i="7" s="1"/>
  <c r="F561" i="7"/>
  <c r="E49" i="3"/>
  <c r="E29" i="3"/>
  <c r="H29" i="3" s="1"/>
  <c r="H523" i="17"/>
  <c r="H542" i="17"/>
  <c r="H440" i="14"/>
  <c r="H546" i="14"/>
  <c r="H72" i="13"/>
  <c r="F530" i="13"/>
  <c r="H432" i="12"/>
  <c r="F336" i="12"/>
  <c r="F389" i="12"/>
  <c r="F370" i="12"/>
  <c r="F353" i="12"/>
  <c r="F453" i="12"/>
  <c r="F331" i="12"/>
  <c r="H201" i="11"/>
  <c r="H297" i="11"/>
  <c r="F349" i="11"/>
  <c r="F368" i="11"/>
  <c r="H340" i="11"/>
  <c r="H37" i="10"/>
  <c r="H45" i="10"/>
  <c r="H482" i="10"/>
  <c r="H521" i="9"/>
  <c r="H515" i="8"/>
  <c r="H523" i="8"/>
  <c r="H546" i="8"/>
  <c r="H214" i="7"/>
  <c r="H242" i="7"/>
  <c r="F565" i="7"/>
  <c r="H114" i="5"/>
  <c r="H546" i="5"/>
  <c r="H33" i="3"/>
  <c r="E135" i="1"/>
  <c r="H285" i="1"/>
  <c r="H293" i="1"/>
  <c r="H301" i="1"/>
  <c r="H310" i="1"/>
  <c r="H318" i="1"/>
  <c r="E544" i="31"/>
  <c r="H544" i="31" s="1"/>
  <c r="E261" i="29"/>
  <c r="H261" i="29" s="1"/>
  <c r="E163" i="29"/>
  <c r="E452" i="28"/>
  <c r="E307" i="28"/>
  <c r="H307" i="28" s="1"/>
  <c r="E530" i="28"/>
  <c r="H530" i="28" s="1"/>
  <c r="E370" i="28"/>
  <c r="E176" i="27"/>
  <c r="H176" i="27" s="1"/>
  <c r="C10" i="24"/>
  <c r="H370" i="22"/>
  <c r="C8" i="19"/>
  <c r="E13" i="19" s="1"/>
  <c r="H98" i="17"/>
  <c r="H127" i="17"/>
  <c r="H150" i="17"/>
  <c r="H27" i="13"/>
  <c r="F538" i="13"/>
  <c r="F538" i="12"/>
  <c r="F337" i="12"/>
  <c r="F342" i="11"/>
  <c r="H368" i="11"/>
  <c r="H540" i="10"/>
  <c r="H454" i="9"/>
  <c r="H502" i="9"/>
  <c r="H484" i="5"/>
  <c r="E447" i="31"/>
  <c r="H447" i="31" s="1"/>
  <c r="E18" i="11"/>
  <c r="E263" i="7"/>
  <c r="H263" i="7" s="1"/>
  <c r="E182" i="7"/>
  <c r="H182" i="7" s="1"/>
  <c r="H515" i="17"/>
  <c r="H534" i="17"/>
  <c r="G18" i="11"/>
  <c r="E554" i="8"/>
  <c r="H554" i="8" s="1"/>
  <c r="E571" i="8"/>
  <c r="H571" i="8" s="1"/>
  <c r="E167" i="7"/>
  <c r="H167" i="7" s="1"/>
  <c r="E18" i="5"/>
  <c r="E29" i="5"/>
  <c r="H29" i="5" s="1"/>
  <c r="E53" i="3"/>
  <c r="H53" i="3" s="1"/>
  <c r="H334" i="17"/>
  <c r="H340" i="14"/>
  <c r="H407" i="14"/>
  <c r="H420" i="14"/>
  <c r="H525" i="14"/>
  <c r="F345" i="13"/>
  <c r="F422" i="12"/>
  <c r="F456" i="12"/>
  <c r="F346" i="12"/>
  <c r="F394" i="12"/>
  <c r="F363" i="11"/>
  <c r="F379" i="11"/>
  <c r="F345" i="11"/>
  <c r="F432" i="11"/>
  <c r="F330" i="11"/>
  <c r="H364" i="11"/>
  <c r="H393" i="10"/>
  <c r="H560" i="10"/>
  <c r="H426" i="9"/>
  <c r="H553" i="9"/>
  <c r="H366" i="5"/>
  <c r="H411" i="5"/>
  <c r="H476" i="5"/>
  <c r="H525" i="5"/>
  <c r="H536" i="5"/>
  <c r="E437" i="5"/>
  <c r="H437" i="5" s="1"/>
  <c r="E486" i="5"/>
  <c r="H486" i="5" s="1"/>
  <c r="E340" i="5"/>
  <c r="H340" i="5" s="1"/>
  <c r="E169" i="29"/>
  <c r="H169" i="29" s="1"/>
  <c r="C11" i="29"/>
  <c r="E190" i="28"/>
  <c r="H190" i="28" s="1"/>
  <c r="E353" i="28"/>
  <c r="H353" i="28" s="1"/>
  <c r="E380" i="28"/>
  <c r="E297" i="28"/>
  <c r="E189" i="28"/>
  <c r="H189" i="28" s="1"/>
  <c r="C12" i="19"/>
  <c r="H138" i="24"/>
  <c r="H79" i="25"/>
  <c r="H320" i="2"/>
  <c r="H312" i="2"/>
  <c r="H291" i="2"/>
  <c r="H320" i="3"/>
  <c r="H277" i="3"/>
  <c r="H320" i="5"/>
  <c r="H310" i="10"/>
  <c r="H220" i="14"/>
  <c r="H444" i="19"/>
  <c r="H344" i="8"/>
  <c r="H356" i="8"/>
  <c r="H374" i="8"/>
  <c r="H395" i="8"/>
  <c r="H577" i="8"/>
  <c r="H206" i="7"/>
  <c r="H504" i="5"/>
  <c r="H531" i="2"/>
  <c r="H168" i="1"/>
  <c r="H177" i="1"/>
  <c r="H188" i="1"/>
  <c r="H197" i="1"/>
  <c r="H206" i="1"/>
  <c r="H214" i="1"/>
  <c r="H222" i="1"/>
  <c r="H150" i="34"/>
  <c r="H533" i="27"/>
  <c r="H109" i="26"/>
  <c r="H531" i="22"/>
  <c r="H193" i="33"/>
  <c r="H166" i="33"/>
  <c r="H553" i="31"/>
  <c r="H264" i="24"/>
  <c r="H297" i="24"/>
  <c r="H91" i="24"/>
  <c r="H101" i="24"/>
  <c r="H221" i="24"/>
  <c r="H24" i="23"/>
  <c r="E72" i="21"/>
  <c r="H72" i="21" s="1"/>
  <c r="E71" i="21"/>
  <c r="H173" i="21"/>
  <c r="H95" i="20"/>
  <c r="H553" i="20"/>
  <c r="H132" i="20"/>
  <c r="H371" i="20"/>
  <c r="H410" i="20"/>
  <c r="H449" i="20"/>
  <c r="H499" i="20"/>
  <c r="H51" i="19"/>
  <c r="H350" i="19"/>
  <c r="H89" i="1"/>
  <c r="H246" i="1"/>
  <c r="H262" i="1"/>
  <c r="H271" i="1"/>
  <c r="H121" i="30"/>
  <c r="H146" i="27"/>
  <c r="H226" i="27"/>
  <c r="H210" i="27"/>
  <c r="H472" i="26"/>
  <c r="H488" i="26"/>
  <c r="H233" i="26"/>
  <c r="E139" i="26"/>
  <c r="H139" i="26" s="1"/>
  <c r="E119" i="26"/>
  <c r="H119" i="26" s="1"/>
  <c r="H243" i="26"/>
  <c r="H133" i="25"/>
  <c r="E76" i="25"/>
  <c r="H76" i="25" s="1"/>
  <c r="E125" i="25"/>
  <c r="H125" i="25" s="1"/>
  <c r="E122" i="25"/>
  <c r="H122" i="25" s="1"/>
  <c r="E120" i="25"/>
  <c r="H120" i="25" s="1"/>
  <c r="H296" i="25"/>
  <c r="H534" i="25"/>
  <c r="H215" i="25"/>
  <c r="H37" i="23"/>
  <c r="H53" i="23"/>
  <c r="H142" i="23"/>
  <c r="H62" i="23"/>
  <c r="H127" i="23"/>
  <c r="H46" i="23"/>
  <c r="H338" i="23"/>
  <c r="H358" i="23"/>
  <c r="H460" i="23"/>
  <c r="H476" i="23"/>
  <c r="H315" i="23"/>
  <c r="F169" i="23"/>
  <c r="F272" i="23"/>
  <c r="F189" i="23"/>
  <c r="H300" i="23"/>
  <c r="F126" i="23"/>
  <c r="F98" i="23"/>
  <c r="H231" i="23"/>
  <c r="H20" i="22"/>
  <c r="H83" i="22"/>
  <c r="H30" i="22"/>
  <c r="H229" i="22"/>
  <c r="H315" i="22"/>
  <c r="H411" i="22"/>
  <c r="H118" i="22"/>
  <c r="H63" i="22"/>
  <c r="H23" i="21"/>
  <c r="E202" i="21"/>
  <c r="E297" i="21"/>
  <c r="H297" i="21" s="1"/>
  <c r="E182" i="21"/>
  <c r="H182" i="21" s="1"/>
  <c r="E212" i="21"/>
  <c r="H212" i="21" s="1"/>
  <c r="H38" i="21"/>
  <c r="H444" i="21"/>
  <c r="H436" i="19"/>
  <c r="H141" i="32"/>
  <c r="H134" i="30"/>
  <c r="H307" i="27"/>
  <c r="H244" i="27"/>
  <c r="H194" i="27"/>
  <c r="H514" i="27"/>
  <c r="H268" i="27"/>
  <c r="H229" i="27"/>
  <c r="H60" i="26"/>
  <c r="H338" i="26"/>
  <c r="H291" i="26"/>
  <c r="H236" i="26"/>
  <c r="H218" i="26"/>
  <c r="H177" i="26"/>
  <c r="H149" i="25"/>
  <c r="H110" i="25"/>
  <c r="H82" i="25"/>
  <c r="H231" i="25"/>
  <c r="H407" i="25"/>
  <c r="H422" i="25"/>
  <c r="H460" i="25"/>
  <c r="H476" i="25"/>
  <c r="H281" i="25"/>
  <c r="H27" i="24"/>
  <c r="H335" i="24"/>
  <c r="H469" i="24"/>
  <c r="H117" i="24"/>
  <c r="H391" i="24"/>
  <c r="H101" i="23"/>
  <c r="H179" i="23"/>
  <c r="H40" i="23"/>
  <c r="H366" i="23"/>
  <c r="H517" i="23"/>
  <c r="H270" i="23"/>
  <c r="H213" i="23"/>
  <c r="H113" i="22"/>
  <c r="H268" i="22"/>
  <c r="H428" i="22"/>
  <c r="H184" i="22"/>
  <c r="H215" i="22"/>
  <c r="H146" i="22"/>
  <c r="H338" i="21"/>
  <c r="H346" i="21"/>
  <c r="H97" i="21"/>
  <c r="H213" i="21"/>
  <c r="H288" i="20"/>
  <c r="H247" i="20"/>
  <c r="H240" i="20"/>
  <c r="H210" i="20"/>
  <c r="H301" i="20"/>
  <c r="H486" i="20"/>
  <c r="H88" i="20"/>
  <c r="H48" i="19"/>
  <c r="H222" i="19"/>
  <c r="H238" i="19"/>
  <c r="H267" i="19"/>
  <c r="H310" i="19"/>
  <c r="H292" i="19"/>
  <c r="H574" i="19"/>
  <c r="H577" i="24"/>
  <c r="H271" i="22"/>
  <c r="H214" i="22"/>
  <c r="H143" i="22"/>
  <c r="H51" i="22"/>
  <c r="H338" i="22"/>
  <c r="H391" i="22"/>
  <c r="H228" i="22"/>
  <c r="H21" i="21"/>
  <c r="H472" i="21"/>
  <c r="H488" i="21"/>
  <c r="H504" i="21"/>
  <c r="H235" i="21"/>
  <c r="H243" i="21"/>
  <c r="H309" i="21"/>
  <c r="H116" i="21"/>
  <c r="H28" i="20"/>
  <c r="H97" i="20"/>
  <c r="H77" i="20"/>
  <c r="H213" i="20"/>
  <c r="H299" i="20"/>
  <c r="H236" i="20"/>
  <c r="H185" i="20"/>
  <c r="H166" i="20"/>
  <c r="H140" i="20"/>
  <c r="H401" i="20"/>
  <c r="H425" i="20"/>
  <c r="H543" i="20"/>
  <c r="H218" i="20"/>
  <c r="H42" i="19"/>
  <c r="H58" i="19"/>
  <c r="H252" i="19"/>
  <c r="H141" i="19"/>
  <c r="H358" i="19"/>
  <c r="H366" i="19"/>
  <c r="H215" i="19"/>
  <c r="H314" i="18"/>
  <c r="H147" i="10"/>
  <c r="H127" i="21"/>
  <c r="F356" i="18"/>
  <c r="F519" i="18"/>
  <c r="H542" i="1"/>
  <c r="H534" i="1"/>
  <c r="H525" i="1"/>
  <c r="H509" i="1"/>
  <c r="H500" i="1"/>
  <c r="H492" i="1"/>
  <c r="H476" i="1"/>
  <c r="H468" i="1"/>
  <c r="H378" i="1"/>
  <c r="H57" i="12"/>
  <c r="D10" i="33"/>
  <c r="F102" i="33"/>
  <c r="F262" i="29"/>
  <c r="F203" i="29"/>
  <c r="F264" i="29"/>
  <c r="F303" i="29"/>
  <c r="F196" i="29"/>
  <c r="F297" i="29"/>
  <c r="F318" i="29"/>
  <c r="H230" i="1"/>
  <c r="H238" i="1"/>
  <c r="E446" i="22"/>
  <c r="H446" i="22" s="1"/>
  <c r="E410" i="22"/>
  <c r="H410" i="22" s="1"/>
  <c r="E506" i="22"/>
  <c r="H506" i="22" s="1"/>
  <c r="H269" i="33"/>
  <c r="H112" i="32"/>
  <c r="F423" i="30"/>
  <c r="H102" i="30"/>
  <c r="H228" i="28"/>
  <c r="H320" i="27"/>
  <c r="H240" i="27"/>
  <c r="H134" i="27"/>
  <c r="H518" i="27"/>
  <c r="H165" i="27"/>
  <c r="H330" i="26"/>
  <c r="H382" i="26"/>
  <c r="H211" i="26"/>
  <c r="H292" i="26"/>
  <c r="H240" i="26"/>
  <c r="H222" i="26"/>
  <c r="H265" i="26"/>
  <c r="H97" i="25"/>
  <c r="H313" i="25"/>
  <c r="H380" i="25"/>
  <c r="H468" i="25"/>
  <c r="H484" i="25"/>
  <c r="H199" i="25"/>
  <c r="H117" i="25"/>
  <c r="F531" i="24"/>
  <c r="H408" i="24"/>
  <c r="H541" i="24"/>
  <c r="H242" i="24"/>
  <c r="H113" i="24"/>
  <c r="H168" i="24"/>
  <c r="H198" i="24"/>
  <c r="H100" i="23"/>
  <c r="H303" i="23"/>
  <c r="H170" i="23"/>
  <c r="H440" i="23"/>
  <c r="H488" i="23"/>
  <c r="H542" i="23"/>
  <c r="H313" i="23"/>
  <c r="H219" i="23"/>
  <c r="H200" i="22"/>
  <c r="H171" i="22"/>
  <c r="H223" i="22"/>
  <c r="H81" i="22"/>
  <c r="H59" i="21"/>
  <c r="H65" i="21"/>
  <c r="H48" i="21"/>
  <c r="H30" i="21"/>
  <c r="H62" i="21"/>
  <c r="H424" i="21"/>
  <c r="H534" i="21"/>
  <c r="H304" i="21"/>
  <c r="H290" i="20"/>
  <c r="H106" i="20"/>
  <c r="H509" i="20"/>
  <c r="H460" i="20"/>
  <c r="H471" i="20"/>
  <c r="H396" i="20"/>
  <c r="H263" i="20"/>
  <c r="H271" i="20"/>
  <c r="H215" i="20"/>
  <c r="H101" i="19"/>
  <c r="E170" i="19"/>
  <c r="H285" i="19"/>
  <c r="H107" i="19"/>
  <c r="H81" i="19"/>
  <c r="H233" i="19"/>
  <c r="F337" i="18"/>
  <c r="F503" i="18"/>
  <c r="F354" i="18"/>
  <c r="F402" i="18"/>
  <c r="H143" i="18"/>
  <c r="H401" i="18"/>
  <c r="H499" i="18"/>
  <c r="H373" i="11"/>
  <c r="H151" i="19"/>
  <c r="H302" i="19"/>
  <c r="H315" i="19"/>
  <c r="H301" i="18"/>
  <c r="H285" i="18"/>
  <c r="H80" i="18"/>
  <c r="H516" i="18"/>
  <c r="H19" i="16"/>
  <c r="H151" i="10"/>
  <c r="H97" i="32"/>
  <c r="H298" i="1"/>
  <c r="H220" i="2"/>
  <c r="H303" i="3"/>
  <c r="H316" i="8"/>
  <c r="H316" i="9"/>
  <c r="H307" i="9"/>
  <c r="H273" i="9"/>
  <c r="H179" i="9"/>
  <c r="H170" i="9"/>
  <c r="H214" i="10"/>
  <c r="H185" i="14"/>
  <c r="H174" i="14"/>
  <c r="H218" i="21"/>
  <c r="H305" i="23"/>
  <c r="H265" i="23"/>
  <c r="H316" i="24"/>
  <c r="H220" i="25"/>
  <c r="H165" i="26"/>
  <c r="H292" i="32"/>
  <c r="H189" i="32"/>
  <c r="H169" i="32"/>
  <c r="H444" i="1"/>
  <c r="H436" i="1"/>
  <c r="H428" i="1"/>
  <c r="H334" i="1"/>
  <c r="H435" i="2"/>
  <c r="H420" i="11"/>
  <c r="H461" i="18"/>
  <c r="H449" i="18"/>
  <c r="H515" i="19"/>
  <c r="H444" i="22"/>
  <c r="H516" i="24"/>
  <c r="H501" i="25"/>
  <c r="H495" i="28"/>
  <c r="H445" i="28"/>
  <c r="H429" i="28"/>
  <c r="H351" i="31"/>
  <c r="H486" i="32"/>
  <c r="H413" i="32"/>
  <c r="H404" i="32"/>
  <c r="H385" i="32"/>
  <c r="H358" i="32"/>
  <c r="H576" i="8"/>
  <c r="H569" i="18"/>
  <c r="H573" i="24"/>
  <c r="H563" i="32"/>
  <c r="H65" i="13"/>
  <c r="H45" i="16"/>
  <c r="H254" i="2"/>
  <c r="H199" i="2"/>
  <c r="H291" i="5"/>
  <c r="H168" i="6"/>
  <c r="H264" i="8"/>
  <c r="H220" i="8"/>
  <c r="H313" i="11"/>
  <c r="H235" i="11"/>
  <c r="H217" i="11"/>
  <c r="H178" i="21"/>
  <c r="H300" i="28"/>
  <c r="H198" i="32"/>
  <c r="H506" i="34"/>
  <c r="H477" i="34"/>
  <c r="H473" i="34"/>
  <c r="H441" i="34"/>
  <c r="H429" i="1"/>
  <c r="H370" i="1"/>
  <c r="H351" i="1"/>
  <c r="H518" i="4"/>
  <c r="H427" i="4"/>
  <c r="H439" i="5"/>
  <c r="H491" i="6"/>
  <c r="H469" i="18"/>
  <c r="H523" i="19"/>
  <c r="H510" i="20"/>
  <c r="H462" i="20"/>
  <c r="H402" i="22"/>
  <c r="H524" i="24"/>
  <c r="H433" i="24"/>
  <c r="H472" i="31"/>
  <c r="H464" i="32"/>
  <c r="H426" i="32"/>
  <c r="H554" i="20"/>
  <c r="H48" i="13"/>
  <c r="H21" i="13"/>
  <c r="H51" i="29"/>
  <c r="H227" i="19"/>
  <c r="H243" i="19"/>
  <c r="H90" i="19"/>
  <c r="H42" i="18"/>
  <c r="H19" i="4"/>
  <c r="H553" i="34"/>
  <c r="H553" i="15"/>
  <c r="H79" i="12"/>
  <c r="H101" i="13"/>
  <c r="H91" i="13"/>
  <c r="H116" i="32"/>
  <c r="H77" i="32"/>
  <c r="H312" i="3"/>
  <c r="H218" i="3"/>
  <c r="H168" i="3"/>
  <c r="H172" i="4"/>
  <c r="H179" i="8"/>
  <c r="H231" i="21"/>
  <c r="H169" i="21"/>
  <c r="H310" i="23"/>
  <c r="H234" i="23"/>
  <c r="H277" i="24"/>
  <c r="H220" i="28"/>
  <c r="H519" i="34"/>
  <c r="H454" i="34"/>
  <c r="H460" i="1"/>
  <c r="H452" i="1"/>
  <c r="H407" i="1"/>
  <c r="H395" i="1"/>
  <c r="H428" i="3"/>
  <c r="H344" i="3"/>
  <c r="H545" i="4"/>
  <c r="H544" i="19"/>
  <c r="H498" i="19"/>
  <c r="H490" i="19"/>
  <c r="H430" i="20"/>
  <c r="H376" i="20"/>
  <c r="H449" i="24"/>
  <c r="H371" i="26"/>
  <c r="H371" i="29"/>
  <c r="H459" i="31"/>
  <c r="H334" i="31"/>
  <c r="H442" i="32"/>
  <c r="H391" i="32"/>
  <c r="H360" i="32"/>
  <c r="H352" i="32"/>
  <c r="H346" i="32"/>
  <c r="H340" i="32"/>
  <c r="G552" i="32"/>
  <c r="H561" i="13"/>
  <c r="H562" i="15"/>
  <c r="H557" i="15"/>
  <c r="H576" i="30"/>
  <c r="E566" i="31"/>
  <c r="H566" i="31" s="1"/>
  <c r="E561" i="31"/>
  <c r="H561" i="31" s="1"/>
  <c r="H32" i="8"/>
  <c r="F61" i="9"/>
  <c r="H53" i="11"/>
  <c r="H37" i="11"/>
  <c r="H33" i="11"/>
  <c r="E338" i="33"/>
  <c r="C8" i="33"/>
  <c r="C9" i="15"/>
  <c r="G9" i="15" s="1"/>
  <c r="E198" i="14"/>
  <c r="H198" i="14" s="1"/>
  <c r="E232" i="14"/>
  <c r="H232" i="14" s="1"/>
  <c r="H382" i="9"/>
  <c r="E555" i="8"/>
  <c r="H555" i="8" s="1"/>
  <c r="F19" i="33"/>
  <c r="E501" i="28"/>
  <c r="H501" i="28" s="1"/>
  <c r="E430" i="28"/>
  <c r="E474" i="28"/>
  <c r="H474" i="28" s="1"/>
  <c r="E351" i="28"/>
  <c r="H351" i="28" s="1"/>
  <c r="E434" i="28"/>
  <c r="H434" i="28" s="1"/>
  <c r="E529" i="28"/>
  <c r="H529" i="28" s="1"/>
  <c r="E503" i="28"/>
  <c r="H503" i="28" s="1"/>
  <c r="E538" i="28"/>
  <c r="H538" i="28" s="1"/>
  <c r="E340" i="28"/>
  <c r="H340" i="28" s="1"/>
  <c r="E428" i="28"/>
  <c r="H428" i="28" s="1"/>
  <c r="E432" i="28"/>
  <c r="H432" i="28" s="1"/>
  <c r="E361" i="28"/>
  <c r="E561" i="28"/>
  <c r="H561" i="28" s="1"/>
  <c r="E571" i="28"/>
  <c r="E299" i="27"/>
  <c r="H299" i="27" s="1"/>
  <c r="E208" i="27"/>
  <c r="H208" i="27" s="1"/>
  <c r="E198" i="27"/>
  <c r="H198" i="27" s="1"/>
  <c r="E182" i="27"/>
  <c r="E263" i="27"/>
  <c r="H263" i="27" s="1"/>
  <c r="E567" i="27"/>
  <c r="H567" i="27" s="1"/>
  <c r="C13" i="27"/>
  <c r="E53" i="24"/>
  <c r="H53" i="24" s="1"/>
  <c r="E18" i="24"/>
  <c r="E188" i="28"/>
  <c r="E269" i="28"/>
  <c r="H269" i="28" s="1"/>
  <c r="E261" i="28"/>
  <c r="E166" i="14"/>
  <c r="H166" i="14" s="1"/>
  <c r="E553" i="8"/>
  <c r="H553" i="8" s="1"/>
  <c r="E376" i="5"/>
  <c r="H376" i="5" s="1"/>
  <c r="E502" i="5"/>
  <c r="H502" i="5" s="1"/>
  <c r="F31" i="33"/>
  <c r="F35" i="33"/>
  <c r="C12" i="32"/>
  <c r="F209" i="27"/>
  <c r="F230" i="27"/>
  <c r="E94" i="26"/>
  <c r="H94" i="26" s="1"/>
  <c r="E75" i="26"/>
  <c r="H75" i="26" s="1"/>
  <c r="E99" i="26"/>
  <c r="H99" i="26" s="1"/>
  <c r="E354" i="24"/>
  <c r="H354" i="24" s="1"/>
  <c r="E365" i="24"/>
  <c r="H365" i="24" s="1"/>
  <c r="E342" i="24"/>
  <c r="H342" i="24" s="1"/>
  <c r="E412" i="24"/>
  <c r="E353" i="24"/>
  <c r="H353" i="24" s="1"/>
  <c r="E382" i="24"/>
  <c r="H382" i="24" s="1"/>
  <c r="E394" i="24"/>
  <c r="H394" i="24" s="1"/>
  <c r="H235" i="24"/>
  <c r="E87" i="20"/>
  <c r="H87" i="20" s="1"/>
  <c r="E560" i="7"/>
  <c r="H560" i="7" s="1"/>
  <c r="H566" i="26"/>
  <c r="H444" i="32"/>
  <c r="E72" i="4"/>
  <c r="H72" i="4" s="1"/>
  <c r="H539" i="2"/>
  <c r="H455" i="5"/>
  <c r="H526" i="16"/>
  <c r="H454" i="16"/>
  <c r="H431" i="16"/>
  <c r="E567" i="4"/>
  <c r="H567" i="4" s="1"/>
  <c r="H34" i="11"/>
  <c r="H28" i="14"/>
  <c r="H48" i="15"/>
  <c r="H45" i="15"/>
  <c r="H380" i="4"/>
  <c r="H492" i="4"/>
  <c r="E161" i="23"/>
  <c r="H553" i="32"/>
  <c r="H32" i="27"/>
  <c r="E131" i="21"/>
  <c r="H131" i="21" s="1"/>
  <c r="H232" i="19"/>
  <c r="H179" i="19"/>
  <c r="E87" i="9"/>
  <c r="E81" i="33"/>
  <c r="H81" i="33" s="1"/>
  <c r="H138" i="9"/>
  <c r="H126" i="9"/>
  <c r="H111" i="9"/>
  <c r="H82" i="12"/>
  <c r="H140" i="13"/>
  <c r="H90" i="13"/>
  <c r="H150" i="16"/>
  <c r="H73" i="16"/>
  <c r="H196" i="13"/>
  <c r="H268" i="30"/>
  <c r="H253" i="30"/>
  <c r="H227" i="30"/>
  <c r="H221" i="30"/>
  <c r="H410" i="34"/>
  <c r="H401" i="34"/>
  <c r="H397" i="34"/>
  <c r="H394" i="34"/>
  <c r="H366" i="34"/>
  <c r="H334" i="6"/>
  <c r="H475" i="17"/>
  <c r="H469" i="17"/>
  <c r="H463" i="17"/>
  <c r="H457" i="17"/>
  <c r="H443" i="17"/>
  <c r="H435" i="17"/>
  <c r="H429" i="17"/>
  <c r="H421" i="17"/>
  <c r="H524" i="19"/>
  <c r="H410" i="19"/>
  <c r="H521" i="32"/>
  <c r="E562" i="6"/>
  <c r="H562" i="6" s="1"/>
  <c r="E567" i="26"/>
  <c r="H567" i="26" s="1"/>
  <c r="H561" i="2"/>
  <c r="H56" i="34"/>
  <c r="H58" i="1"/>
  <c r="H54" i="9"/>
  <c r="H38" i="9"/>
  <c r="H34" i="9"/>
  <c r="H32" i="10"/>
  <c r="H54" i="13"/>
  <c r="H34" i="32"/>
  <c r="H112" i="18"/>
  <c r="F511" i="33"/>
  <c r="H248" i="24"/>
  <c r="F186" i="22"/>
  <c r="F161" i="21"/>
  <c r="H313" i="33"/>
  <c r="F201" i="28"/>
  <c r="F189" i="28"/>
  <c r="F162" i="28"/>
  <c r="F232" i="28"/>
  <c r="F131" i="3"/>
  <c r="F38" i="2"/>
  <c r="F105" i="26"/>
  <c r="F358" i="26"/>
  <c r="F188" i="23"/>
  <c r="F167" i="23"/>
  <c r="F119" i="23"/>
  <c r="F284" i="22"/>
  <c r="F201" i="21"/>
  <c r="H531" i="21"/>
  <c r="E253" i="14"/>
  <c r="H253" i="14" s="1"/>
  <c r="H276" i="1"/>
  <c r="H245" i="1"/>
  <c r="H184" i="1"/>
  <c r="E196" i="2"/>
  <c r="H209" i="6"/>
  <c r="H286" i="12"/>
  <c r="H249" i="12"/>
  <c r="H227" i="12"/>
  <c r="H215" i="13"/>
  <c r="H178" i="18"/>
  <c r="H276" i="30"/>
  <c r="H247" i="27"/>
  <c r="E171" i="33"/>
  <c r="H171" i="33" s="1"/>
  <c r="E292" i="2"/>
  <c r="H294" i="21"/>
  <c r="E225" i="2"/>
  <c r="H225" i="2" s="1"/>
  <c r="H207" i="18"/>
  <c r="H309" i="27"/>
  <c r="G552" i="34"/>
  <c r="H552" i="34" s="1"/>
  <c r="F389" i="34"/>
  <c r="F370" i="34"/>
  <c r="F350" i="34"/>
  <c r="F354" i="34"/>
  <c r="F412" i="34"/>
  <c r="F186" i="34"/>
  <c r="F168" i="34"/>
  <c r="F120" i="34"/>
  <c r="F409" i="4"/>
  <c r="F423" i="1"/>
  <c r="F167" i="1"/>
  <c r="F137" i="1"/>
  <c r="F129" i="1"/>
  <c r="F372" i="2"/>
  <c r="F359" i="26"/>
  <c r="F458" i="2"/>
  <c r="F535" i="2"/>
  <c r="F536" i="2"/>
  <c r="F497" i="2"/>
  <c r="F471" i="2"/>
  <c r="F386" i="2"/>
  <c r="F525" i="2"/>
  <c r="F298" i="2"/>
  <c r="F200" i="2"/>
  <c r="F246" i="2"/>
  <c r="F301" i="2"/>
  <c r="F172" i="2"/>
  <c r="F22" i="2"/>
  <c r="F133" i="3"/>
  <c r="F26" i="5"/>
  <c r="F576" i="3"/>
  <c r="F569" i="3"/>
  <c r="F563" i="3"/>
  <c r="F562" i="3"/>
  <c r="F561" i="3"/>
  <c r="F560" i="3"/>
  <c r="F558" i="3"/>
  <c r="F572" i="3"/>
  <c r="F544" i="3"/>
  <c r="F453" i="3"/>
  <c r="F442" i="3"/>
  <c r="F395" i="3"/>
  <c r="F518" i="3"/>
  <c r="F491" i="3"/>
  <c r="F486" i="3"/>
  <c r="F536" i="3"/>
  <c r="F520" i="3"/>
  <c r="F487" i="3"/>
  <c r="F429" i="3"/>
  <c r="F373" i="3"/>
  <c r="F372" i="3"/>
  <c r="F357" i="3"/>
  <c r="F313" i="3"/>
  <c r="F226" i="3"/>
  <c r="F204" i="3"/>
  <c r="F174" i="3"/>
  <c r="F164" i="3"/>
  <c r="F300" i="3"/>
  <c r="F290" i="3"/>
  <c r="F273" i="3"/>
  <c r="F282" i="3"/>
  <c r="F249" i="3"/>
  <c r="F185" i="3"/>
  <c r="H98" i="3"/>
  <c r="F138" i="3"/>
  <c r="F73" i="3"/>
  <c r="F56" i="3"/>
  <c r="F48" i="3"/>
  <c r="F60" i="3"/>
  <c r="F24" i="3"/>
  <c r="F412" i="4"/>
  <c r="F408" i="4"/>
  <c r="F354" i="4"/>
  <c r="F410" i="4"/>
  <c r="F224" i="4"/>
  <c r="F49" i="4"/>
  <c r="F170" i="5"/>
  <c r="F569" i="7"/>
  <c r="F576" i="5"/>
  <c r="F396" i="5"/>
  <c r="F350" i="5"/>
  <c r="F382" i="5"/>
  <c r="F432" i="5"/>
  <c r="F456" i="5"/>
  <c r="F538" i="5"/>
  <c r="F343" i="5"/>
  <c r="F465" i="5"/>
  <c r="F506" i="5"/>
  <c r="F330" i="5"/>
  <c r="H344" i="5"/>
  <c r="F353" i="5"/>
  <c r="F365" i="5"/>
  <c r="F390" i="5"/>
  <c r="F431" i="5"/>
  <c r="F487" i="5"/>
  <c r="F503" i="5"/>
  <c r="F531" i="5"/>
  <c r="F446" i="5"/>
  <c r="F522" i="5"/>
  <c r="F499" i="5"/>
  <c r="F444" i="5"/>
  <c r="F386" i="5"/>
  <c r="F372" i="5"/>
  <c r="F366" i="5"/>
  <c r="F355" i="5"/>
  <c r="F346" i="5"/>
  <c r="F374" i="5"/>
  <c r="F402" i="5"/>
  <c r="F428" i="5"/>
  <c r="F452" i="5"/>
  <c r="F529" i="5"/>
  <c r="F339" i="5"/>
  <c r="F379" i="5"/>
  <c r="F433" i="5"/>
  <c r="F539" i="5"/>
  <c r="F369" i="5"/>
  <c r="H389" i="5"/>
  <c r="F423" i="5"/>
  <c r="F435" i="5"/>
  <c r="H490" i="5"/>
  <c r="F524" i="5"/>
  <c r="F380" i="5"/>
  <c r="F442" i="5"/>
  <c r="F368" i="5"/>
  <c r="F537" i="5"/>
  <c r="F405" i="5"/>
  <c r="F312" i="5"/>
  <c r="F303" i="5"/>
  <c r="F270" i="5"/>
  <c r="F249" i="5"/>
  <c r="F242" i="5"/>
  <c r="F227" i="5"/>
  <c r="F179" i="5"/>
  <c r="H177" i="5"/>
  <c r="F307" i="5"/>
  <c r="F301" i="5"/>
  <c r="F271" i="5"/>
  <c r="F235" i="5"/>
  <c r="F149" i="5"/>
  <c r="F140" i="5"/>
  <c r="F115" i="5"/>
  <c r="F102" i="5"/>
  <c r="F85" i="5"/>
  <c r="F73" i="5"/>
  <c r="F131" i="5"/>
  <c r="F118" i="5"/>
  <c r="F47" i="5"/>
  <c r="F224" i="6"/>
  <c r="F208" i="6"/>
  <c r="F166" i="6"/>
  <c r="F174" i="27"/>
  <c r="H560" i="6"/>
  <c r="F538" i="6"/>
  <c r="F536" i="6"/>
  <c r="F144" i="6"/>
  <c r="F100" i="6"/>
  <c r="F80" i="6"/>
  <c r="F138" i="6"/>
  <c r="F90" i="6"/>
  <c r="F49" i="6"/>
  <c r="F60" i="6"/>
  <c r="F562" i="7"/>
  <c r="F348" i="7"/>
  <c r="F366" i="7"/>
  <c r="F362" i="7"/>
  <c r="F355" i="7"/>
  <c r="F467" i="7"/>
  <c r="F381" i="7"/>
  <c r="F235" i="7"/>
  <c r="F217" i="7"/>
  <c r="F310" i="7"/>
  <c r="F303" i="7"/>
  <c r="F284" i="7"/>
  <c r="F222" i="7"/>
  <c r="F37" i="7"/>
  <c r="F44" i="7"/>
  <c r="F224" i="8"/>
  <c r="F500" i="8"/>
  <c r="F467" i="8"/>
  <c r="F454" i="8"/>
  <c r="F372" i="8"/>
  <c r="F363" i="8"/>
  <c r="F331" i="8"/>
  <c r="F431" i="8"/>
  <c r="F356" i="8"/>
  <c r="F338" i="8"/>
  <c r="H114" i="8"/>
  <c r="F22" i="8"/>
  <c r="F131" i="29"/>
  <c r="F544" i="26"/>
  <c r="F297" i="9"/>
  <c r="F224" i="9"/>
  <c r="F566" i="9"/>
  <c r="F531" i="9"/>
  <c r="F402" i="9"/>
  <c r="F374" i="9"/>
  <c r="F529" i="9"/>
  <c r="F510" i="9"/>
  <c r="F446" i="9"/>
  <c r="F410" i="9"/>
  <c r="F360" i="9"/>
  <c r="F530" i="9"/>
  <c r="F519" i="9"/>
  <c r="F438" i="9"/>
  <c r="F422" i="9"/>
  <c r="F404" i="9"/>
  <c r="F390" i="9"/>
  <c r="F358" i="9"/>
  <c r="F169" i="9"/>
  <c r="F166" i="9"/>
  <c r="F301" i="9"/>
  <c r="F75" i="9"/>
  <c r="F203" i="10"/>
  <c r="F185" i="10"/>
  <c r="F301" i="10"/>
  <c r="F216" i="10"/>
  <c r="F148" i="10"/>
  <c r="F35" i="10"/>
  <c r="F568" i="11"/>
  <c r="F457" i="11"/>
  <c r="F425" i="11"/>
  <c r="H237" i="11"/>
  <c r="F90" i="11"/>
  <c r="F137" i="11"/>
  <c r="F91" i="11"/>
  <c r="F140" i="11"/>
  <c r="F133" i="11"/>
  <c r="F105" i="11"/>
  <c r="F28" i="11"/>
  <c r="F83" i="12"/>
  <c r="F144" i="12"/>
  <c r="F138" i="12"/>
  <c r="F560" i="12"/>
  <c r="F561" i="12"/>
  <c r="F407" i="12"/>
  <c r="F362" i="12"/>
  <c r="F521" i="12"/>
  <c r="F151" i="12"/>
  <c r="F150" i="12"/>
  <c r="F116" i="12"/>
  <c r="F107" i="12"/>
  <c r="F97" i="12"/>
  <c r="F122" i="12"/>
  <c r="F89" i="12"/>
  <c r="F213" i="13"/>
  <c r="F104" i="13"/>
  <c r="F102" i="13"/>
  <c r="F83" i="13"/>
  <c r="H114" i="13"/>
  <c r="H98" i="13"/>
  <c r="F136" i="13"/>
  <c r="F133" i="13"/>
  <c r="F111" i="13"/>
  <c r="F530" i="14"/>
  <c r="F525" i="14"/>
  <c r="F503" i="14"/>
  <c r="F430" i="14"/>
  <c r="F410" i="14"/>
  <c r="F362" i="14"/>
  <c r="F346" i="14"/>
  <c r="F338" i="14"/>
  <c r="F519" i="14"/>
  <c r="F450" i="14"/>
  <c r="F431" i="14"/>
  <c r="F428" i="14"/>
  <c r="F393" i="14"/>
  <c r="F373" i="14"/>
  <c r="F340" i="14"/>
  <c r="F331" i="14"/>
  <c r="F542" i="14"/>
  <c r="F536" i="14"/>
  <c r="F458" i="14"/>
  <c r="F408" i="14"/>
  <c r="F394" i="14"/>
  <c r="F364" i="14"/>
  <c r="F297" i="14"/>
  <c r="F293" i="14"/>
  <c r="F270" i="14"/>
  <c r="F193" i="14"/>
  <c r="F298" i="14"/>
  <c r="F294" i="14"/>
  <c r="F284" i="14"/>
  <c r="F226" i="14"/>
  <c r="F222" i="14"/>
  <c r="F211" i="14"/>
  <c r="F170" i="14"/>
  <c r="F137" i="14"/>
  <c r="F109" i="14"/>
  <c r="F149" i="14"/>
  <c r="F128" i="14"/>
  <c r="F35" i="14"/>
  <c r="F65" i="14"/>
  <c r="F212" i="30"/>
  <c r="F105" i="22"/>
  <c r="F572" i="15"/>
  <c r="F394" i="15"/>
  <c r="F364" i="15"/>
  <c r="F378" i="15"/>
  <c r="F374" i="15"/>
  <c r="F410" i="15"/>
  <c r="F345" i="15"/>
  <c r="F299" i="15"/>
  <c r="F224" i="15"/>
  <c r="F94" i="15"/>
  <c r="F139" i="15"/>
  <c r="F116" i="15"/>
  <c r="F170" i="31"/>
  <c r="F88" i="21"/>
  <c r="F198" i="19"/>
  <c r="F573" i="16"/>
  <c r="F345" i="16"/>
  <c r="F531" i="16"/>
  <c r="F446" i="16"/>
  <c r="F361" i="16"/>
  <c r="F423" i="16"/>
  <c r="F342" i="16"/>
  <c r="F382" i="16"/>
  <c r="F539" i="16"/>
  <c r="F435" i="16"/>
  <c r="F433" i="16"/>
  <c r="F282" i="16"/>
  <c r="F264" i="16"/>
  <c r="F318" i="16"/>
  <c r="F509" i="17"/>
  <c r="F80" i="17"/>
  <c r="F123" i="17"/>
  <c r="F77" i="17"/>
  <c r="F29" i="17"/>
  <c r="F481" i="19"/>
  <c r="F402" i="19"/>
  <c r="F314" i="18"/>
  <c r="F303" i="18"/>
  <c r="F267" i="18"/>
  <c r="F189" i="18"/>
  <c r="F178" i="18"/>
  <c r="F565" i="18"/>
  <c r="F561" i="18"/>
  <c r="F576" i="18"/>
  <c r="F516" i="18"/>
  <c r="F471" i="18"/>
  <c r="F428" i="18"/>
  <c r="F358" i="18"/>
  <c r="F541" i="18"/>
  <c r="F462" i="18"/>
  <c r="F443" i="18"/>
  <c r="F408" i="18"/>
  <c r="F372" i="18"/>
  <c r="F525" i="18"/>
  <c r="F511" i="18"/>
  <c r="F507" i="18"/>
  <c r="F468" i="18"/>
  <c r="F430" i="18"/>
  <c r="F384" i="18"/>
  <c r="F355" i="18"/>
  <c r="F297" i="18"/>
  <c r="F292" i="18"/>
  <c r="F315" i="18"/>
  <c r="F242" i="18"/>
  <c r="F229" i="18"/>
  <c r="F222" i="18"/>
  <c r="F104" i="18"/>
  <c r="F28" i="18"/>
  <c r="F24" i="18"/>
  <c r="F31" i="18"/>
  <c r="F52" i="18"/>
  <c r="F19" i="18"/>
  <c r="H523" i="21"/>
  <c r="F224" i="20"/>
  <c r="F28" i="23"/>
  <c r="F177" i="22"/>
  <c r="F197" i="19"/>
  <c r="F524" i="20"/>
  <c r="F573" i="19"/>
  <c r="F553" i="19"/>
  <c r="F510" i="19"/>
  <c r="F482" i="19"/>
  <c r="F343" i="19"/>
  <c r="F530" i="19"/>
  <c r="F448" i="19"/>
  <c r="F441" i="19"/>
  <c r="F436" i="19"/>
  <c r="F242" i="19"/>
  <c r="F224" i="19"/>
  <c r="F221" i="19"/>
  <c r="H166" i="19"/>
  <c r="F273" i="19"/>
  <c r="F269" i="19"/>
  <c r="H125" i="19"/>
  <c r="F151" i="19"/>
  <c r="F133" i="19"/>
  <c r="F115" i="19"/>
  <c r="F126" i="19"/>
  <c r="F73" i="19"/>
  <c r="F127" i="19"/>
  <c r="F107" i="19"/>
  <c r="F24" i="19"/>
  <c r="F27" i="19"/>
  <c r="F59" i="26"/>
  <c r="F531" i="30"/>
  <c r="F63" i="26"/>
  <c r="F248" i="20"/>
  <c r="F571" i="20"/>
  <c r="H394" i="20"/>
  <c r="H333" i="20"/>
  <c r="F428" i="20"/>
  <c r="F41" i="26"/>
  <c r="F565" i="21"/>
  <c r="F568" i="21"/>
  <c r="F393" i="21"/>
  <c r="F216" i="21"/>
  <c r="F193" i="21"/>
  <c r="F176" i="21"/>
  <c r="F162" i="21"/>
  <c r="F133" i="21"/>
  <c r="F100" i="21"/>
  <c r="F49" i="21"/>
  <c r="F568" i="22"/>
  <c r="F425" i="22"/>
  <c r="F340" i="22"/>
  <c r="F338" i="22"/>
  <c r="F486" i="22"/>
  <c r="F475" i="22"/>
  <c r="F457" i="22"/>
  <c r="F422" i="22"/>
  <c r="F513" i="22"/>
  <c r="F364" i="22"/>
  <c r="F339" i="22"/>
  <c r="F337" i="22"/>
  <c r="F273" i="22"/>
  <c r="F170" i="22"/>
  <c r="F173" i="22"/>
  <c r="F136" i="22"/>
  <c r="F146" i="22"/>
  <c r="F137" i="22"/>
  <c r="F104" i="22"/>
  <c r="F106" i="22"/>
  <c r="F34" i="22"/>
  <c r="F579" i="23"/>
  <c r="F557" i="23"/>
  <c r="F567" i="23"/>
  <c r="F553" i="23"/>
  <c r="F360" i="23"/>
  <c r="F404" i="23"/>
  <c r="F482" i="23"/>
  <c r="F411" i="23"/>
  <c r="F372" i="23"/>
  <c r="F422" i="23"/>
  <c r="F301" i="23"/>
  <c r="F202" i="23"/>
  <c r="F183" i="23"/>
  <c r="F263" i="23"/>
  <c r="F224" i="23"/>
  <c r="F176" i="23"/>
  <c r="F211" i="23"/>
  <c r="F222" i="23"/>
  <c r="F91" i="23"/>
  <c r="F114" i="23"/>
  <c r="F97" i="23"/>
  <c r="F128" i="23"/>
  <c r="F575" i="24"/>
  <c r="H579" i="24"/>
  <c r="F524" i="24"/>
  <c r="F457" i="24"/>
  <c r="F438" i="24"/>
  <c r="F410" i="24"/>
  <c r="F384" i="24"/>
  <c r="F513" i="24"/>
  <c r="F499" i="24"/>
  <c r="F343" i="24"/>
  <c r="F271" i="24"/>
  <c r="F242" i="24"/>
  <c r="F163" i="24"/>
  <c r="F287" i="24"/>
  <c r="F229" i="24"/>
  <c r="F224" i="24"/>
  <c r="F171" i="24"/>
  <c r="F284" i="24"/>
  <c r="F188" i="24"/>
  <c r="F202" i="24"/>
  <c r="F76" i="24"/>
  <c r="F109" i="24"/>
  <c r="F83" i="24"/>
  <c r="F136" i="24"/>
  <c r="F73" i="24"/>
  <c r="F111" i="24"/>
  <c r="F94" i="24"/>
  <c r="F87" i="24"/>
  <c r="F89" i="24"/>
  <c r="F108" i="24"/>
  <c r="F46" i="24"/>
  <c r="F48" i="24"/>
  <c r="F49" i="24"/>
  <c r="F29" i="24"/>
  <c r="F26" i="24"/>
  <c r="F566" i="25"/>
  <c r="F408" i="25"/>
  <c r="F364" i="26"/>
  <c r="F483" i="26"/>
  <c r="F460" i="26"/>
  <c r="F572" i="26"/>
  <c r="F542" i="26"/>
  <c r="F459" i="26"/>
  <c r="F416" i="26"/>
  <c r="F494" i="26"/>
  <c r="F442" i="26"/>
  <c r="G161" i="26"/>
  <c r="F166" i="26"/>
  <c r="F167" i="26"/>
  <c r="F192" i="26"/>
  <c r="F253" i="26"/>
  <c r="F232" i="26"/>
  <c r="F286" i="26"/>
  <c r="F222" i="26"/>
  <c r="F217" i="26"/>
  <c r="F169" i="26"/>
  <c r="F161" i="26"/>
  <c r="F212" i="26"/>
  <c r="F264" i="26"/>
  <c r="F276" i="26"/>
  <c r="F188" i="26"/>
  <c r="F262" i="26"/>
  <c r="F293" i="26"/>
  <c r="F297" i="26"/>
  <c r="F273" i="26"/>
  <c r="F118" i="26"/>
  <c r="F144" i="26"/>
  <c r="F51" i="26"/>
  <c r="F164" i="27"/>
  <c r="F210" i="27"/>
  <c r="F128" i="30"/>
  <c r="F98" i="32"/>
  <c r="F281" i="27"/>
  <c r="F565" i="27"/>
  <c r="F526" i="27"/>
  <c r="F463" i="27"/>
  <c r="F410" i="27"/>
  <c r="F366" i="27"/>
  <c r="F348" i="27"/>
  <c r="F478" i="27"/>
  <c r="F507" i="27"/>
  <c r="F501" i="27"/>
  <c r="F469" i="27"/>
  <c r="F467" i="27"/>
  <c r="F445" i="27"/>
  <c r="F402" i="27"/>
  <c r="F535" i="27"/>
  <c r="F373" i="27"/>
  <c r="F363" i="27"/>
  <c r="F347" i="27"/>
  <c r="F356" i="27"/>
  <c r="F409" i="27"/>
  <c r="F470" i="27"/>
  <c r="F534" i="27"/>
  <c r="F211" i="27"/>
  <c r="F303" i="27"/>
  <c r="F200" i="27"/>
  <c r="F50" i="27"/>
  <c r="F38" i="27"/>
  <c r="F52" i="27"/>
  <c r="F248" i="28"/>
  <c r="F238" i="28"/>
  <c r="F184" i="28"/>
  <c r="F480" i="28"/>
  <c r="F385" i="28"/>
  <c r="F377" i="28"/>
  <c r="F366" i="28"/>
  <c r="F334" i="28"/>
  <c r="F514" i="28"/>
  <c r="F481" i="28"/>
  <c r="F373" i="28"/>
  <c r="F360" i="28"/>
  <c r="F301" i="28"/>
  <c r="F293" i="28"/>
  <c r="F268" i="28"/>
  <c r="F209" i="28"/>
  <c r="F217" i="28"/>
  <c r="F254" i="28"/>
  <c r="F28" i="28"/>
  <c r="F63" i="28"/>
  <c r="F38" i="28"/>
  <c r="F188" i="32"/>
  <c r="F560" i="29"/>
  <c r="F537" i="29"/>
  <c r="F520" i="29"/>
  <c r="F473" i="29"/>
  <c r="F410" i="29"/>
  <c r="F386" i="29"/>
  <c r="F507" i="29"/>
  <c r="F90" i="29"/>
  <c r="F23" i="29"/>
  <c r="F20" i="29"/>
  <c r="F73" i="32"/>
  <c r="F567" i="30"/>
  <c r="F575" i="30"/>
  <c r="F566" i="30"/>
  <c r="F530" i="30"/>
  <c r="F506" i="30"/>
  <c r="F422" i="30"/>
  <c r="F359" i="30"/>
  <c r="F343" i="30"/>
  <c r="F524" i="30"/>
  <c r="F453" i="30"/>
  <c r="F438" i="30"/>
  <c r="F363" i="30"/>
  <c r="F538" i="30"/>
  <c r="F482" i="30"/>
  <c r="F457" i="30"/>
  <c r="F446" i="30"/>
  <c r="F432" i="30"/>
  <c r="F376" i="30"/>
  <c r="F318" i="30"/>
  <c r="F272" i="30"/>
  <c r="F165" i="30"/>
  <c r="F190" i="30"/>
  <c r="F191" i="30"/>
  <c r="F186" i="30"/>
  <c r="F169" i="30"/>
  <c r="F303" i="30"/>
  <c r="F287" i="30"/>
  <c r="F188" i="30"/>
  <c r="F197" i="30"/>
  <c r="F85" i="30"/>
  <c r="F80" i="30"/>
  <c r="F26" i="30"/>
  <c r="F27" i="30"/>
  <c r="F360" i="31"/>
  <c r="F375" i="31"/>
  <c r="F371" i="31"/>
  <c r="F533" i="31"/>
  <c r="F497" i="31"/>
  <c r="F463" i="31"/>
  <c r="F411" i="31"/>
  <c r="F386" i="31"/>
  <c r="F236" i="31"/>
  <c r="F214" i="31"/>
  <c r="F204" i="31"/>
  <c r="F211" i="31"/>
  <c r="F225" i="31"/>
  <c r="F208" i="31"/>
  <c r="F183" i="31"/>
  <c r="F172" i="31"/>
  <c r="F57" i="31"/>
  <c r="F37" i="31"/>
  <c r="F38" i="31"/>
  <c r="F56" i="31"/>
  <c r="F380" i="32"/>
  <c r="F457" i="32"/>
  <c r="F438" i="32"/>
  <c r="F520" i="32"/>
  <c r="F557" i="32"/>
  <c r="F578" i="32"/>
  <c r="F422" i="32"/>
  <c r="F509" i="32"/>
  <c r="F336" i="32"/>
  <c r="F191" i="32"/>
  <c r="F253" i="32"/>
  <c r="F224" i="32"/>
  <c r="F248" i="32"/>
  <c r="F166" i="32"/>
  <c r="F137" i="32"/>
  <c r="F87" i="32"/>
  <c r="F119" i="32"/>
  <c r="F99" i="32"/>
  <c r="F122" i="32"/>
  <c r="F386" i="33"/>
  <c r="F384" i="33"/>
  <c r="F389" i="33"/>
  <c r="F469" i="33"/>
  <c r="F371" i="33"/>
  <c r="F536" i="33"/>
  <c r="F268" i="33"/>
  <c r="F267" i="33"/>
  <c r="F229" i="33"/>
  <c r="F220" i="33"/>
  <c r="F184" i="33"/>
  <c r="F300" i="33"/>
  <c r="F165" i="33"/>
  <c r="F298" i="33"/>
  <c r="F254" i="33"/>
  <c r="F56" i="33"/>
  <c r="F54" i="33"/>
  <c r="F47" i="33"/>
  <c r="F34" i="33"/>
  <c r="H140" i="19"/>
  <c r="H36" i="20"/>
  <c r="E553" i="12"/>
  <c r="H553" i="12" s="1"/>
  <c r="E566" i="3"/>
  <c r="H566" i="3" s="1"/>
  <c r="E578" i="4"/>
  <c r="H578" i="4" s="1"/>
  <c r="E572" i="8"/>
  <c r="E578" i="11"/>
  <c r="H578" i="11" s="1"/>
  <c r="E579" i="15"/>
  <c r="H579" i="15" s="1"/>
  <c r="E563" i="23"/>
  <c r="E573" i="25"/>
  <c r="E568" i="25"/>
  <c r="H568" i="25" s="1"/>
  <c r="E574" i="29"/>
  <c r="H574" i="29" s="1"/>
  <c r="E554" i="6"/>
  <c r="H554" i="6" s="1"/>
  <c r="E574" i="11"/>
  <c r="H574" i="11" s="1"/>
  <c r="E566" i="12"/>
  <c r="H566" i="12" s="1"/>
  <c r="E562" i="12"/>
  <c r="H562" i="12" s="1"/>
  <c r="E573" i="13"/>
  <c r="H573" i="13" s="1"/>
  <c r="E572" i="13"/>
  <c r="H572" i="13" s="1"/>
  <c r="E568" i="19"/>
  <c r="H568" i="19" s="1"/>
  <c r="E557" i="19"/>
  <c r="E560" i="22"/>
  <c r="H560" i="22" s="1"/>
  <c r="E557" i="22"/>
  <c r="H557" i="22" s="1"/>
  <c r="E575" i="23"/>
  <c r="E575" i="25"/>
  <c r="H575" i="25" s="1"/>
  <c r="E565" i="26"/>
  <c r="H565" i="26" s="1"/>
  <c r="E557" i="20"/>
  <c r="H557" i="20" s="1"/>
  <c r="E579" i="9"/>
  <c r="H579" i="9" s="1"/>
  <c r="E556" i="34"/>
  <c r="H556" i="34" s="1"/>
  <c r="E579" i="6"/>
  <c r="H579" i="6" s="1"/>
  <c r="E566" i="6"/>
  <c r="H566" i="6" s="1"/>
  <c r="E554" i="9"/>
  <c r="E572" i="10"/>
  <c r="H572" i="10" s="1"/>
  <c r="E560" i="11"/>
  <c r="H560" i="11" s="1"/>
  <c r="E575" i="12"/>
  <c r="H575" i="12" s="1"/>
  <c r="E573" i="12"/>
  <c r="E555" i="17"/>
  <c r="H555" i="17" s="1"/>
  <c r="E574" i="18"/>
  <c r="H574" i="18" s="1"/>
  <c r="E572" i="18"/>
  <c r="E571" i="19"/>
  <c r="E560" i="21"/>
  <c r="H560" i="21" s="1"/>
  <c r="H565" i="22"/>
  <c r="E577" i="25"/>
  <c r="H577" i="25" s="1"/>
  <c r="E572" i="25"/>
  <c r="E561" i="25"/>
  <c r="H561" i="25" s="1"/>
  <c r="E563" i="30"/>
  <c r="H563" i="30" s="1"/>
  <c r="E382" i="17"/>
  <c r="E342" i="17"/>
  <c r="E331" i="17"/>
  <c r="E393" i="17"/>
  <c r="H393" i="17" s="1"/>
  <c r="E482" i="17"/>
  <c r="H482" i="17" s="1"/>
  <c r="E520" i="33"/>
  <c r="E373" i="22"/>
  <c r="H373" i="22" s="1"/>
  <c r="E494" i="22"/>
  <c r="H494" i="22" s="1"/>
  <c r="E464" i="22"/>
  <c r="H464" i="22" s="1"/>
  <c r="E499" i="22"/>
  <c r="E503" i="22"/>
  <c r="H503" i="22" s="1"/>
  <c r="E524" i="22"/>
  <c r="H524" i="22" s="1"/>
  <c r="E345" i="21"/>
  <c r="E539" i="21"/>
  <c r="H539" i="21" s="1"/>
  <c r="E382" i="21"/>
  <c r="H382" i="21" s="1"/>
  <c r="E354" i="21"/>
  <c r="H354" i="21" s="1"/>
  <c r="E337" i="21"/>
  <c r="E506" i="21"/>
  <c r="E538" i="21"/>
  <c r="H538" i="21" s="1"/>
  <c r="E521" i="21"/>
  <c r="H521" i="21" s="1"/>
  <c r="E509" i="21"/>
  <c r="H509" i="21" s="1"/>
  <c r="E402" i="21"/>
  <c r="E378" i="21"/>
  <c r="E435" i="21"/>
  <c r="H435" i="21" s="1"/>
  <c r="E378" i="6"/>
  <c r="H378" i="6" s="1"/>
  <c r="E377" i="6"/>
  <c r="E393" i="6"/>
  <c r="H393" i="6" s="1"/>
  <c r="E433" i="6"/>
  <c r="E446" i="6"/>
  <c r="E457" i="6"/>
  <c r="H457" i="6" s="1"/>
  <c r="E478" i="6"/>
  <c r="H478" i="6" s="1"/>
  <c r="E343" i="11"/>
  <c r="H343" i="11" s="1"/>
  <c r="E410" i="11"/>
  <c r="H410" i="11" s="1"/>
  <c r="E423" i="11"/>
  <c r="E540" i="11"/>
  <c r="H540" i="11" s="1"/>
  <c r="E402" i="11"/>
  <c r="E346" i="13"/>
  <c r="H346" i="13" s="1"/>
  <c r="E507" i="13"/>
  <c r="H507" i="13" s="1"/>
  <c r="E522" i="13"/>
  <c r="H522" i="13" s="1"/>
  <c r="E539" i="13"/>
  <c r="E540" i="13"/>
  <c r="H540" i="13" s="1"/>
  <c r="E345" i="13"/>
  <c r="E482" i="13"/>
  <c r="H482" i="13" s="1"/>
  <c r="E503" i="13"/>
  <c r="E393" i="13"/>
  <c r="H393" i="13" s="1"/>
  <c r="E451" i="13"/>
  <c r="E495" i="13"/>
  <c r="H495" i="13" s="1"/>
  <c r="E501" i="13"/>
  <c r="E524" i="13"/>
  <c r="H524" i="13" s="1"/>
  <c r="E545" i="13"/>
  <c r="E429" i="16"/>
  <c r="H429" i="16" s="1"/>
  <c r="E513" i="16"/>
  <c r="H513" i="16" s="1"/>
  <c r="E540" i="16"/>
  <c r="H540" i="16" s="1"/>
  <c r="E479" i="18"/>
  <c r="E435" i="18"/>
  <c r="H435" i="18" s="1"/>
  <c r="E421" i="18"/>
  <c r="H421" i="18" s="1"/>
  <c r="E334" i="18"/>
  <c r="H334" i="18" s="1"/>
  <c r="E413" i="18"/>
  <c r="E420" i="18"/>
  <c r="H420" i="18" s="1"/>
  <c r="E480" i="18"/>
  <c r="E489" i="18"/>
  <c r="E546" i="18"/>
  <c r="E403" i="18"/>
  <c r="E338" i="18"/>
  <c r="H338" i="18" s="1"/>
  <c r="E359" i="18"/>
  <c r="E455" i="18"/>
  <c r="H455" i="18" s="1"/>
  <c r="E490" i="18"/>
  <c r="H490" i="18" s="1"/>
  <c r="E521" i="18"/>
  <c r="H521" i="18" s="1"/>
  <c r="E360" i="18"/>
  <c r="E382" i="25"/>
  <c r="E359" i="25"/>
  <c r="H359" i="25" s="1"/>
  <c r="E377" i="25"/>
  <c r="H377" i="25" s="1"/>
  <c r="E421" i="25"/>
  <c r="H421" i="25" s="1"/>
  <c r="E494" i="25"/>
  <c r="E381" i="25"/>
  <c r="H381" i="25" s="1"/>
  <c r="E429" i="25"/>
  <c r="H429" i="25" s="1"/>
  <c r="E453" i="25"/>
  <c r="H453" i="25" s="1"/>
  <c r="E493" i="25"/>
  <c r="E510" i="25"/>
  <c r="H510" i="25" s="1"/>
  <c r="E541" i="25"/>
  <c r="H541" i="25" s="1"/>
  <c r="E456" i="25"/>
  <c r="H456" i="25" s="1"/>
  <c r="E402" i="25"/>
  <c r="H402" i="25" s="1"/>
  <c r="E346" i="25"/>
  <c r="H346" i="25" s="1"/>
  <c r="E337" i="25"/>
  <c r="H337" i="25" s="1"/>
  <c r="E379" i="25"/>
  <c r="H379" i="25" s="1"/>
  <c r="E393" i="25"/>
  <c r="E443" i="25"/>
  <c r="H443" i="25" s="1"/>
  <c r="E353" i="30"/>
  <c r="H353" i="30" s="1"/>
  <c r="E455" i="30"/>
  <c r="H455" i="30" s="1"/>
  <c r="E510" i="30"/>
  <c r="E346" i="30"/>
  <c r="H346" i="30" s="1"/>
  <c r="E364" i="30"/>
  <c r="H364" i="30" s="1"/>
  <c r="E474" i="2"/>
  <c r="H474" i="2" s="1"/>
  <c r="E431" i="2"/>
  <c r="E429" i="2"/>
  <c r="H429" i="2" s="1"/>
  <c r="E420" i="2"/>
  <c r="E410" i="2"/>
  <c r="H410" i="2" s="1"/>
  <c r="E402" i="3"/>
  <c r="H402" i="3" s="1"/>
  <c r="E381" i="3"/>
  <c r="H381" i="3" s="1"/>
  <c r="E521" i="4"/>
  <c r="H521" i="4" s="1"/>
  <c r="E533" i="5"/>
  <c r="H533" i="5" s="1"/>
  <c r="E492" i="6"/>
  <c r="E436" i="6"/>
  <c r="H436" i="6" s="1"/>
  <c r="E354" i="6"/>
  <c r="H354" i="6" s="1"/>
  <c r="E539" i="7"/>
  <c r="H539" i="7" s="1"/>
  <c r="E524" i="7"/>
  <c r="H524" i="7" s="1"/>
  <c r="E499" i="7"/>
  <c r="E425" i="7"/>
  <c r="H425" i="7" s="1"/>
  <c r="E467" i="9"/>
  <c r="E486" i="10"/>
  <c r="E530" i="11"/>
  <c r="H530" i="11" s="1"/>
  <c r="E372" i="11"/>
  <c r="H372" i="11" s="1"/>
  <c r="H545" i="12"/>
  <c r="H535" i="12"/>
  <c r="H487" i="12"/>
  <c r="H485" i="12"/>
  <c r="H475" i="12"/>
  <c r="E436" i="12"/>
  <c r="H436" i="12" s="1"/>
  <c r="E402" i="12"/>
  <c r="H402" i="12" s="1"/>
  <c r="E353" i="33"/>
  <c r="H353" i="33" s="1"/>
  <c r="E480" i="33"/>
  <c r="H480" i="33" s="1"/>
  <c r="E388" i="33"/>
  <c r="E490" i="33"/>
  <c r="H490" i="33" s="1"/>
  <c r="E341" i="33"/>
  <c r="E470" i="33"/>
  <c r="H470" i="33" s="1"/>
  <c r="E380" i="17"/>
  <c r="E434" i="33"/>
  <c r="H434" i="33" s="1"/>
  <c r="E515" i="33"/>
  <c r="H515" i="33" s="1"/>
  <c r="E499" i="33"/>
  <c r="H499" i="33" s="1"/>
  <c r="E364" i="33"/>
  <c r="E413" i="33"/>
  <c r="H413" i="33" s="1"/>
  <c r="E533" i="33"/>
  <c r="H533" i="33" s="1"/>
  <c r="H382" i="17"/>
  <c r="E507" i="33"/>
  <c r="E450" i="33"/>
  <c r="H450" i="33" s="1"/>
  <c r="E449" i="33"/>
  <c r="H449" i="33" s="1"/>
  <c r="E426" i="33"/>
  <c r="H426" i="33" s="1"/>
  <c r="E461" i="33"/>
  <c r="E489" i="33"/>
  <c r="H489" i="33" s="1"/>
  <c r="E365" i="17"/>
  <c r="H365" i="17" s="1"/>
  <c r="E336" i="17"/>
  <c r="H336" i="17" s="1"/>
  <c r="H342" i="17"/>
  <c r="E434" i="5"/>
  <c r="H434" i="5" s="1"/>
  <c r="E492" i="5"/>
  <c r="H492" i="5" s="1"/>
  <c r="E420" i="5"/>
  <c r="H420" i="5" s="1"/>
  <c r="E338" i="5"/>
  <c r="E373" i="5"/>
  <c r="H373" i="5" s="1"/>
  <c r="E388" i="5"/>
  <c r="H388" i="5" s="1"/>
  <c r="E427" i="5"/>
  <c r="E377" i="3"/>
  <c r="E376" i="3"/>
  <c r="H376" i="3" s="1"/>
  <c r="E356" i="3"/>
  <c r="H356" i="3" s="1"/>
  <c r="E470" i="3"/>
  <c r="H470" i="3" s="1"/>
  <c r="E409" i="3"/>
  <c r="H409" i="3" s="1"/>
  <c r="E393" i="3"/>
  <c r="E405" i="33"/>
  <c r="E493" i="31"/>
  <c r="H493" i="31" s="1"/>
  <c r="E545" i="31"/>
  <c r="H545" i="31" s="1"/>
  <c r="E522" i="31"/>
  <c r="H522" i="31" s="1"/>
  <c r="E486" i="31"/>
  <c r="H486" i="31" s="1"/>
  <c r="E408" i="31"/>
  <c r="H408" i="31" s="1"/>
  <c r="E495" i="31"/>
  <c r="H495" i="31" s="1"/>
  <c r="E537" i="31"/>
  <c r="H537" i="31" s="1"/>
  <c r="E494" i="31"/>
  <c r="H494" i="31" s="1"/>
  <c r="E489" i="31"/>
  <c r="H489" i="31" s="1"/>
  <c r="E387" i="31"/>
  <c r="H387" i="31" s="1"/>
  <c r="E539" i="31"/>
  <c r="H539" i="31" s="1"/>
  <c r="E513" i="31"/>
  <c r="H513" i="31" s="1"/>
  <c r="E462" i="31"/>
  <c r="H462" i="31" s="1"/>
  <c r="E449" i="31"/>
  <c r="H449" i="31" s="1"/>
  <c r="E441" i="31"/>
  <c r="H441" i="31" s="1"/>
  <c r="E424" i="31"/>
  <c r="E404" i="31"/>
  <c r="H404" i="31" s="1"/>
  <c r="E338" i="31"/>
  <c r="H338" i="31" s="1"/>
  <c r="E514" i="31"/>
  <c r="H424" i="31"/>
  <c r="E337" i="29"/>
  <c r="H337" i="29" s="1"/>
  <c r="E463" i="29"/>
  <c r="H463" i="29" s="1"/>
  <c r="E359" i="29"/>
  <c r="H359" i="29" s="1"/>
  <c r="E358" i="27"/>
  <c r="H358" i="27" s="1"/>
  <c r="E483" i="27"/>
  <c r="H483" i="27" s="1"/>
  <c r="E337" i="27"/>
  <c r="H337" i="27" s="1"/>
  <c r="E350" i="27"/>
  <c r="H350" i="27" s="1"/>
  <c r="E476" i="27"/>
  <c r="H476" i="27" s="1"/>
  <c r="E493" i="27"/>
  <c r="E375" i="27"/>
  <c r="H375" i="27" s="1"/>
  <c r="E364" i="27"/>
  <c r="H364" i="27" s="1"/>
  <c r="E359" i="27"/>
  <c r="H359" i="27" s="1"/>
  <c r="E329" i="24"/>
  <c r="E409" i="23"/>
  <c r="E360" i="21"/>
  <c r="H360" i="21" s="1"/>
  <c r="H466" i="21"/>
  <c r="E438" i="20"/>
  <c r="H438" i="20" s="1"/>
  <c r="E349" i="20"/>
  <c r="H349" i="20" s="1"/>
  <c r="E343" i="20"/>
  <c r="H343" i="20" s="1"/>
  <c r="E340" i="20"/>
  <c r="E354" i="20"/>
  <c r="H354" i="20" s="1"/>
  <c r="E353" i="4"/>
  <c r="H353" i="4" s="1"/>
  <c r="E333" i="4"/>
  <c r="E342" i="4"/>
  <c r="H342" i="4" s="1"/>
  <c r="E430" i="10"/>
  <c r="E407" i="10"/>
  <c r="H407" i="10" s="1"/>
  <c r="E409" i="10"/>
  <c r="E440" i="10"/>
  <c r="H440" i="10" s="1"/>
  <c r="E445" i="10"/>
  <c r="H445" i="10" s="1"/>
  <c r="E476" i="10"/>
  <c r="H476" i="10" s="1"/>
  <c r="E526" i="10"/>
  <c r="E362" i="15"/>
  <c r="H362" i="15" s="1"/>
  <c r="E482" i="15"/>
  <c r="H482" i="15" s="1"/>
  <c r="E535" i="15"/>
  <c r="H535" i="15" s="1"/>
  <c r="E390" i="15"/>
  <c r="E379" i="15"/>
  <c r="H379" i="15" s="1"/>
  <c r="E382" i="15"/>
  <c r="H382" i="15" s="1"/>
  <c r="E506" i="15"/>
  <c r="H506" i="15" s="1"/>
  <c r="E354" i="34"/>
  <c r="E517" i="2"/>
  <c r="H517" i="2" s="1"/>
  <c r="E499" i="2"/>
  <c r="H499" i="2" s="1"/>
  <c r="E493" i="2"/>
  <c r="H493" i="2" s="1"/>
  <c r="E481" i="2"/>
  <c r="E476" i="2"/>
  <c r="H476" i="2" s="1"/>
  <c r="H463" i="2"/>
  <c r="E430" i="2"/>
  <c r="H430" i="2" s="1"/>
  <c r="H388" i="2"/>
  <c r="E355" i="2"/>
  <c r="H355" i="2" s="1"/>
  <c r="E530" i="3"/>
  <c r="E407" i="3"/>
  <c r="H407" i="3" s="1"/>
  <c r="E358" i="3"/>
  <c r="H358" i="3" s="1"/>
  <c r="E524" i="4"/>
  <c r="E394" i="4"/>
  <c r="H394" i="4" s="1"/>
  <c r="E349" i="4"/>
  <c r="H349" i="4" s="1"/>
  <c r="E520" i="5"/>
  <c r="H520" i="5" s="1"/>
  <c r="E479" i="5"/>
  <c r="H479" i="5" s="1"/>
  <c r="E375" i="5"/>
  <c r="H375" i="5" s="1"/>
  <c r="E517" i="6"/>
  <c r="H517" i="6" s="1"/>
  <c r="E493" i="6"/>
  <c r="H493" i="6" s="1"/>
  <c r="E451" i="6"/>
  <c r="E448" i="6"/>
  <c r="H448" i="6" s="1"/>
  <c r="E372" i="6"/>
  <c r="H372" i="6" s="1"/>
  <c r="E331" i="6"/>
  <c r="E513" i="7"/>
  <c r="H513" i="7" s="1"/>
  <c r="E501" i="7"/>
  <c r="E409" i="7"/>
  <c r="H409" i="7" s="1"/>
  <c r="H441" i="8"/>
  <c r="H379" i="9"/>
  <c r="E367" i="9"/>
  <c r="H541" i="10"/>
  <c r="E461" i="10"/>
  <c r="H461" i="10" s="1"/>
  <c r="E403" i="10"/>
  <c r="H403" i="10" s="1"/>
  <c r="E377" i="10"/>
  <c r="H377" i="10" s="1"/>
  <c r="E363" i="10"/>
  <c r="H363" i="10" s="1"/>
  <c r="H338" i="5"/>
  <c r="E375" i="32"/>
  <c r="H375" i="32" s="1"/>
  <c r="E332" i="32"/>
  <c r="H332" i="32" s="1"/>
  <c r="E531" i="32"/>
  <c r="H531" i="32" s="1"/>
  <c r="E390" i="32"/>
  <c r="H390" i="32" s="1"/>
  <c r="E374" i="32"/>
  <c r="H374" i="32" s="1"/>
  <c r="E506" i="32"/>
  <c r="H506" i="32" s="1"/>
  <c r="E372" i="32"/>
  <c r="H372" i="32" s="1"/>
  <c r="E515" i="28"/>
  <c r="H515" i="28" s="1"/>
  <c r="E466" i="28"/>
  <c r="H466" i="28" s="1"/>
  <c r="E395" i="28"/>
  <c r="E486" i="28"/>
  <c r="H486" i="28" s="1"/>
  <c r="E375" i="28"/>
  <c r="H375" i="28" s="1"/>
  <c r="E356" i="28"/>
  <c r="H356" i="28" s="1"/>
  <c r="H382" i="25"/>
  <c r="E423" i="24"/>
  <c r="H423" i="24" s="1"/>
  <c r="E424" i="24"/>
  <c r="H424" i="24" s="1"/>
  <c r="E424" i="23"/>
  <c r="H424" i="23" s="1"/>
  <c r="E443" i="23"/>
  <c r="H443" i="23" s="1"/>
  <c r="E402" i="23"/>
  <c r="H402" i="23" s="1"/>
  <c r="E439" i="23"/>
  <c r="H439" i="23" s="1"/>
  <c r="E456" i="23"/>
  <c r="H456" i="23" s="1"/>
  <c r="E477" i="23"/>
  <c r="H477" i="23" s="1"/>
  <c r="E524" i="23"/>
  <c r="H524" i="23" s="1"/>
  <c r="H378" i="21"/>
  <c r="H402" i="21"/>
  <c r="H359" i="18"/>
  <c r="E455" i="7"/>
  <c r="H455" i="7" s="1"/>
  <c r="E430" i="7"/>
  <c r="H430" i="7" s="1"/>
  <c r="E483" i="7"/>
  <c r="H483" i="7" s="1"/>
  <c r="E495" i="7"/>
  <c r="H495" i="7" s="1"/>
  <c r="E349" i="9"/>
  <c r="E513" i="9"/>
  <c r="H513" i="9" s="1"/>
  <c r="E424" i="9"/>
  <c r="H424" i="9" s="1"/>
  <c r="E409" i="12"/>
  <c r="H409" i="12" s="1"/>
  <c r="E360" i="12"/>
  <c r="H360" i="12" s="1"/>
  <c r="E358" i="12"/>
  <c r="H358" i="12" s="1"/>
  <c r="E364" i="12"/>
  <c r="H364" i="12" s="1"/>
  <c r="E442" i="12"/>
  <c r="H442" i="12" s="1"/>
  <c r="E459" i="12"/>
  <c r="E464" i="12"/>
  <c r="H464" i="12" s="1"/>
  <c r="E452" i="14"/>
  <c r="H452" i="14" s="1"/>
  <c r="E337" i="14"/>
  <c r="E405" i="14"/>
  <c r="H405" i="14" s="1"/>
  <c r="E514" i="14"/>
  <c r="H514" i="14" s="1"/>
  <c r="E526" i="14"/>
  <c r="E467" i="14"/>
  <c r="H467" i="14" s="1"/>
  <c r="E483" i="14"/>
  <c r="H483" i="14" s="1"/>
  <c r="E435" i="14"/>
  <c r="H435" i="14" s="1"/>
  <c r="E510" i="14"/>
  <c r="H510" i="14" s="1"/>
  <c r="E420" i="26"/>
  <c r="H420" i="26" s="1"/>
  <c r="E402" i="26"/>
  <c r="H402" i="26" s="1"/>
  <c r="E492" i="26"/>
  <c r="H492" i="26" s="1"/>
  <c r="E463" i="26"/>
  <c r="H463" i="26" s="1"/>
  <c r="E341" i="26"/>
  <c r="H341" i="26" s="1"/>
  <c r="E427" i="26"/>
  <c r="H427" i="26" s="1"/>
  <c r="E453" i="26"/>
  <c r="H453" i="26" s="1"/>
  <c r="E376" i="1"/>
  <c r="H376" i="1" s="1"/>
  <c r="E494" i="2"/>
  <c r="H494" i="2" s="1"/>
  <c r="E486" i="2"/>
  <c r="H486" i="2" s="1"/>
  <c r="E447" i="2"/>
  <c r="H447" i="2" s="1"/>
  <c r="H420" i="2"/>
  <c r="E396" i="2"/>
  <c r="H396" i="2" s="1"/>
  <c r="E381" i="2"/>
  <c r="E358" i="2"/>
  <c r="H358" i="2" s="1"/>
  <c r="E521" i="3"/>
  <c r="H521" i="3" s="1"/>
  <c r="E482" i="4"/>
  <c r="E393" i="4"/>
  <c r="H393" i="4" s="1"/>
  <c r="E379" i="4"/>
  <c r="E361" i="4"/>
  <c r="H361" i="4" s="1"/>
  <c r="E456" i="6"/>
  <c r="H456" i="6" s="1"/>
  <c r="E424" i="6"/>
  <c r="H424" i="6" s="1"/>
  <c r="E394" i="6"/>
  <c r="H394" i="6" s="1"/>
  <c r="E468" i="7"/>
  <c r="E462" i="7"/>
  <c r="H462" i="7" s="1"/>
  <c r="E514" i="10"/>
  <c r="H514" i="10" s="1"/>
  <c r="E412" i="10"/>
  <c r="E410" i="10"/>
  <c r="H410" i="10" s="1"/>
  <c r="E525" i="11"/>
  <c r="H525" i="11" s="1"/>
  <c r="E452" i="11"/>
  <c r="H452" i="11" s="1"/>
  <c r="H375" i="17"/>
  <c r="H479" i="18"/>
  <c r="H537" i="19"/>
  <c r="H530" i="19"/>
  <c r="E474" i="19"/>
  <c r="H474" i="19" s="1"/>
  <c r="H358" i="6"/>
  <c r="H535" i="8"/>
  <c r="H546" i="18"/>
  <c r="H461" i="22"/>
  <c r="H480" i="30"/>
  <c r="H434" i="30"/>
  <c r="H413" i="30"/>
  <c r="E540" i="19"/>
  <c r="H540" i="19" s="1"/>
  <c r="E440" i="8"/>
  <c r="H440" i="8" s="1"/>
  <c r="E509" i="8"/>
  <c r="H509" i="8" s="1"/>
  <c r="E316" i="28"/>
  <c r="E239" i="28"/>
  <c r="E273" i="28"/>
  <c r="H273" i="28" s="1"/>
  <c r="E271" i="28"/>
  <c r="E203" i="24"/>
  <c r="H203" i="24" s="1"/>
  <c r="E273" i="24"/>
  <c r="H273" i="24" s="1"/>
  <c r="E202" i="8"/>
  <c r="H202" i="8" s="1"/>
  <c r="E213" i="8"/>
  <c r="E271" i="8"/>
  <c r="E222" i="9"/>
  <c r="H222" i="9" s="1"/>
  <c r="E247" i="9"/>
  <c r="H247" i="9" s="1"/>
  <c r="E262" i="9"/>
  <c r="H262" i="9" s="1"/>
  <c r="E263" i="9"/>
  <c r="E318" i="9"/>
  <c r="H318" i="9" s="1"/>
  <c r="E303" i="9"/>
  <c r="H303" i="9" s="1"/>
  <c r="E245" i="9"/>
  <c r="C11" i="9"/>
  <c r="E203" i="6"/>
  <c r="H203" i="6" s="1"/>
  <c r="E177" i="6"/>
  <c r="H177" i="6" s="1"/>
  <c r="E198" i="6"/>
  <c r="E302" i="6"/>
  <c r="H302" i="6" s="1"/>
  <c r="E271" i="6"/>
  <c r="H271" i="6" s="1"/>
  <c r="E176" i="6"/>
  <c r="H176" i="6" s="1"/>
  <c r="E232" i="6"/>
  <c r="C11" i="32"/>
  <c r="E269" i="32"/>
  <c r="H269" i="32" s="1"/>
  <c r="E242" i="29"/>
  <c r="H242" i="29" s="1"/>
  <c r="E235" i="29"/>
  <c r="H235" i="29" s="1"/>
  <c r="E284" i="29"/>
  <c r="H284" i="29" s="1"/>
  <c r="H239" i="28"/>
  <c r="E203" i="28"/>
  <c r="H203" i="28" s="1"/>
  <c r="E247" i="26"/>
  <c r="H247" i="26" s="1"/>
  <c r="E289" i="26"/>
  <c r="H289" i="26" s="1"/>
  <c r="E196" i="26"/>
  <c r="H196" i="26" s="1"/>
  <c r="E202" i="25"/>
  <c r="E230" i="25"/>
  <c r="E301" i="25"/>
  <c r="E163" i="25"/>
  <c r="H163" i="25" s="1"/>
  <c r="E271" i="25"/>
  <c r="H271" i="25" s="1"/>
  <c r="E261" i="25"/>
  <c r="H261" i="25" s="1"/>
  <c r="E193" i="25"/>
  <c r="H193" i="25" s="1"/>
  <c r="E253" i="23"/>
  <c r="H253" i="23" s="1"/>
  <c r="E318" i="23"/>
  <c r="E193" i="23"/>
  <c r="H193" i="23" s="1"/>
  <c r="E297" i="23"/>
  <c r="H297" i="23" s="1"/>
  <c r="E163" i="23"/>
  <c r="H163" i="23" s="1"/>
  <c r="E299" i="23"/>
  <c r="E198" i="22"/>
  <c r="E264" i="22"/>
  <c r="H264" i="22" s="1"/>
  <c r="E232" i="22"/>
  <c r="H232" i="22" s="1"/>
  <c r="E167" i="20"/>
  <c r="H167" i="20" s="1"/>
  <c r="E162" i="20"/>
  <c r="H162" i="20" s="1"/>
  <c r="E188" i="20"/>
  <c r="H188" i="20" s="1"/>
  <c r="E162" i="11"/>
  <c r="H162" i="11" s="1"/>
  <c r="E190" i="11"/>
  <c r="E173" i="11"/>
  <c r="E185" i="11"/>
  <c r="H185" i="11" s="1"/>
  <c r="E211" i="11"/>
  <c r="H211" i="11" s="1"/>
  <c r="E224" i="11"/>
  <c r="E301" i="11"/>
  <c r="H301" i="11" s="1"/>
  <c r="E304" i="11"/>
  <c r="E192" i="11"/>
  <c r="H192" i="11" s="1"/>
  <c r="E164" i="11"/>
  <c r="H164" i="11" s="1"/>
  <c r="E204" i="11"/>
  <c r="E209" i="11"/>
  <c r="H209" i="11" s="1"/>
  <c r="E270" i="11"/>
  <c r="H270" i="11" s="1"/>
  <c r="E248" i="17"/>
  <c r="E299" i="17"/>
  <c r="E201" i="17"/>
  <c r="H201" i="17" s="1"/>
  <c r="E284" i="30"/>
  <c r="H284" i="30" s="1"/>
  <c r="E189" i="30"/>
  <c r="E192" i="30"/>
  <c r="E176" i="30"/>
  <c r="H176" i="30" s="1"/>
  <c r="E282" i="30"/>
  <c r="H282" i="30" s="1"/>
  <c r="E162" i="25"/>
  <c r="E169" i="14"/>
  <c r="E164" i="14"/>
  <c r="H164" i="14" s="1"/>
  <c r="E183" i="14"/>
  <c r="H183" i="14" s="1"/>
  <c r="E197" i="14"/>
  <c r="H197" i="14" s="1"/>
  <c r="E202" i="14"/>
  <c r="E242" i="14"/>
  <c r="H242" i="14" s="1"/>
  <c r="E272" i="14"/>
  <c r="H272" i="14" s="1"/>
  <c r="E269" i="14"/>
  <c r="H269" i="14" s="1"/>
  <c r="E177" i="14"/>
  <c r="H177" i="14" s="1"/>
  <c r="E224" i="14"/>
  <c r="H224" i="14" s="1"/>
  <c r="E224" i="7"/>
  <c r="H224" i="7" s="1"/>
  <c r="E293" i="7"/>
  <c r="H293" i="7" s="1"/>
  <c r="E292" i="7"/>
  <c r="E315" i="31"/>
  <c r="H315" i="31" s="1"/>
  <c r="E294" i="31"/>
  <c r="H294" i="31" s="1"/>
  <c r="E237" i="31"/>
  <c r="H237" i="31" s="1"/>
  <c r="E203" i="31"/>
  <c r="H203" i="31" s="1"/>
  <c r="E193" i="31"/>
  <c r="H193" i="31" s="1"/>
  <c r="E185" i="31"/>
  <c r="H185" i="31" s="1"/>
  <c r="E295" i="31"/>
  <c r="H295" i="31" s="1"/>
  <c r="E217" i="31"/>
  <c r="H217" i="31" s="1"/>
  <c r="E282" i="31"/>
  <c r="H282" i="31" s="1"/>
  <c r="E246" i="28"/>
  <c r="E183" i="27"/>
  <c r="H183" i="27" s="1"/>
  <c r="E222" i="27"/>
  <c r="H222" i="27" s="1"/>
  <c r="E173" i="27"/>
  <c r="H173" i="27" s="1"/>
  <c r="E217" i="27"/>
  <c r="H217" i="27" s="1"/>
  <c r="E287" i="27"/>
  <c r="H287" i="27" s="1"/>
  <c r="E179" i="27"/>
  <c r="H179" i="27" s="1"/>
  <c r="E215" i="27"/>
  <c r="H215" i="27" s="1"/>
  <c r="E284" i="27"/>
  <c r="H284" i="27" s="1"/>
  <c r="E263" i="25"/>
  <c r="H299" i="23"/>
  <c r="E224" i="21"/>
  <c r="H224" i="21" s="1"/>
  <c r="E222" i="21"/>
  <c r="H222" i="21" s="1"/>
  <c r="E247" i="21"/>
  <c r="H247" i="21" s="1"/>
  <c r="E215" i="21"/>
  <c r="H215" i="21" s="1"/>
  <c r="E163" i="21"/>
  <c r="H163" i="21" s="1"/>
  <c r="E214" i="21"/>
  <c r="H214" i="21" s="1"/>
  <c r="E217" i="21"/>
  <c r="H217" i="21" s="1"/>
  <c r="E186" i="21"/>
  <c r="E192" i="20"/>
  <c r="H192" i="20" s="1"/>
  <c r="H183" i="20"/>
  <c r="E217" i="19"/>
  <c r="H217" i="19" s="1"/>
  <c r="E189" i="19"/>
  <c r="E178" i="5"/>
  <c r="H178" i="5" s="1"/>
  <c r="E209" i="5"/>
  <c r="E226" i="5"/>
  <c r="H226" i="5" s="1"/>
  <c r="E277" i="5"/>
  <c r="H277" i="5" s="1"/>
  <c r="E285" i="5"/>
  <c r="H285" i="5" s="1"/>
  <c r="E273" i="5"/>
  <c r="H273" i="5" s="1"/>
  <c r="E224" i="5"/>
  <c r="H224" i="5" s="1"/>
  <c r="E203" i="5"/>
  <c r="H203" i="5" s="1"/>
  <c r="E304" i="5"/>
  <c r="H304" i="5" s="1"/>
  <c r="E318" i="5"/>
  <c r="H318" i="5" s="1"/>
  <c r="E236" i="5"/>
  <c r="H236" i="5" s="1"/>
  <c r="E216" i="5"/>
  <c r="H216" i="5" s="1"/>
  <c r="E174" i="5"/>
  <c r="H174" i="5" s="1"/>
  <c r="E173" i="5"/>
  <c r="E183" i="5"/>
  <c r="E238" i="5"/>
  <c r="E271" i="12"/>
  <c r="H271" i="12" s="1"/>
  <c r="E193" i="12"/>
  <c r="E297" i="12"/>
  <c r="E174" i="12"/>
  <c r="H174" i="12" s="1"/>
  <c r="E185" i="12"/>
  <c r="H185" i="12" s="1"/>
  <c r="E202" i="12"/>
  <c r="H202" i="12" s="1"/>
  <c r="E203" i="12"/>
  <c r="E214" i="12"/>
  <c r="E301" i="12"/>
  <c r="H301" i="12" s="1"/>
  <c r="E224" i="12"/>
  <c r="H224" i="12" s="1"/>
  <c r="E193" i="16"/>
  <c r="E261" i="16"/>
  <c r="H261" i="16" s="1"/>
  <c r="E290" i="16"/>
  <c r="H290" i="16" s="1"/>
  <c r="E262" i="16"/>
  <c r="H320" i="33"/>
  <c r="H319" i="33"/>
  <c r="E192" i="34"/>
  <c r="H192" i="34" s="1"/>
  <c r="E198" i="13"/>
  <c r="E190" i="13"/>
  <c r="H190" i="13" s="1"/>
  <c r="E233" i="15"/>
  <c r="H233" i="15" s="1"/>
  <c r="E247" i="18"/>
  <c r="H247" i="18" s="1"/>
  <c r="E219" i="18"/>
  <c r="E211" i="18"/>
  <c r="H211" i="18" s="1"/>
  <c r="E203" i="18"/>
  <c r="H203" i="18" s="1"/>
  <c r="E282" i="18"/>
  <c r="H282" i="18" s="1"/>
  <c r="E172" i="10"/>
  <c r="H172" i="10" s="1"/>
  <c r="E183" i="10"/>
  <c r="H183" i="10" s="1"/>
  <c r="E197" i="4"/>
  <c r="H197" i="4" s="1"/>
  <c r="E269" i="2"/>
  <c r="H269" i="2" s="1"/>
  <c r="E316" i="33"/>
  <c r="H316" i="33" s="1"/>
  <c r="E210" i="33"/>
  <c r="E226" i="2"/>
  <c r="E210" i="2"/>
  <c r="H210" i="2" s="1"/>
  <c r="E192" i="13"/>
  <c r="E186" i="13"/>
  <c r="E284" i="15"/>
  <c r="E190" i="15"/>
  <c r="H190" i="15" s="1"/>
  <c r="E186" i="15"/>
  <c r="H186" i="15" s="1"/>
  <c r="E271" i="18"/>
  <c r="H271" i="18" s="1"/>
  <c r="E171" i="18"/>
  <c r="H171" i="18" s="1"/>
  <c r="H316" i="22"/>
  <c r="H244" i="22"/>
  <c r="H318" i="23"/>
  <c r="H305" i="26"/>
  <c r="E174" i="18"/>
  <c r="H174" i="18" s="1"/>
  <c r="E194" i="18"/>
  <c r="H194" i="18" s="1"/>
  <c r="E185" i="2"/>
  <c r="H185" i="2" s="1"/>
  <c r="E232" i="2"/>
  <c r="H232" i="2" s="1"/>
  <c r="E290" i="13"/>
  <c r="H290" i="13" s="1"/>
  <c r="E284" i="13"/>
  <c r="H284" i="13" s="1"/>
  <c r="E189" i="13"/>
  <c r="H189" i="13" s="1"/>
  <c r="E263" i="15"/>
  <c r="H263" i="15" s="1"/>
  <c r="E293" i="18"/>
  <c r="H293" i="18" s="1"/>
  <c r="E237" i="18"/>
  <c r="H237" i="18" s="1"/>
  <c r="E163" i="18"/>
  <c r="H316" i="28"/>
  <c r="E179" i="18"/>
  <c r="H179" i="18" s="1"/>
  <c r="E199" i="18"/>
  <c r="H199" i="18" s="1"/>
  <c r="E277" i="18"/>
  <c r="H277" i="18" s="1"/>
  <c r="E188" i="4"/>
  <c r="H188" i="4" s="1"/>
  <c r="E143" i="31"/>
  <c r="H143" i="31" s="1"/>
  <c r="E88" i="28"/>
  <c r="E105" i="25"/>
  <c r="E99" i="23"/>
  <c r="H99" i="23" s="1"/>
  <c r="E105" i="21"/>
  <c r="H105" i="21" s="1"/>
  <c r="E115" i="18"/>
  <c r="H115" i="18" s="1"/>
  <c r="E136" i="18"/>
  <c r="H136" i="18" s="1"/>
  <c r="E145" i="18"/>
  <c r="H145" i="18" s="1"/>
  <c r="E144" i="3"/>
  <c r="H144" i="3" s="1"/>
  <c r="E140" i="3"/>
  <c r="H140" i="3" s="1"/>
  <c r="E136" i="3"/>
  <c r="H136" i="3" s="1"/>
  <c r="E108" i="3"/>
  <c r="H108" i="3" s="1"/>
  <c r="E83" i="3"/>
  <c r="H83" i="3" s="1"/>
  <c r="E73" i="4"/>
  <c r="H73" i="4" s="1"/>
  <c r="E145" i="5"/>
  <c r="H145" i="5" s="1"/>
  <c r="E80" i="5"/>
  <c r="H80" i="5" s="1"/>
  <c r="E128" i="7"/>
  <c r="E124" i="7"/>
  <c r="H124" i="7" s="1"/>
  <c r="E137" i="8"/>
  <c r="H137" i="8" s="1"/>
  <c r="E100" i="8"/>
  <c r="H100" i="8" s="1"/>
  <c r="E120" i="9"/>
  <c r="H120" i="9" s="1"/>
  <c r="E140" i="10"/>
  <c r="H140" i="10" s="1"/>
  <c r="E135" i="10"/>
  <c r="H135" i="10" s="1"/>
  <c r="E122" i="10"/>
  <c r="H122" i="10" s="1"/>
  <c r="E115" i="10"/>
  <c r="E107" i="10"/>
  <c r="H107" i="10" s="1"/>
  <c r="E99" i="11"/>
  <c r="H99" i="11" s="1"/>
  <c r="E119" i="12"/>
  <c r="H119" i="12" s="1"/>
  <c r="E94" i="12"/>
  <c r="H94" i="12" s="1"/>
  <c r="E127" i="14"/>
  <c r="H127" i="14" s="1"/>
  <c r="E102" i="14"/>
  <c r="H102" i="14" s="1"/>
  <c r="E75" i="14"/>
  <c r="H75" i="14" s="1"/>
  <c r="E131" i="15"/>
  <c r="H131" i="15" s="1"/>
  <c r="E120" i="15"/>
  <c r="H120" i="15" s="1"/>
  <c r="E117" i="15"/>
  <c r="H117" i="15" s="1"/>
  <c r="E91" i="16"/>
  <c r="H91" i="16" s="1"/>
  <c r="E135" i="18"/>
  <c r="H135" i="18" s="1"/>
  <c r="E139" i="21"/>
  <c r="H139" i="21" s="1"/>
  <c r="E115" i="21"/>
  <c r="H115" i="21" s="1"/>
  <c r="E117" i="30"/>
  <c r="H117" i="30" s="1"/>
  <c r="E99" i="30"/>
  <c r="H99" i="30" s="1"/>
  <c r="E90" i="30"/>
  <c r="H90" i="30" s="1"/>
  <c r="E83" i="30"/>
  <c r="E75" i="32"/>
  <c r="H75" i="32" s="1"/>
  <c r="E91" i="31"/>
  <c r="H91" i="31" s="1"/>
  <c r="E136" i="31"/>
  <c r="H136" i="31" s="1"/>
  <c r="E89" i="26"/>
  <c r="H89" i="26" s="1"/>
  <c r="E85" i="25"/>
  <c r="H85" i="25" s="1"/>
  <c r="E127" i="24"/>
  <c r="H127" i="24" s="1"/>
  <c r="E110" i="23"/>
  <c r="H110" i="23" s="1"/>
  <c r="E114" i="21"/>
  <c r="H114" i="21" s="1"/>
  <c r="E137" i="21"/>
  <c r="H137" i="21" s="1"/>
  <c r="E83" i="20"/>
  <c r="H83" i="20" s="1"/>
  <c r="E137" i="20"/>
  <c r="H137" i="20" s="1"/>
  <c r="E132" i="18"/>
  <c r="H132" i="18" s="1"/>
  <c r="E151" i="18"/>
  <c r="H151" i="18" s="1"/>
  <c r="E127" i="11"/>
  <c r="H127" i="11" s="1"/>
  <c r="E84" i="10"/>
  <c r="H84" i="10" s="1"/>
  <c r="E144" i="10"/>
  <c r="H144" i="10" s="1"/>
  <c r="E77" i="6"/>
  <c r="H77" i="6" s="1"/>
  <c r="E100" i="25"/>
  <c r="H100" i="25" s="1"/>
  <c r="E110" i="3"/>
  <c r="H110" i="3" s="1"/>
  <c r="E76" i="4"/>
  <c r="H76" i="4" s="1"/>
  <c r="E106" i="5"/>
  <c r="H106" i="5" s="1"/>
  <c r="E83" i="8"/>
  <c r="H83" i="8" s="1"/>
  <c r="E146" i="10"/>
  <c r="E139" i="10"/>
  <c r="H139" i="10" s="1"/>
  <c r="E110" i="10"/>
  <c r="H110" i="10" s="1"/>
  <c r="E100" i="11"/>
  <c r="H100" i="11" s="1"/>
  <c r="E111" i="12"/>
  <c r="H111" i="12" s="1"/>
  <c r="E127" i="15"/>
  <c r="H127" i="15" s="1"/>
  <c r="E118" i="15"/>
  <c r="H118" i="15" s="1"/>
  <c r="E108" i="16"/>
  <c r="H108" i="16" s="1"/>
  <c r="E137" i="17"/>
  <c r="H137" i="17" s="1"/>
  <c r="E131" i="17"/>
  <c r="H131" i="17" s="1"/>
  <c r="E139" i="18"/>
  <c r="H139" i="18" s="1"/>
  <c r="E138" i="21"/>
  <c r="H138" i="21" s="1"/>
  <c r="E135" i="21"/>
  <c r="H135" i="21" s="1"/>
  <c r="E107" i="22"/>
  <c r="H107" i="22" s="1"/>
  <c r="E137" i="25"/>
  <c r="H137" i="25" s="1"/>
  <c r="E119" i="30"/>
  <c r="H119" i="30" s="1"/>
  <c r="E98" i="30"/>
  <c r="H98" i="30" s="1"/>
  <c r="E136" i="32"/>
  <c r="H136" i="32" s="1"/>
  <c r="E95" i="31"/>
  <c r="H95" i="31" s="1"/>
  <c r="E108" i="31"/>
  <c r="H108" i="31" s="1"/>
  <c r="E138" i="31"/>
  <c r="H138" i="31" s="1"/>
  <c r="E80" i="28"/>
  <c r="H80" i="28" s="1"/>
  <c r="E135" i="28"/>
  <c r="H135" i="28" s="1"/>
  <c r="E108" i="26"/>
  <c r="H108" i="26" s="1"/>
  <c r="E126" i="25"/>
  <c r="H126" i="25" s="1"/>
  <c r="E110" i="24"/>
  <c r="H110" i="24" s="1"/>
  <c r="E128" i="24"/>
  <c r="H128" i="24" s="1"/>
  <c r="E73" i="23"/>
  <c r="H73" i="23" s="1"/>
  <c r="E85" i="23"/>
  <c r="H85" i="23" s="1"/>
  <c r="E138" i="20"/>
  <c r="H138" i="20" s="1"/>
  <c r="E137" i="18"/>
  <c r="H137" i="18" s="1"/>
  <c r="E88" i="25"/>
  <c r="H88" i="25" s="1"/>
  <c r="E105" i="24"/>
  <c r="H105" i="24" s="1"/>
  <c r="H142" i="21"/>
  <c r="E72" i="5"/>
  <c r="H72" i="5" s="1"/>
  <c r="E143" i="33"/>
  <c r="H143" i="33" s="1"/>
  <c r="E139" i="3"/>
  <c r="H139" i="3" s="1"/>
  <c r="E115" i="3"/>
  <c r="H115" i="3" s="1"/>
  <c r="E107" i="3"/>
  <c r="H107" i="3" s="1"/>
  <c r="E137" i="4"/>
  <c r="H137" i="4" s="1"/>
  <c r="E128" i="5"/>
  <c r="H128" i="5" s="1"/>
  <c r="E116" i="5"/>
  <c r="H116" i="5" s="1"/>
  <c r="E73" i="7"/>
  <c r="H73" i="7" s="1"/>
  <c r="E89" i="8"/>
  <c r="H89" i="8" s="1"/>
  <c r="E131" i="9"/>
  <c r="H131" i="9" s="1"/>
  <c r="E115" i="9"/>
  <c r="H115" i="9" s="1"/>
  <c r="E77" i="9"/>
  <c r="E116" i="11"/>
  <c r="H116" i="11" s="1"/>
  <c r="E106" i="11"/>
  <c r="H106" i="11" s="1"/>
  <c r="E124" i="12"/>
  <c r="H124" i="12" s="1"/>
  <c r="E114" i="12"/>
  <c r="H114" i="12" s="1"/>
  <c r="E90" i="12"/>
  <c r="H90" i="12" s="1"/>
  <c r="E80" i="12"/>
  <c r="H80" i="12" s="1"/>
  <c r="E139" i="14"/>
  <c r="H139" i="14" s="1"/>
  <c r="E128" i="15"/>
  <c r="H128" i="15" s="1"/>
  <c r="E119" i="15"/>
  <c r="H119" i="15" s="1"/>
  <c r="E85" i="15"/>
  <c r="H85" i="15" s="1"/>
  <c r="E114" i="16"/>
  <c r="H114" i="16" s="1"/>
  <c r="E114" i="17"/>
  <c r="H114" i="17" s="1"/>
  <c r="E110" i="18"/>
  <c r="E122" i="21"/>
  <c r="H122" i="21" s="1"/>
  <c r="E109" i="21"/>
  <c r="H109" i="21" s="1"/>
  <c r="E138" i="22"/>
  <c r="H138" i="22" s="1"/>
  <c r="E73" i="22"/>
  <c r="H73" i="22" s="1"/>
  <c r="E109" i="23"/>
  <c r="H109" i="23" s="1"/>
  <c r="E109" i="30"/>
  <c r="H109" i="30" s="1"/>
  <c r="E75" i="30"/>
  <c r="H75" i="30" s="1"/>
  <c r="E116" i="28"/>
  <c r="H116" i="28" s="1"/>
  <c r="E151" i="28"/>
  <c r="H151" i="28" s="1"/>
  <c r="E108" i="21"/>
  <c r="H108" i="21" s="1"/>
  <c r="E119" i="20"/>
  <c r="H119" i="20" s="1"/>
  <c r="E129" i="18"/>
  <c r="H129" i="18" s="1"/>
  <c r="E88" i="11"/>
  <c r="E126" i="6"/>
  <c r="H126" i="6" s="1"/>
  <c r="E135" i="6"/>
  <c r="H135" i="6" s="1"/>
  <c r="E22" i="3"/>
  <c r="E31" i="3"/>
  <c r="E51" i="3"/>
  <c r="H51" i="3" s="1"/>
  <c r="E63" i="3"/>
  <c r="H63" i="3" s="1"/>
  <c r="E29" i="21"/>
  <c r="H29" i="21" s="1"/>
  <c r="E60" i="20"/>
  <c r="E28" i="3"/>
  <c r="H28" i="3" s="1"/>
  <c r="E53" i="5"/>
  <c r="E44" i="5"/>
  <c r="H44" i="5" s="1"/>
  <c r="E27" i="5"/>
  <c r="E22" i="5"/>
  <c r="H22" i="5" s="1"/>
  <c r="E35" i="11"/>
  <c r="H35" i="11" s="1"/>
  <c r="E27" i="11"/>
  <c r="H27" i="11" s="1"/>
  <c r="E60" i="13"/>
  <c r="E22" i="13"/>
  <c r="H22" i="13" s="1"/>
  <c r="E31" i="14"/>
  <c r="E57" i="15"/>
  <c r="E26" i="31"/>
  <c r="H26" i="31" s="1"/>
  <c r="E60" i="31"/>
  <c r="H60" i="31" s="1"/>
  <c r="E36" i="28"/>
  <c r="E57" i="28"/>
  <c r="H57" i="28" s="1"/>
  <c r="E31" i="27"/>
  <c r="E44" i="27"/>
  <c r="H44" i="27" s="1"/>
  <c r="E61" i="27"/>
  <c r="H61" i="27" s="1"/>
  <c r="E35" i="25"/>
  <c r="H35" i="25" s="1"/>
  <c r="E27" i="22"/>
  <c r="H27" i="22" s="1"/>
  <c r="E43" i="18"/>
  <c r="H43" i="18" s="1"/>
  <c r="E59" i="3"/>
  <c r="H59" i="3" s="1"/>
  <c r="H53" i="21"/>
  <c r="E30" i="33"/>
  <c r="E61" i="6"/>
  <c r="H61" i="6" s="1"/>
  <c r="E29" i="6"/>
  <c r="E26" i="6"/>
  <c r="E23" i="6"/>
  <c r="H23" i="6" s="1"/>
  <c r="E53" i="9"/>
  <c r="H53" i="9" s="1"/>
  <c r="E52" i="10"/>
  <c r="E36" i="10"/>
  <c r="H36" i="10" s="1"/>
  <c r="E44" i="12"/>
  <c r="E52" i="13"/>
  <c r="E27" i="15"/>
  <c r="H27" i="15" s="1"/>
  <c r="E20" i="31"/>
  <c r="H20" i="31" s="1"/>
  <c r="E28" i="31"/>
  <c r="E35" i="31"/>
  <c r="H35" i="31" s="1"/>
  <c r="E50" i="31"/>
  <c r="H50" i="31" s="1"/>
  <c r="E31" i="29"/>
  <c r="H31" i="29" s="1"/>
  <c r="E21" i="28"/>
  <c r="E62" i="27"/>
  <c r="H62" i="27" s="1"/>
  <c r="E46" i="18"/>
  <c r="H46" i="18" s="1"/>
  <c r="E20" i="13"/>
  <c r="H20" i="13" s="1"/>
  <c r="E31" i="2"/>
  <c r="H28" i="31"/>
  <c r="H36" i="28"/>
  <c r="E29" i="25"/>
  <c r="H29" i="25" s="1"/>
  <c r="E64" i="3"/>
  <c r="H64" i="3" s="1"/>
  <c r="E26" i="3"/>
  <c r="H26" i="3" s="1"/>
  <c r="E23" i="3"/>
  <c r="H23" i="3" s="1"/>
  <c r="E59" i="5"/>
  <c r="H59" i="5" s="1"/>
  <c r="E52" i="5"/>
  <c r="H52" i="5" s="1"/>
  <c r="E31" i="5"/>
  <c r="H31" i="5" s="1"/>
  <c r="E20" i="5"/>
  <c r="E35" i="6"/>
  <c r="H35" i="6" s="1"/>
  <c r="E27" i="6"/>
  <c r="E59" i="12"/>
  <c r="H59" i="12" s="1"/>
  <c r="E63" i="14"/>
  <c r="H63" i="14" s="1"/>
  <c r="E30" i="14"/>
  <c r="H30" i="14" s="1"/>
  <c r="E27" i="14"/>
  <c r="H27" i="14" s="1"/>
  <c r="E32" i="31"/>
  <c r="H32" i="31" s="1"/>
  <c r="E51" i="31"/>
  <c r="H51" i="31" s="1"/>
  <c r="E53" i="31"/>
  <c r="H53" i="31" s="1"/>
  <c r="E23" i="28"/>
  <c r="H23" i="28" s="1"/>
  <c r="E26" i="19"/>
  <c r="H26" i="19" s="1"/>
  <c r="E49" i="13"/>
  <c r="H49" i="13" s="1"/>
  <c r="E61" i="13"/>
  <c r="H61" i="13" s="1"/>
  <c r="E331" i="27"/>
  <c r="H331" i="27" s="1"/>
  <c r="E438" i="27"/>
  <c r="E539" i="27"/>
  <c r="H539" i="27" s="1"/>
  <c r="E430" i="27"/>
  <c r="H430" i="27" s="1"/>
  <c r="E336" i="27"/>
  <c r="H336" i="27" s="1"/>
  <c r="E448" i="27"/>
  <c r="E422" i="27"/>
  <c r="H422" i="27" s="1"/>
  <c r="E61" i="26"/>
  <c r="H61" i="26" s="1"/>
  <c r="C8" i="26"/>
  <c r="E8" i="26" s="1"/>
  <c r="E18" i="26"/>
  <c r="E43" i="26"/>
  <c r="H43" i="26" s="1"/>
  <c r="E73" i="26"/>
  <c r="E87" i="26"/>
  <c r="H87" i="26" s="1"/>
  <c r="C10" i="26"/>
  <c r="E85" i="26"/>
  <c r="H85" i="26" s="1"/>
  <c r="E125" i="26"/>
  <c r="H125" i="26" s="1"/>
  <c r="E185" i="26"/>
  <c r="H185" i="26" s="1"/>
  <c r="E164" i="26"/>
  <c r="E182" i="26"/>
  <c r="H182" i="26" s="1"/>
  <c r="E272" i="26"/>
  <c r="H272" i="26" s="1"/>
  <c r="E167" i="26"/>
  <c r="H167" i="26" s="1"/>
  <c r="E197" i="26"/>
  <c r="E348" i="33"/>
  <c r="H348" i="33" s="1"/>
  <c r="E96" i="10"/>
  <c r="H96" i="10" s="1"/>
  <c r="G329" i="26"/>
  <c r="F401" i="26"/>
  <c r="F452" i="26"/>
  <c r="E340" i="33"/>
  <c r="H340" i="33" s="1"/>
  <c r="E409" i="33"/>
  <c r="E502" i="33"/>
  <c r="E350" i="33"/>
  <c r="H350" i="33" s="1"/>
  <c r="E534" i="33"/>
  <c r="H534" i="33" s="1"/>
  <c r="E87" i="10"/>
  <c r="E483" i="33"/>
  <c r="E369" i="33"/>
  <c r="H369" i="33" s="1"/>
  <c r="E361" i="33"/>
  <c r="E481" i="33"/>
  <c r="E379" i="33"/>
  <c r="E393" i="33"/>
  <c r="H393" i="33" s="1"/>
  <c r="E436" i="33"/>
  <c r="E408" i="33"/>
  <c r="H408" i="33" s="1"/>
  <c r="F510" i="33"/>
  <c r="F341" i="33"/>
  <c r="E75" i="10"/>
  <c r="H75" i="10" s="1"/>
  <c r="E98" i="10"/>
  <c r="H98" i="10" s="1"/>
  <c r="H556" i="12"/>
  <c r="H34" i="33"/>
  <c r="E87" i="30"/>
  <c r="H227" i="29"/>
  <c r="E114" i="24"/>
  <c r="H114" i="24" s="1"/>
  <c r="H494" i="21"/>
  <c r="H404" i="21"/>
  <c r="H389" i="21"/>
  <c r="H352" i="21"/>
  <c r="H343" i="10"/>
  <c r="H460" i="12"/>
  <c r="H445" i="12"/>
  <c r="H474" i="27"/>
  <c r="H396" i="28"/>
  <c r="H499" i="28"/>
  <c r="H295" i="24"/>
  <c r="H141" i="23"/>
  <c r="H490" i="21"/>
  <c r="H442" i="21"/>
  <c r="H385" i="21"/>
  <c r="E105" i="3"/>
  <c r="H105" i="3" s="1"/>
  <c r="H302" i="14"/>
  <c r="H223" i="14"/>
  <c r="H270" i="15"/>
  <c r="H268" i="15"/>
  <c r="H216" i="15"/>
  <c r="H214" i="15"/>
  <c r="H309" i="17"/>
  <c r="H215" i="18"/>
  <c r="H295" i="21"/>
  <c r="H511" i="6"/>
  <c r="H499" i="9"/>
  <c r="H487" i="9"/>
  <c r="H493" i="10"/>
  <c r="H526" i="17"/>
  <c r="H520" i="17"/>
  <c r="H508" i="17"/>
  <c r="H493" i="17"/>
  <c r="H381" i="17"/>
  <c r="H351" i="17"/>
  <c r="H347" i="17"/>
  <c r="H535" i="21"/>
  <c r="H572" i="23"/>
  <c r="H397" i="27"/>
  <c r="H121" i="25"/>
  <c r="H95" i="13"/>
  <c r="H575" i="13"/>
  <c r="H118" i="5"/>
  <c r="E77" i="25"/>
  <c r="H77" i="25" s="1"/>
  <c r="E106" i="25"/>
  <c r="H106" i="25" s="1"/>
  <c r="C10" i="25"/>
  <c r="E72" i="25"/>
  <c r="H48" i="33"/>
  <c r="H474" i="26"/>
  <c r="H367" i="26"/>
  <c r="H38" i="25"/>
  <c r="H523" i="23"/>
  <c r="H409" i="23"/>
  <c r="E120" i="22"/>
  <c r="H120" i="22" s="1"/>
  <c r="H469" i="20"/>
  <c r="H123" i="19"/>
  <c r="E90" i="18"/>
  <c r="H90" i="18" s="1"/>
  <c r="E88" i="3"/>
  <c r="H88" i="3" s="1"/>
  <c r="H148" i="4"/>
  <c r="H127" i="6"/>
  <c r="H113" i="9"/>
  <c r="H306" i="33"/>
  <c r="H249" i="1"/>
  <c r="H225" i="1"/>
  <c r="E530" i="2"/>
  <c r="H530" i="2" s="1"/>
  <c r="E512" i="2"/>
  <c r="E460" i="2"/>
  <c r="H460" i="2" s="1"/>
  <c r="E421" i="2"/>
  <c r="H421" i="2" s="1"/>
  <c r="E402" i="2"/>
  <c r="H402" i="2" s="1"/>
  <c r="E356" i="2"/>
  <c r="H356" i="2" s="1"/>
  <c r="H441" i="9"/>
  <c r="H384" i="13"/>
  <c r="H514" i="19"/>
  <c r="H439" i="19"/>
  <c r="H435" i="19"/>
  <c r="H335" i="19"/>
  <c r="H333" i="19"/>
  <c r="H496" i="27"/>
  <c r="H568" i="6"/>
  <c r="H21" i="12"/>
  <c r="H57" i="14"/>
  <c r="H48" i="14"/>
  <c r="H32" i="14"/>
  <c r="H20" i="14"/>
  <c r="H36" i="15"/>
  <c r="H26" i="15"/>
  <c r="H64" i="16"/>
  <c r="H42" i="16"/>
  <c r="H42" i="32"/>
  <c r="H38" i="29"/>
  <c r="H479" i="27"/>
  <c r="H492" i="27"/>
  <c r="H118" i="24"/>
  <c r="H454" i="20"/>
  <c r="H521" i="19"/>
  <c r="H43" i="13"/>
  <c r="H480" i="10"/>
  <c r="H523" i="10"/>
  <c r="H41" i="8"/>
  <c r="H65" i="8"/>
  <c r="H217" i="23"/>
  <c r="H186" i="21"/>
  <c r="H267" i="33"/>
  <c r="H241" i="33"/>
  <c r="H228" i="33"/>
  <c r="H182" i="1"/>
  <c r="H173" i="1"/>
  <c r="H319" i="2"/>
  <c r="E314" i="2"/>
  <c r="E238" i="2"/>
  <c r="H238" i="2" s="1"/>
  <c r="H306" i="6"/>
  <c r="H221" i="6"/>
  <c r="H252" i="16"/>
  <c r="H170" i="16"/>
  <c r="H281" i="18"/>
  <c r="H315" i="24"/>
  <c r="H309" i="24"/>
  <c r="H252" i="25"/>
  <c r="H219" i="30"/>
  <c r="H171" i="30"/>
  <c r="E188" i="14"/>
  <c r="H188" i="14" s="1"/>
  <c r="E189" i="14"/>
  <c r="H189" i="14" s="1"/>
  <c r="E276" i="14"/>
  <c r="H276" i="14" s="1"/>
  <c r="H305" i="20"/>
  <c r="H269" i="34"/>
  <c r="H236" i="34"/>
  <c r="H203" i="34"/>
  <c r="H284" i="1"/>
  <c r="H217" i="1"/>
  <c r="H198" i="1"/>
  <c r="H302" i="2"/>
  <c r="E285" i="2"/>
  <c r="H285" i="2" s="1"/>
  <c r="H298" i="3"/>
  <c r="H293" i="3"/>
  <c r="H239" i="4"/>
  <c r="H296" i="7"/>
  <c r="H300" i="8"/>
  <c r="H200" i="8"/>
  <c r="H182" i="8"/>
  <c r="H171" i="8"/>
  <c r="H296" i="9"/>
  <c r="H211" i="9"/>
  <c r="H296" i="10"/>
  <c r="H207" i="10"/>
  <c r="H234" i="16"/>
  <c r="H210" i="16"/>
  <c r="H203" i="16"/>
  <c r="H177" i="16"/>
  <c r="H290" i="18"/>
  <c r="H243" i="18"/>
  <c r="H298" i="24"/>
  <c r="H292" i="24"/>
  <c r="H319" i="30"/>
  <c r="H313" i="30"/>
  <c r="H306" i="30"/>
  <c r="H302" i="30"/>
  <c r="H296" i="30"/>
  <c r="H290" i="30"/>
  <c r="H286" i="30"/>
  <c r="H261" i="30"/>
  <c r="H223" i="30"/>
  <c r="H178" i="30"/>
  <c r="H288" i="27"/>
  <c r="H265" i="20"/>
  <c r="H177" i="9"/>
  <c r="H230" i="9"/>
  <c r="H310" i="9"/>
  <c r="H290" i="29"/>
  <c r="H213" i="25"/>
  <c r="H227" i="24"/>
  <c r="H203" i="19"/>
  <c r="E312" i="33"/>
  <c r="H312" i="33" s="1"/>
  <c r="E249" i="2"/>
  <c r="H249" i="2" s="1"/>
  <c r="E284" i="11"/>
  <c r="H319" i="21"/>
  <c r="H188" i="9"/>
  <c r="H303" i="6"/>
  <c r="E222" i="3"/>
  <c r="H222" i="3" s="1"/>
  <c r="H560" i="8"/>
  <c r="F572" i="5"/>
  <c r="F552" i="25"/>
  <c r="H557" i="33"/>
  <c r="F556" i="29"/>
  <c r="F554" i="29"/>
  <c r="F571" i="26"/>
  <c r="F563" i="25"/>
  <c r="F555" i="25"/>
  <c r="F556" i="23"/>
  <c r="F555" i="23"/>
  <c r="H577" i="20"/>
  <c r="F566" i="5"/>
  <c r="F576" i="2"/>
  <c r="H556" i="2"/>
  <c r="G552" i="25"/>
  <c r="H563" i="31"/>
  <c r="H570" i="31"/>
  <c r="F555" i="29"/>
  <c r="F573" i="29"/>
  <c r="F578" i="29"/>
  <c r="F568" i="29"/>
  <c r="F554" i="26"/>
  <c r="F555" i="26"/>
  <c r="F565" i="26"/>
  <c r="F556" i="26"/>
  <c r="F570" i="25"/>
  <c r="F579" i="25"/>
  <c r="F575" i="23"/>
  <c r="F556" i="34"/>
  <c r="H565" i="5"/>
  <c r="H562" i="26"/>
  <c r="F345" i="7"/>
  <c r="F513" i="7"/>
  <c r="F510" i="7"/>
  <c r="F446" i="7"/>
  <c r="F451" i="3"/>
  <c r="F350" i="3"/>
  <c r="F448" i="3"/>
  <c r="F367" i="3"/>
  <c r="F510" i="3"/>
  <c r="F457" i="26"/>
  <c r="F378" i="26"/>
  <c r="F522" i="26"/>
  <c r="H353" i="20"/>
  <c r="F329" i="14"/>
  <c r="F422" i="27"/>
  <c r="F446" i="27"/>
  <c r="F333" i="27"/>
  <c r="F353" i="27"/>
  <c r="F394" i="27"/>
  <c r="F503" i="27"/>
  <c r="F370" i="27"/>
  <c r="F382" i="27"/>
  <c r="F432" i="27"/>
  <c r="F456" i="27"/>
  <c r="F529" i="27"/>
  <c r="F367" i="27"/>
  <c r="F465" i="27"/>
  <c r="F346" i="27"/>
  <c r="F342" i="24"/>
  <c r="F330" i="20"/>
  <c r="F538" i="21"/>
  <c r="F521" i="21"/>
  <c r="F482" i="21"/>
  <c r="F379" i="21"/>
  <c r="F345" i="21"/>
  <c r="F337" i="21"/>
  <c r="F539" i="21"/>
  <c r="F438" i="21"/>
  <c r="F435" i="21"/>
  <c r="F349" i="21"/>
  <c r="D11" i="20"/>
  <c r="G11" i="20" s="1"/>
  <c r="G161" i="20"/>
  <c r="F161" i="20"/>
  <c r="F182" i="3"/>
  <c r="F201" i="3"/>
  <c r="F203" i="3"/>
  <c r="F245" i="3"/>
  <c r="F263" i="3"/>
  <c r="F167" i="5"/>
  <c r="F272" i="5"/>
  <c r="F189" i="5"/>
  <c r="F248" i="5"/>
  <c r="F201" i="5"/>
  <c r="F188" i="5"/>
  <c r="F261" i="5"/>
  <c r="F196" i="5"/>
  <c r="F182" i="5"/>
  <c r="F198" i="10"/>
  <c r="F253" i="10"/>
  <c r="F162" i="27"/>
  <c r="F264" i="27"/>
  <c r="F276" i="27"/>
  <c r="F292" i="33"/>
  <c r="H269" i="3"/>
  <c r="H316" i="10"/>
  <c r="F196" i="11"/>
  <c r="F173" i="11"/>
  <c r="F164" i="11"/>
  <c r="F163" i="11"/>
  <c r="F282" i="12"/>
  <c r="F224" i="12"/>
  <c r="F193" i="12"/>
  <c r="F190" i="12"/>
  <c r="F186" i="12"/>
  <c r="F174" i="12"/>
  <c r="H245" i="10"/>
  <c r="H198" i="10"/>
  <c r="H247" i="2"/>
  <c r="H193" i="29"/>
  <c r="H191" i="23"/>
  <c r="F276" i="23"/>
  <c r="H190" i="22"/>
  <c r="H248" i="21"/>
  <c r="H178" i="33"/>
  <c r="F190" i="26"/>
  <c r="F163" i="26"/>
  <c r="F191" i="26"/>
  <c r="F197" i="26"/>
  <c r="F189" i="26"/>
  <c r="H174" i="25"/>
  <c r="H178" i="19"/>
  <c r="H291" i="3"/>
  <c r="H222" i="8"/>
  <c r="F270" i="11"/>
  <c r="F245" i="11"/>
  <c r="F211" i="11"/>
  <c r="F202" i="11"/>
  <c r="F192" i="11"/>
  <c r="H64" i="10"/>
  <c r="H31" i="13"/>
  <c r="F61" i="13"/>
  <c r="G18" i="12"/>
  <c r="F49" i="12"/>
  <c r="H49" i="22"/>
  <c r="H65" i="33"/>
  <c r="F60" i="13"/>
  <c r="F31" i="13"/>
  <c r="F22" i="13"/>
  <c r="F20" i="13"/>
  <c r="H26" i="10"/>
  <c r="H43" i="3"/>
  <c r="H37" i="25"/>
  <c r="F59" i="12"/>
  <c r="F44" i="12"/>
  <c r="F28" i="12"/>
  <c r="F52" i="13"/>
  <c r="F29" i="13"/>
  <c r="F27" i="13"/>
  <c r="F24" i="13"/>
  <c r="F76" i="4"/>
  <c r="F192" i="34"/>
  <c r="F77" i="34"/>
  <c r="F292" i="2"/>
  <c r="F269" i="2"/>
  <c r="F247" i="2"/>
  <c r="F185" i="2"/>
  <c r="F106" i="3"/>
  <c r="F76" i="29"/>
  <c r="F232" i="2"/>
  <c r="F226" i="2"/>
  <c r="F225" i="2"/>
  <c r="F376" i="1"/>
  <c r="F253" i="1"/>
  <c r="F224" i="1"/>
  <c r="F191" i="1"/>
  <c r="F135" i="1"/>
  <c r="F474" i="2"/>
  <c r="F447" i="2"/>
  <c r="F396" i="2"/>
  <c r="F494" i="2"/>
  <c r="F337" i="2"/>
  <c r="F318" i="27"/>
  <c r="F98" i="26"/>
  <c r="F94" i="26"/>
  <c r="F453" i="2"/>
  <c r="F355" i="2"/>
  <c r="F499" i="2"/>
  <c r="F560" i="2"/>
  <c r="F555" i="2"/>
  <c r="F579" i="2"/>
  <c r="H503" i="2"/>
  <c r="H432" i="2"/>
  <c r="H501" i="2"/>
  <c r="F493" i="2"/>
  <c r="F429" i="2"/>
  <c r="F381" i="2"/>
  <c r="H394" i="2"/>
  <c r="H455" i="2"/>
  <c r="H339" i="2"/>
  <c r="H465" i="2"/>
  <c r="F420" i="2"/>
  <c r="F517" i="2"/>
  <c r="H182" i="2"/>
  <c r="F239" i="2"/>
  <c r="F210" i="2"/>
  <c r="F196" i="2"/>
  <c r="F174" i="2"/>
  <c r="F53" i="2"/>
  <c r="F31" i="2"/>
  <c r="F526" i="3"/>
  <c r="F407" i="3"/>
  <c r="F402" i="3"/>
  <c r="F393" i="3"/>
  <c r="F360" i="4"/>
  <c r="F578" i="7"/>
  <c r="F98" i="3"/>
  <c r="F364" i="4"/>
  <c r="F393" i="4"/>
  <c r="F358" i="3"/>
  <c r="F356" i="3"/>
  <c r="F567" i="3"/>
  <c r="F378" i="3"/>
  <c r="F566" i="3"/>
  <c r="F470" i="3"/>
  <c r="F409" i="3"/>
  <c r="F381" i="3"/>
  <c r="F355" i="3"/>
  <c r="F338" i="3"/>
  <c r="F530" i="3"/>
  <c r="F521" i="3"/>
  <c r="F375" i="3"/>
  <c r="F304" i="3"/>
  <c r="F292" i="3"/>
  <c r="F169" i="3"/>
  <c r="F293" i="3"/>
  <c r="F189" i="3"/>
  <c r="F178" i="3"/>
  <c r="F176" i="3"/>
  <c r="F202" i="3"/>
  <c r="F170" i="3"/>
  <c r="F144" i="3"/>
  <c r="F139" i="3"/>
  <c r="F110" i="3"/>
  <c r="F108" i="3"/>
  <c r="F83" i="3"/>
  <c r="F115" i="3"/>
  <c r="F140" i="3"/>
  <c r="F136" i="3"/>
  <c r="F63" i="3"/>
  <c r="F31" i="3"/>
  <c r="F23" i="3"/>
  <c r="F64" i="3"/>
  <c r="F59" i="3"/>
  <c r="F51" i="3"/>
  <c r="F49" i="3"/>
  <c r="F28" i="3"/>
  <c r="F26" i="3"/>
  <c r="F22" i="3"/>
  <c r="F562" i="6"/>
  <c r="F578" i="4"/>
  <c r="F567" i="4"/>
  <c r="F482" i="4"/>
  <c r="F423" i="4"/>
  <c r="F402" i="4"/>
  <c r="F394" i="4"/>
  <c r="F350" i="4"/>
  <c r="F349" i="4"/>
  <c r="F333" i="4"/>
  <c r="F446" i="4"/>
  <c r="F524" i="4"/>
  <c r="F521" i="4"/>
  <c r="F425" i="4"/>
  <c r="F342" i="4"/>
  <c r="F379" i="4"/>
  <c r="F339" i="4"/>
  <c r="F287" i="4"/>
  <c r="F261" i="4"/>
  <c r="F193" i="4"/>
  <c r="F192" i="4"/>
  <c r="F163" i="4"/>
  <c r="F282" i="4"/>
  <c r="F269" i="4"/>
  <c r="F262" i="4"/>
  <c r="F202" i="4"/>
  <c r="F201" i="4"/>
  <c r="F190" i="4"/>
  <c r="F189" i="4"/>
  <c r="F188" i="4"/>
  <c r="F166" i="4"/>
  <c r="F318" i="4"/>
  <c r="F264" i="4"/>
  <c r="F248" i="4"/>
  <c r="F198" i="4"/>
  <c r="F197" i="4"/>
  <c r="F191" i="4"/>
  <c r="F176" i="4"/>
  <c r="F162" i="4"/>
  <c r="F137" i="4"/>
  <c r="F88" i="4"/>
  <c r="F87" i="4"/>
  <c r="F122" i="4"/>
  <c r="F109" i="4"/>
  <c r="F72" i="4"/>
  <c r="F61" i="4"/>
  <c r="F53" i="4"/>
  <c r="F457" i="6"/>
  <c r="F456" i="6"/>
  <c r="F451" i="6"/>
  <c r="F394" i="6"/>
  <c r="F393" i="6"/>
  <c r="F331" i="6"/>
  <c r="F61" i="7"/>
  <c r="F579" i="7"/>
  <c r="F436" i="6"/>
  <c r="F433" i="6"/>
  <c r="F544" i="5"/>
  <c r="F519" i="5"/>
  <c r="F507" i="5"/>
  <c r="F486" i="5"/>
  <c r="F483" i="5"/>
  <c r="F479" i="5"/>
  <c r="F409" i="5"/>
  <c r="F393" i="5"/>
  <c r="F375" i="5"/>
  <c r="F373" i="5"/>
  <c r="F340" i="5"/>
  <c r="F520" i="5"/>
  <c r="F502" i="5"/>
  <c r="F492" i="5"/>
  <c r="F420" i="5"/>
  <c r="F378" i="5"/>
  <c r="F376" i="5"/>
  <c r="F362" i="5"/>
  <c r="F337" i="5"/>
  <c r="F533" i="5"/>
  <c r="F508" i="5"/>
  <c r="F457" i="5"/>
  <c r="F450" i="5"/>
  <c r="F437" i="5"/>
  <c r="F427" i="5"/>
  <c r="F410" i="5"/>
  <c r="F404" i="5"/>
  <c r="F388" i="5"/>
  <c r="F354" i="5"/>
  <c r="F338" i="5"/>
  <c r="F285" i="5"/>
  <c r="F236" i="5"/>
  <c r="F209" i="5"/>
  <c r="F183" i="5"/>
  <c r="F178" i="5"/>
  <c r="F277" i="5"/>
  <c r="F247" i="5"/>
  <c r="F232" i="5"/>
  <c r="F226" i="5"/>
  <c r="F203" i="5"/>
  <c r="F173" i="5"/>
  <c r="F315" i="5"/>
  <c r="F273" i="5"/>
  <c r="F238" i="5"/>
  <c r="F216" i="5"/>
  <c r="F177" i="5"/>
  <c r="F174" i="5"/>
  <c r="F31" i="5"/>
  <c r="F59" i="5"/>
  <c r="F44" i="5"/>
  <c r="F53" i="5"/>
  <c r="F22" i="5"/>
  <c r="F27" i="5"/>
  <c r="F20" i="5"/>
  <c r="F122" i="6"/>
  <c r="F262" i="9"/>
  <c r="F77" i="6"/>
  <c r="F566" i="6"/>
  <c r="F554" i="6"/>
  <c r="F579" i="6"/>
  <c r="F517" i="6"/>
  <c r="F448" i="6"/>
  <c r="F446" i="6"/>
  <c r="F377" i="6"/>
  <c r="F372" i="6"/>
  <c r="F354" i="6"/>
  <c r="F493" i="6"/>
  <c r="F492" i="6"/>
  <c r="F478" i="6"/>
  <c r="F424" i="6"/>
  <c r="F232" i="6"/>
  <c r="F177" i="6"/>
  <c r="F212" i="6"/>
  <c r="F262" i="6"/>
  <c r="F302" i="6"/>
  <c r="F271" i="6"/>
  <c r="F176" i="6"/>
  <c r="F126" i="6"/>
  <c r="F81" i="6"/>
  <c r="F111" i="6"/>
  <c r="F75" i="6"/>
  <c r="F72" i="6"/>
  <c r="F35" i="6"/>
  <c r="F61" i="6"/>
  <c r="F27" i="6"/>
  <c r="F26" i="6"/>
  <c r="F23" i="6"/>
  <c r="F29" i="6"/>
  <c r="F560" i="7"/>
  <c r="F568" i="7"/>
  <c r="F571" i="7"/>
  <c r="F245" i="9"/>
  <c r="F524" i="7"/>
  <c r="F483" i="7"/>
  <c r="F468" i="7"/>
  <c r="F430" i="7"/>
  <c r="F462" i="7"/>
  <c r="F409" i="7"/>
  <c r="F539" i="7"/>
  <c r="F501" i="7"/>
  <c r="F499" i="7"/>
  <c r="F495" i="7"/>
  <c r="F425" i="7"/>
  <c r="F358" i="7"/>
  <c r="F164" i="7"/>
  <c r="F301" i="7"/>
  <c r="F292" i="7"/>
  <c r="F293" i="7"/>
  <c r="F174" i="7"/>
  <c r="F428" i="8"/>
  <c r="F579" i="9"/>
  <c r="F554" i="9"/>
  <c r="F440" i="8"/>
  <c r="F27" i="8"/>
  <c r="F337" i="8"/>
  <c r="F568" i="8"/>
  <c r="F572" i="8"/>
  <c r="F556" i="8"/>
  <c r="F567" i="8"/>
  <c r="F557" i="8"/>
  <c r="H506" i="8"/>
  <c r="H375" i="8"/>
  <c r="H381" i="8"/>
  <c r="F522" i="8"/>
  <c r="F509" i="8"/>
  <c r="F495" i="8"/>
  <c r="F434" i="8"/>
  <c r="F423" i="8"/>
  <c r="F410" i="8"/>
  <c r="F359" i="8"/>
  <c r="H477" i="8"/>
  <c r="H367" i="8"/>
  <c r="F510" i="8"/>
  <c r="F345" i="8"/>
  <c r="F213" i="8"/>
  <c r="F287" i="8"/>
  <c r="F202" i="8"/>
  <c r="F271" i="8"/>
  <c r="F131" i="8"/>
  <c r="F73" i="8"/>
  <c r="F98" i="8"/>
  <c r="F123" i="8"/>
  <c r="F87" i="8"/>
  <c r="F125" i="8"/>
  <c r="F100" i="8"/>
  <c r="F83" i="8"/>
  <c r="G71" i="8"/>
  <c r="H71" i="8" s="1"/>
  <c r="F115" i="10"/>
  <c r="F146" i="10"/>
  <c r="F144" i="10"/>
  <c r="F263" i="9"/>
  <c r="F247" i="9"/>
  <c r="F513" i="9"/>
  <c r="F378" i="9"/>
  <c r="F432" i="9"/>
  <c r="F333" i="9"/>
  <c r="F345" i="9"/>
  <c r="F349" i="9"/>
  <c r="F353" i="9"/>
  <c r="H450" i="9"/>
  <c r="H474" i="9"/>
  <c r="H498" i="9"/>
  <c r="H523" i="9"/>
  <c r="F482" i="9"/>
  <c r="F467" i="9"/>
  <c r="F424" i="9"/>
  <c r="F318" i="9"/>
  <c r="F303" i="9"/>
  <c r="H214" i="9"/>
  <c r="F131" i="9"/>
  <c r="F115" i="9"/>
  <c r="F87" i="9"/>
  <c r="F120" i="9"/>
  <c r="F77" i="9"/>
  <c r="F114" i="12"/>
  <c r="F111" i="12"/>
  <c r="F94" i="12"/>
  <c r="F90" i="12"/>
  <c r="F217" i="10"/>
  <c r="F193" i="10"/>
  <c r="F186" i="10"/>
  <c r="F236" i="10"/>
  <c r="F139" i="10"/>
  <c r="F135" i="10"/>
  <c r="F269" i="10"/>
  <c r="F264" i="10"/>
  <c r="F245" i="10"/>
  <c r="F172" i="10"/>
  <c r="F572" i="10"/>
  <c r="F553" i="10"/>
  <c r="H368" i="10"/>
  <c r="H450" i="10"/>
  <c r="H337" i="10"/>
  <c r="H338" i="10"/>
  <c r="H374" i="10"/>
  <c r="H379" i="10"/>
  <c r="H492" i="10"/>
  <c r="H474" i="10"/>
  <c r="H333" i="10"/>
  <c r="H353" i="10"/>
  <c r="H447" i="10"/>
  <c r="H362" i="10"/>
  <c r="H367" i="10"/>
  <c r="H542" i="10"/>
  <c r="H525" i="10"/>
  <c r="H444" i="10"/>
  <c r="H387" i="10"/>
  <c r="F287" i="10"/>
  <c r="F183" i="10"/>
  <c r="H262" i="10"/>
  <c r="F242" i="10"/>
  <c r="F224" i="10"/>
  <c r="F170" i="10"/>
  <c r="F163" i="10"/>
  <c r="F123" i="10"/>
  <c r="F122" i="10"/>
  <c r="F110" i="10"/>
  <c r="F107" i="10"/>
  <c r="F105" i="10"/>
  <c r="F84" i="10"/>
  <c r="F52" i="10"/>
  <c r="F36" i="10"/>
  <c r="F131" i="21"/>
  <c r="F560" i="11"/>
  <c r="F571" i="11"/>
  <c r="F574" i="11"/>
  <c r="F554" i="11"/>
  <c r="F127" i="11"/>
  <c r="F116" i="11"/>
  <c r="F100" i="11"/>
  <c r="F99" i="11"/>
  <c r="F88" i="11"/>
  <c r="F128" i="11"/>
  <c r="F122" i="11"/>
  <c r="F73" i="11"/>
  <c r="F27" i="11"/>
  <c r="F35" i="11"/>
  <c r="F248" i="17"/>
  <c r="F35" i="31"/>
  <c r="F41" i="31"/>
  <c r="F109" i="21"/>
  <c r="F571" i="12"/>
  <c r="F579" i="12"/>
  <c r="F557" i="12"/>
  <c r="H579" i="12"/>
  <c r="F555" i="12"/>
  <c r="F575" i="12"/>
  <c r="F554" i="12"/>
  <c r="F573" i="12"/>
  <c r="F562" i="12"/>
  <c r="F566" i="12"/>
  <c r="F553" i="12"/>
  <c r="F464" i="12"/>
  <c r="F436" i="12"/>
  <c r="F509" i="12"/>
  <c r="F350" i="12"/>
  <c r="F358" i="12"/>
  <c r="F402" i="12"/>
  <c r="H125" i="12"/>
  <c r="F126" i="12"/>
  <c r="F124" i="12"/>
  <c r="F80" i="12"/>
  <c r="F188" i="27"/>
  <c r="F248" i="27"/>
  <c r="F53" i="26"/>
  <c r="F190" i="31"/>
  <c r="H381" i="13"/>
  <c r="F290" i="13"/>
  <c r="F261" i="13"/>
  <c r="F192" i="13"/>
  <c r="F284" i="13"/>
  <c r="F198" i="13"/>
  <c r="F189" i="13"/>
  <c r="F186" i="13"/>
  <c r="F126" i="13"/>
  <c r="F114" i="13"/>
  <c r="F107" i="13"/>
  <c r="F87" i="13"/>
  <c r="F131" i="13"/>
  <c r="H120" i="13"/>
  <c r="F76" i="13"/>
  <c r="F144" i="13"/>
  <c r="F120" i="13"/>
  <c r="H105" i="13"/>
  <c r="F125" i="13"/>
  <c r="F71" i="13"/>
  <c r="F73" i="13"/>
  <c r="F120" i="21"/>
  <c r="F122" i="21"/>
  <c r="F509" i="14"/>
  <c r="F422" i="14"/>
  <c r="F405" i="14"/>
  <c r="F526" i="14"/>
  <c r="F510" i="14"/>
  <c r="F514" i="14"/>
  <c r="F486" i="14"/>
  <c r="F483" i="14"/>
  <c r="F435" i="14"/>
  <c r="F404" i="14"/>
  <c r="F337" i="14"/>
  <c r="F287" i="14"/>
  <c r="F272" i="14"/>
  <c r="F198" i="14"/>
  <c r="F166" i="14"/>
  <c r="F224" i="14"/>
  <c r="F183" i="14"/>
  <c r="F164" i="14"/>
  <c r="F269" i="14"/>
  <c r="F242" i="14"/>
  <c r="F232" i="14"/>
  <c r="F202" i="14"/>
  <c r="F139" i="14"/>
  <c r="F102" i="14"/>
  <c r="F75" i="14"/>
  <c r="F146" i="14"/>
  <c r="F127" i="14"/>
  <c r="F63" i="14"/>
  <c r="F27" i="14"/>
  <c r="F31" i="14"/>
  <c r="F30" i="14"/>
  <c r="F579" i="15"/>
  <c r="F506" i="15"/>
  <c r="F482" i="15"/>
  <c r="F390" i="15"/>
  <c r="F382" i="15"/>
  <c r="F535" i="15"/>
  <c r="F379" i="15"/>
  <c r="F362" i="15"/>
  <c r="F361" i="15"/>
  <c r="F263" i="15"/>
  <c r="F284" i="15"/>
  <c r="F190" i="15"/>
  <c r="F233" i="15"/>
  <c r="F186" i="15"/>
  <c r="F131" i="15"/>
  <c r="F128" i="15"/>
  <c r="F127" i="15"/>
  <c r="F120" i="15"/>
  <c r="F119" i="15"/>
  <c r="F118" i="15"/>
  <c r="F117" i="15"/>
  <c r="F85" i="15"/>
  <c r="F57" i="15"/>
  <c r="F52" i="15"/>
  <c r="F27" i="15"/>
  <c r="F299" i="17"/>
  <c r="F212" i="32"/>
  <c r="F224" i="18"/>
  <c r="F513" i="16"/>
  <c r="F429" i="16"/>
  <c r="F540" i="16"/>
  <c r="F430" i="16"/>
  <c r="F290" i="16"/>
  <c r="F262" i="16"/>
  <c r="F261" i="16"/>
  <c r="F114" i="16"/>
  <c r="F85" i="16"/>
  <c r="F91" i="16"/>
  <c r="F253" i="17"/>
  <c r="F277" i="31"/>
  <c r="F196" i="18"/>
  <c r="F109" i="17"/>
  <c r="F555" i="17"/>
  <c r="F393" i="17"/>
  <c r="F380" i="17"/>
  <c r="F331" i="17"/>
  <c r="F365" i="17"/>
  <c r="F345" i="17"/>
  <c r="F482" i="17"/>
  <c r="F382" i="17"/>
  <c r="F336" i="17"/>
  <c r="F201" i="17"/>
  <c r="F137" i="17"/>
  <c r="F114" i="17"/>
  <c r="F131" i="17"/>
  <c r="F197" i="18"/>
  <c r="F571" i="18"/>
  <c r="F573" i="18"/>
  <c r="F574" i="18"/>
  <c r="F572" i="18"/>
  <c r="F578" i="18"/>
  <c r="F562" i="18"/>
  <c r="F554" i="18"/>
  <c r="F568" i="18"/>
  <c r="F546" i="18"/>
  <c r="F521" i="18"/>
  <c r="F501" i="18"/>
  <c r="F455" i="18"/>
  <c r="F435" i="18"/>
  <c r="F421" i="18"/>
  <c r="F413" i="18"/>
  <c r="F359" i="18"/>
  <c r="F334" i="18"/>
  <c r="F489" i="18"/>
  <c r="F403" i="18"/>
  <c r="F360" i="18"/>
  <c r="F338" i="18"/>
  <c r="F490" i="18"/>
  <c r="F480" i="18"/>
  <c r="F479" i="18"/>
  <c r="F434" i="18"/>
  <c r="F420" i="18"/>
  <c r="F362" i="18"/>
  <c r="F171" i="18"/>
  <c r="F247" i="18"/>
  <c r="F211" i="18"/>
  <c r="F289" i="18"/>
  <c r="F248" i="18"/>
  <c r="F193" i="18"/>
  <c r="F173" i="18"/>
  <c r="F293" i="18"/>
  <c r="F282" i="18"/>
  <c r="F225" i="18"/>
  <c r="F203" i="18"/>
  <c r="F199" i="18"/>
  <c r="F194" i="18"/>
  <c r="F179" i="18"/>
  <c r="F271" i="18"/>
  <c r="H225" i="18"/>
  <c r="F162" i="18"/>
  <c r="F166" i="18"/>
  <c r="F277" i="18"/>
  <c r="F219" i="18"/>
  <c r="F163" i="18"/>
  <c r="F135" i="18"/>
  <c r="F139" i="18"/>
  <c r="F37" i="18"/>
  <c r="F46" i="18"/>
  <c r="F43" i="18"/>
  <c r="F353" i="30"/>
  <c r="F455" i="30"/>
  <c r="F297" i="27"/>
  <c r="H544" i="23"/>
  <c r="F76" i="21"/>
  <c r="F140" i="19"/>
  <c r="F568" i="19"/>
  <c r="F557" i="19"/>
  <c r="F571" i="19"/>
  <c r="F555" i="19"/>
  <c r="F425" i="19"/>
  <c r="F376" i="19"/>
  <c r="F340" i="19"/>
  <c r="F438" i="19"/>
  <c r="H402" i="19"/>
  <c r="F453" i="19"/>
  <c r="F521" i="19"/>
  <c r="F433" i="19"/>
  <c r="F346" i="19"/>
  <c r="F540" i="19"/>
  <c r="F474" i="19"/>
  <c r="F456" i="19"/>
  <c r="F451" i="19"/>
  <c r="F369" i="19"/>
  <c r="F202" i="19"/>
  <c r="F217" i="19"/>
  <c r="F176" i="19"/>
  <c r="F170" i="19"/>
  <c r="D11" i="19"/>
  <c r="F167" i="19"/>
  <c r="F186" i="19"/>
  <c r="H184" i="19"/>
  <c r="F189" i="19"/>
  <c r="F557" i="20"/>
  <c r="F343" i="20"/>
  <c r="F340" i="20"/>
  <c r="F349" i="20"/>
  <c r="F354" i="20"/>
  <c r="F188" i="20"/>
  <c r="F192" i="20"/>
  <c r="F162" i="20"/>
  <c r="F138" i="20"/>
  <c r="F83" i="20"/>
  <c r="F137" i="20"/>
  <c r="F87" i="20"/>
  <c r="F60" i="20"/>
  <c r="H389" i="23"/>
  <c r="F98" i="21"/>
  <c r="F90" i="21"/>
  <c r="F27" i="22"/>
  <c r="F354" i="21"/>
  <c r="F560" i="21"/>
  <c r="F566" i="21"/>
  <c r="H540" i="21"/>
  <c r="F360" i="21"/>
  <c r="F364" i="21"/>
  <c r="F382" i="21"/>
  <c r="F402" i="21"/>
  <c r="F378" i="21"/>
  <c r="F297" i="21"/>
  <c r="F217" i="21"/>
  <c r="F212" i="21"/>
  <c r="F202" i="21"/>
  <c r="F247" i="21"/>
  <c r="F214" i="21"/>
  <c r="F224" i="21"/>
  <c r="F222" i="21"/>
  <c r="F186" i="21"/>
  <c r="F182" i="21"/>
  <c r="F163" i="21"/>
  <c r="F215" i="21"/>
  <c r="F144" i="21"/>
  <c r="F139" i="21"/>
  <c r="F108" i="21"/>
  <c r="F105" i="21"/>
  <c r="F114" i="21"/>
  <c r="F135" i="21"/>
  <c r="F138" i="21"/>
  <c r="F115" i="21"/>
  <c r="F137" i="21"/>
  <c r="F72" i="21"/>
  <c r="F73" i="22"/>
  <c r="F557" i="22"/>
  <c r="F578" i="22"/>
  <c r="F560" i="22"/>
  <c r="F524" i="22"/>
  <c r="F430" i="22"/>
  <c r="F374" i="22"/>
  <c r="F503" i="22"/>
  <c r="F464" i="22"/>
  <c r="F499" i="22"/>
  <c r="F494" i="22"/>
  <c r="F465" i="22"/>
  <c r="F446" i="22"/>
  <c r="F373" i="22"/>
  <c r="F345" i="22"/>
  <c r="H225" i="22"/>
  <c r="F232" i="22"/>
  <c r="F264" i="22"/>
  <c r="F114" i="22"/>
  <c r="F107" i="22"/>
  <c r="F138" i="22"/>
  <c r="F409" i="23"/>
  <c r="F456" i="23"/>
  <c r="F222" i="27"/>
  <c r="F566" i="23"/>
  <c r="F563" i="23"/>
  <c r="F402" i="23"/>
  <c r="F299" i="23"/>
  <c r="F297" i="23"/>
  <c r="F163" i="23"/>
  <c r="F253" i="23"/>
  <c r="F318" i="23"/>
  <c r="F193" i="23"/>
  <c r="F109" i="23"/>
  <c r="F85" i="23"/>
  <c r="F110" i="23"/>
  <c r="F73" i="23"/>
  <c r="F27" i="23"/>
  <c r="F126" i="25"/>
  <c r="F105" i="24"/>
  <c r="F110" i="24"/>
  <c r="F424" i="24"/>
  <c r="F423" i="24"/>
  <c r="F203" i="24"/>
  <c r="F273" i="24"/>
  <c r="F127" i="24"/>
  <c r="F128" i="24"/>
  <c r="F271" i="25"/>
  <c r="F163" i="25"/>
  <c r="F382" i="25"/>
  <c r="F359" i="25"/>
  <c r="F568" i="25"/>
  <c r="F561" i="25"/>
  <c r="F85" i="25"/>
  <c r="F166" i="25"/>
  <c r="F459" i="25"/>
  <c r="F88" i="26"/>
  <c r="F510" i="25"/>
  <c r="F337" i="25"/>
  <c r="H565" i="25"/>
  <c r="F577" i="25"/>
  <c r="F575" i="25"/>
  <c r="F573" i="25"/>
  <c r="F572" i="25"/>
  <c r="F494" i="25"/>
  <c r="F493" i="25"/>
  <c r="F486" i="25"/>
  <c r="F478" i="25"/>
  <c r="F451" i="25"/>
  <c r="F443" i="25"/>
  <c r="F422" i="25"/>
  <c r="F409" i="25"/>
  <c r="F393" i="25"/>
  <c r="F381" i="25"/>
  <c r="F379" i="25"/>
  <c r="F377" i="25"/>
  <c r="F541" i="25"/>
  <c r="F511" i="25"/>
  <c r="F456" i="25"/>
  <c r="F453" i="25"/>
  <c r="F429" i="25"/>
  <c r="F421" i="25"/>
  <c r="F402" i="25"/>
  <c r="F346" i="25"/>
  <c r="H262" i="25"/>
  <c r="F230" i="25"/>
  <c r="F224" i="25"/>
  <c r="F263" i="25"/>
  <c r="F261" i="25"/>
  <c r="F193" i="25"/>
  <c r="F164" i="25"/>
  <c r="F162" i="25"/>
  <c r="F137" i="25"/>
  <c r="F94" i="25"/>
  <c r="F88" i="25"/>
  <c r="F35" i="25"/>
  <c r="F463" i="26"/>
  <c r="F568" i="26"/>
  <c r="F427" i="26"/>
  <c r="F511" i="26"/>
  <c r="F492" i="26"/>
  <c r="F402" i="26"/>
  <c r="F341" i="26"/>
  <c r="H342" i="26"/>
  <c r="F453" i="26"/>
  <c r="F519" i="26"/>
  <c r="F360" i="26"/>
  <c r="F356" i="26"/>
  <c r="F337" i="26"/>
  <c r="F289" i="26"/>
  <c r="F284" i="26"/>
  <c r="F247" i="26"/>
  <c r="F196" i="26"/>
  <c r="F304" i="26"/>
  <c r="F108" i="26"/>
  <c r="F146" i="26"/>
  <c r="F345" i="30"/>
  <c r="F393" i="27"/>
  <c r="F434" i="27"/>
  <c r="F476" i="27"/>
  <c r="H451" i="27"/>
  <c r="F429" i="27"/>
  <c r="F375" i="27"/>
  <c r="F337" i="27"/>
  <c r="F530" i="27"/>
  <c r="F493" i="27"/>
  <c r="F483" i="27"/>
  <c r="F457" i="27"/>
  <c r="F369" i="27"/>
  <c r="F364" i="27"/>
  <c r="F359" i="27"/>
  <c r="F354" i="27"/>
  <c r="F217" i="27"/>
  <c r="F215" i="27"/>
  <c r="F182" i="27"/>
  <c r="F287" i="27"/>
  <c r="F179" i="27"/>
  <c r="F173" i="27"/>
  <c r="F284" i="27"/>
  <c r="F61" i="27"/>
  <c r="F31" i="27"/>
  <c r="F44" i="27"/>
  <c r="F62" i="27"/>
  <c r="F246" i="28"/>
  <c r="F239" i="28"/>
  <c r="F203" i="28"/>
  <c r="F356" i="28"/>
  <c r="G329" i="28"/>
  <c r="H467" i="28"/>
  <c r="F362" i="28"/>
  <c r="F363" i="28"/>
  <c r="F501" i="28"/>
  <c r="F466" i="28"/>
  <c r="F420" i="28"/>
  <c r="F375" i="28"/>
  <c r="F515" i="28"/>
  <c r="F395" i="28"/>
  <c r="H438" i="28"/>
  <c r="H471" i="28"/>
  <c r="F475" i="28"/>
  <c r="F359" i="28"/>
  <c r="F382" i="28"/>
  <c r="F500" i="28"/>
  <c r="F421" i="28"/>
  <c r="F393" i="28"/>
  <c r="H431" i="28"/>
  <c r="F541" i="28"/>
  <c r="F486" i="28"/>
  <c r="F434" i="28"/>
  <c r="F178" i="28"/>
  <c r="F316" i="28"/>
  <c r="F273" i="28"/>
  <c r="G71" i="28"/>
  <c r="H71" i="28" s="1"/>
  <c r="F140" i="28"/>
  <c r="F77" i="28"/>
  <c r="F146" i="28"/>
  <c r="F136" i="28"/>
  <c r="F111" i="28"/>
  <c r="F85" i="28"/>
  <c r="F116" i="28"/>
  <c r="F107" i="28"/>
  <c r="F75" i="28"/>
  <c r="F122" i="28"/>
  <c r="F125" i="28"/>
  <c r="F105" i="28"/>
  <c r="F100" i="28"/>
  <c r="F127" i="28"/>
  <c r="F118" i="28"/>
  <c r="F83" i="28"/>
  <c r="F80" i="28"/>
  <c r="F151" i="28"/>
  <c r="F31" i="28"/>
  <c r="F22" i="28"/>
  <c r="F30" i="28"/>
  <c r="F57" i="28"/>
  <c r="F51" i="28"/>
  <c r="F36" i="28"/>
  <c r="F21" i="28"/>
  <c r="F48" i="28"/>
  <c r="F23" i="28"/>
  <c r="F60" i="28"/>
  <c r="F235" i="29"/>
  <c r="F574" i="29"/>
  <c r="F533" i="29"/>
  <c r="F463" i="29"/>
  <c r="F337" i="29"/>
  <c r="F433" i="29"/>
  <c r="F359" i="29"/>
  <c r="F109" i="29"/>
  <c r="F99" i="29"/>
  <c r="F136" i="29"/>
  <c r="F88" i="29"/>
  <c r="F75" i="29"/>
  <c r="F63" i="29"/>
  <c r="F31" i="29"/>
  <c r="F510" i="30"/>
  <c r="F563" i="30"/>
  <c r="F364" i="30"/>
  <c r="F346" i="30"/>
  <c r="F189" i="30"/>
  <c r="F176" i="30"/>
  <c r="F192" i="30"/>
  <c r="F282" i="30"/>
  <c r="F99" i="30"/>
  <c r="F75" i="30"/>
  <c r="F98" i="30"/>
  <c r="F90" i="30"/>
  <c r="F109" i="30"/>
  <c r="F119" i="30"/>
  <c r="F83" i="30"/>
  <c r="F117" i="30"/>
  <c r="F561" i="31"/>
  <c r="F526" i="31"/>
  <c r="F522" i="31"/>
  <c r="F514" i="31"/>
  <c r="F462" i="31"/>
  <c r="F404" i="31"/>
  <c r="F356" i="31"/>
  <c r="F545" i="31"/>
  <c r="F537" i="31"/>
  <c r="F521" i="31"/>
  <c r="F510" i="31"/>
  <c r="F494" i="31"/>
  <c r="F447" i="31"/>
  <c r="F441" i="31"/>
  <c r="F424" i="31"/>
  <c r="F387" i="31"/>
  <c r="F372" i="31"/>
  <c r="F363" i="31"/>
  <c r="F355" i="31"/>
  <c r="F506" i="31"/>
  <c r="F450" i="31"/>
  <c r="F362" i="31"/>
  <c r="F436" i="31"/>
  <c r="F361" i="31"/>
  <c r="F539" i="31"/>
  <c r="F513" i="31"/>
  <c r="F495" i="31"/>
  <c r="F489" i="31"/>
  <c r="F486" i="31"/>
  <c r="F449" i="31"/>
  <c r="F408" i="31"/>
  <c r="F401" i="31"/>
  <c r="F295" i="31"/>
  <c r="F315" i="31"/>
  <c r="F294" i="31"/>
  <c r="F178" i="31"/>
  <c r="F282" i="31"/>
  <c r="F217" i="31"/>
  <c r="F185" i="31"/>
  <c r="F219" i="31"/>
  <c r="F95" i="31"/>
  <c r="F91" i="31"/>
  <c r="F53" i="31"/>
  <c r="F20" i="31"/>
  <c r="F28" i="31"/>
  <c r="F51" i="31"/>
  <c r="F26" i="31"/>
  <c r="F32" i="31"/>
  <c r="F50" i="31"/>
  <c r="F60" i="31"/>
  <c r="F75" i="32"/>
  <c r="F563" i="32"/>
  <c r="F556" i="32"/>
  <c r="F372" i="32"/>
  <c r="F332" i="32"/>
  <c r="F375" i="32"/>
  <c r="F374" i="32"/>
  <c r="F453" i="32"/>
  <c r="F330" i="32"/>
  <c r="F269" i="32"/>
  <c r="F167" i="32"/>
  <c r="F136" i="32"/>
  <c r="F577" i="33"/>
  <c r="F388" i="33"/>
  <c r="F470" i="33"/>
  <c r="F520" i="33"/>
  <c r="F480" i="33"/>
  <c r="F490" i="33"/>
  <c r="F316" i="33"/>
  <c r="F210" i="33"/>
  <c r="H186" i="33"/>
  <c r="H200" i="33"/>
  <c r="H318" i="33"/>
  <c r="H299" i="33"/>
  <c r="H173" i="33"/>
  <c r="H294" i="33"/>
  <c r="H282" i="33"/>
  <c r="H303" i="33"/>
  <c r="F90" i="33"/>
  <c r="F132" i="33"/>
  <c r="F126" i="33"/>
  <c r="F81" i="33"/>
  <c r="F138" i="33"/>
  <c r="F46" i="33"/>
  <c r="H462" i="23"/>
  <c r="H405" i="20"/>
  <c r="H356" i="23"/>
  <c r="H114" i="22"/>
  <c r="H553" i="26"/>
  <c r="E573" i="7"/>
  <c r="H573" i="7" s="1"/>
  <c r="E567" i="12"/>
  <c r="E565" i="14"/>
  <c r="H565" i="14" s="1"/>
  <c r="E555" i="25"/>
  <c r="H555" i="25" s="1"/>
  <c r="E568" i="30"/>
  <c r="H568" i="30" s="1"/>
  <c r="E566" i="14"/>
  <c r="H566" i="14" s="1"/>
  <c r="E566" i="18"/>
  <c r="H573" i="19"/>
  <c r="E572" i="22"/>
  <c r="H572" i="22" s="1"/>
  <c r="E571" i="25"/>
  <c r="H571" i="25" s="1"/>
  <c r="E566" i="29"/>
  <c r="H575" i="30"/>
  <c r="E557" i="30"/>
  <c r="H557" i="30" s="1"/>
  <c r="H553" i="11"/>
  <c r="E565" i="33"/>
  <c r="E572" i="7"/>
  <c r="H572" i="7" s="1"/>
  <c r="E568" i="9"/>
  <c r="H568" i="9" s="1"/>
  <c r="E579" i="14"/>
  <c r="H579" i="14" s="1"/>
  <c r="H563" i="20"/>
  <c r="E578" i="23"/>
  <c r="H578" i="23" s="1"/>
  <c r="H574" i="31"/>
  <c r="E562" i="9"/>
  <c r="H562" i="9" s="1"/>
  <c r="E387" i="33"/>
  <c r="H387" i="33" s="1"/>
  <c r="E527" i="33"/>
  <c r="E535" i="33"/>
  <c r="H535" i="33" s="1"/>
  <c r="E494" i="33"/>
  <c r="E441" i="33"/>
  <c r="E525" i="33"/>
  <c r="H525" i="33" s="1"/>
  <c r="E504" i="33"/>
  <c r="H504" i="33" s="1"/>
  <c r="E334" i="33"/>
  <c r="H334" i="33" s="1"/>
  <c r="E337" i="33"/>
  <c r="E446" i="33"/>
  <c r="E355" i="33"/>
  <c r="H355" i="33" s="1"/>
  <c r="E453" i="33"/>
  <c r="E491" i="33"/>
  <c r="H491" i="33" s="1"/>
  <c r="E486" i="33"/>
  <c r="E401" i="33"/>
  <c r="H401" i="33" s="1"/>
  <c r="E456" i="33"/>
  <c r="H456" i="33" s="1"/>
  <c r="E503" i="33"/>
  <c r="E537" i="33"/>
  <c r="E506" i="33"/>
  <c r="H506" i="33" s="1"/>
  <c r="E442" i="33"/>
  <c r="H442" i="33" s="1"/>
  <c r="E351" i="33"/>
  <c r="E487" i="33"/>
  <c r="H487" i="33" s="1"/>
  <c r="E367" i="17"/>
  <c r="H367" i="17" s="1"/>
  <c r="E529" i="17"/>
  <c r="E370" i="17"/>
  <c r="H370" i="17" s="1"/>
  <c r="E369" i="17"/>
  <c r="E452" i="33"/>
  <c r="H452" i="33" s="1"/>
  <c r="E354" i="33"/>
  <c r="H354" i="33" s="1"/>
  <c r="E343" i="33"/>
  <c r="E464" i="33"/>
  <c r="E329" i="33"/>
  <c r="E368" i="33"/>
  <c r="H368" i="33" s="1"/>
  <c r="E365" i="33"/>
  <c r="E339" i="33"/>
  <c r="H339" i="33" s="1"/>
  <c r="E474" i="33"/>
  <c r="E475" i="33"/>
  <c r="H475" i="33" s="1"/>
  <c r="E345" i="33"/>
  <c r="E381" i="33"/>
  <c r="H381" i="33" s="1"/>
  <c r="E478" i="33"/>
  <c r="H478" i="33" s="1"/>
  <c r="E411" i="33"/>
  <c r="H411" i="33" s="1"/>
  <c r="E349" i="33"/>
  <c r="E482" i="33"/>
  <c r="H482" i="33" s="1"/>
  <c r="E424" i="33"/>
  <c r="H424" i="33" s="1"/>
  <c r="E462" i="33"/>
  <c r="E467" i="33"/>
  <c r="E465" i="33"/>
  <c r="E374" i="33"/>
  <c r="H374" i="33" s="1"/>
  <c r="E477" i="33"/>
  <c r="H477" i="33" s="1"/>
  <c r="E372" i="33"/>
  <c r="H372" i="33" s="1"/>
  <c r="E508" i="33"/>
  <c r="E468" i="33"/>
  <c r="H468" i="33" s="1"/>
  <c r="E330" i="17"/>
  <c r="H330" i="17" s="1"/>
  <c r="E356" i="33"/>
  <c r="H356" i="33" s="1"/>
  <c r="E516" i="33"/>
  <c r="E363" i="33"/>
  <c r="H363" i="33" s="1"/>
  <c r="E473" i="33"/>
  <c r="E492" i="33"/>
  <c r="H492" i="33" s="1"/>
  <c r="E445" i="33"/>
  <c r="E366" i="33"/>
  <c r="H366" i="33" s="1"/>
  <c r="E443" i="33"/>
  <c r="H443" i="33" s="1"/>
  <c r="E521" i="33"/>
  <c r="H521" i="33" s="1"/>
  <c r="E495" i="33"/>
  <c r="E435" i="33"/>
  <c r="H435" i="33" s="1"/>
  <c r="E459" i="33"/>
  <c r="E370" i="32"/>
  <c r="H370" i="32" s="1"/>
  <c r="E394" i="32"/>
  <c r="H394" i="32" s="1"/>
  <c r="E425" i="23"/>
  <c r="H425" i="23" s="1"/>
  <c r="E467" i="23"/>
  <c r="E506" i="23"/>
  <c r="H506" i="23" s="1"/>
  <c r="E329" i="22"/>
  <c r="E453" i="22"/>
  <c r="H453" i="22" s="1"/>
  <c r="E478" i="22"/>
  <c r="H478" i="22" s="1"/>
  <c r="E510" i="22"/>
  <c r="H510" i="22" s="1"/>
  <c r="E349" i="21"/>
  <c r="E353" i="21"/>
  <c r="H353" i="21" s="1"/>
  <c r="E378" i="11"/>
  <c r="H378" i="11" s="1"/>
  <c r="E506" i="11"/>
  <c r="H506" i="11" s="1"/>
  <c r="E346" i="11"/>
  <c r="H346" i="11" s="1"/>
  <c r="E343" i="13"/>
  <c r="E431" i="13"/>
  <c r="H431" i="13" s="1"/>
  <c r="E433" i="13"/>
  <c r="H433" i="13" s="1"/>
  <c r="E509" i="13"/>
  <c r="E332" i="16"/>
  <c r="H332" i="16" s="1"/>
  <c r="E358" i="16"/>
  <c r="H358" i="16" s="1"/>
  <c r="E362" i="16"/>
  <c r="H362" i="16" s="1"/>
  <c r="E451" i="16"/>
  <c r="E340" i="16"/>
  <c r="H340" i="16" s="1"/>
  <c r="E343" i="16"/>
  <c r="H343" i="16" s="1"/>
  <c r="E422" i="16"/>
  <c r="H422" i="16" s="1"/>
  <c r="E432" i="16"/>
  <c r="E450" i="16"/>
  <c r="E529" i="16"/>
  <c r="H529" i="16" s="1"/>
  <c r="E338" i="16"/>
  <c r="H338" i="16" s="1"/>
  <c r="E350" i="16"/>
  <c r="H350" i="16" s="1"/>
  <c r="E363" i="16"/>
  <c r="H363" i="16" s="1"/>
  <c r="E375" i="16"/>
  <c r="H375" i="16" s="1"/>
  <c r="E448" i="16"/>
  <c r="H448" i="16" s="1"/>
  <c r="E456" i="16"/>
  <c r="E506" i="16"/>
  <c r="E524" i="16"/>
  <c r="H524" i="16" s="1"/>
  <c r="E513" i="18"/>
  <c r="E544" i="18"/>
  <c r="E356" i="18"/>
  <c r="H356" i="18" s="1"/>
  <c r="E508" i="18"/>
  <c r="H508" i="18" s="1"/>
  <c r="E378" i="25"/>
  <c r="H378" i="25" s="1"/>
  <c r="E431" i="25"/>
  <c r="E361" i="25"/>
  <c r="E365" i="25"/>
  <c r="E445" i="25"/>
  <c r="H445" i="25" s="1"/>
  <c r="E467" i="25"/>
  <c r="E495" i="25"/>
  <c r="H495" i="25" s="1"/>
  <c r="E343" i="25"/>
  <c r="H343" i="25" s="1"/>
  <c r="E394" i="25"/>
  <c r="H394" i="25" s="1"/>
  <c r="E433" i="25"/>
  <c r="E478" i="30"/>
  <c r="E361" i="30"/>
  <c r="E457" i="3"/>
  <c r="H457" i="3" s="1"/>
  <c r="E440" i="3"/>
  <c r="E433" i="3"/>
  <c r="E516" i="5"/>
  <c r="E361" i="6"/>
  <c r="H361" i="6" s="1"/>
  <c r="E332" i="6"/>
  <c r="E492" i="7"/>
  <c r="E331" i="7"/>
  <c r="H331" i="7" s="1"/>
  <c r="E465" i="11"/>
  <c r="H465" i="11" s="1"/>
  <c r="E446" i="11"/>
  <c r="E409" i="11"/>
  <c r="H409" i="11" s="1"/>
  <c r="E381" i="11"/>
  <c r="H381" i="11" s="1"/>
  <c r="E489" i="12"/>
  <c r="H489" i="12" s="1"/>
  <c r="E478" i="12"/>
  <c r="E381" i="12"/>
  <c r="E422" i="13"/>
  <c r="H422" i="13" s="1"/>
  <c r="E475" i="28"/>
  <c r="H475" i="28" s="1"/>
  <c r="E492" i="28"/>
  <c r="H492" i="28" s="1"/>
  <c r="E464" i="28"/>
  <c r="H464" i="28" s="1"/>
  <c r="E348" i="28"/>
  <c r="H348" i="28" s="1"/>
  <c r="E424" i="28"/>
  <c r="H424" i="28" s="1"/>
  <c r="E526" i="28"/>
  <c r="E486" i="24"/>
  <c r="E529" i="24"/>
  <c r="H529" i="24" s="1"/>
  <c r="E339" i="24"/>
  <c r="H339" i="24" s="1"/>
  <c r="E372" i="24"/>
  <c r="E500" i="24"/>
  <c r="H500" i="24" s="1"/>
  <c r="E332" i="24"/>
  <c r="H332" i="24" s="1"/>
  <c r="E451" i="24"/>
  <c r="H451" i="24" s="1"/>
  <c r="E530" i="24"/>
  <c r="E540" i="23"/>
  <c r="E530" i="10"/>
  <c r="H530" i="10" s="1"/>
  <c r="E355" i="10"/>
  <c r="H355" i="10" s="1"/>
  <c r="E367" i="15"/>
  <c r="E365" i="15"/>
  <c r="E412" i="15"/>
  <c r="H412" i="15" s="1"/>
  <c r="E443" i="15"/>
  <c r="H443" i="15" s="1"/>
  <c r="E530" i="15"/>
  <c r="H427" i="1"/>
  <c r="H405" i="1"/>
  <c r="H392" i="1"/>
  <c r="H359" i="1"/>
  <c r="H535" i="2"/>
  <c r="H371" i="2"/>
  <c r="H357" i="2"/>
  <c r="H351" i="2"/>
  <c r="H541" i="3"/>
  <c r="H530" i="3"/>
  <c r="H528" i="3"/>
  <c r="E443" i="3"/>
  <c r="H535" i="4"/>
  <c r="H526" i="4"/>
  <c r="H522" i="4"/>
  <c r="H491" i="4"/>
  <c r="H483" i="4"/>
  <c r="H475" i="4"/>
  <c r="H437" i="4"/>
  <c r="H388" i="4"/>
  <c r="H384" i="4"/>
  <c r="H379" i="4"/>
  <c r="H375" i="4"/>
  <c r="H339" i="4"/>
  <c r="H545" i="5"/>
  <c r="E541" i="5"/>
  <c r="H541" i="5" s="1"/>
  <c r="E459" i="5"/>
  <c r="H351" i="5"/>
  <c r="E525" i="6"/>
  <c r="E365" i="6"/>
  <c r="H365" i="6" s="1"/>
  <c r="E489" i="7"/>
  <c r="H489" i="7" s="1"/>
  <c r="E454" i="7"/>
  <c r="E452" i="7"/>
  <c r="E350" i="7"/>
  <c r="H350" i="7" s="1"/>
  <c r="E503" i="10"/>
  <c r="H503" i="10" s="1"/>
  <c r="E483" i="10"/>
  <c r="E425" i="10"/>
  <c r="H425" i="10" s="1"/>
  <c r="E402" i="10"/>
  <c r="H402" i="10" s="1"/>
  <c r="E340" i="10"/>
  <c r="H340" i="10" s="1"/>
  <c r="E448" i="12"/>
  <c r="H396" i="13"/>
  <c r="H529" i="17"/>
  <c r="E450" i="3"/>
  <c r="H450" i="3" s="1"/>
  <c r="E478" i="3"/>
  <c r="H478" i="3" s="1"/>
  <c r="E430" i="3"/>
  <c r="H430" i="3" s="1"/>
  <c r="E342" i="23"/>
  <c r="H342" i="23" s="1"/>
  <c r="E330" i="23"/>
  <c r="E412" i="22"/>
  <c r="H412" i="22" s="1"/>
  <c r="C12" i="22"/>
  <c r="E367" i="22"/>
  <c r="H367" i="22" s="1"/>
  <c r="E352" i="22"/>
  <c r="H352" i="22" s="1"/>
  <c r="E538" i="22"/>
  <c r="E333" i="22"/>
  <c r="H333" i="22" s="1"/>
  <c r="E367" i="21"/>
  <c r="H367" i="21" s="1"/>
  <c r="E438" i="21"/>
  <c r="E329" i="21"/>
  <c r="C12" i="31"/>
  <c r="E454" i="31"/>
  <c r="H454" i="31" s="1"/>
  <c r="E468" i="31"/>
  <c r="H468" i="31" s="1"/>
  <c r="E337" i="31"/>
  <c r="H337" i="31" s="1"/>
  <c r="E435" i="31"/>
  <c r="E441" i="29"/>
  <c r="H441" i="29" s="1"/>
  <c r="E334" i="29"/>
  <c r="H334" i="29" s="1"/>
  <c r="E329" i="27"/>
  <c r="E403" i="27"/>
  <c r="H403" i="27" s="1"/>
  <c r="E504" i="27"/>
  <c r="H504" i="27" s="1"/>
  <c r="E401" i="27"/>
  <c r="H432" i="26"/>
  <c r="H397" i="26"/>
  <c r="E369" i="24"/>
  <c r="E425" i="24"/>
  <c r="H475" i="24"/>
  <c r="E438" i="23"/>
  <c r="H438" i="23" s="1"/>
  <c r="E448" i="23"/>
  <c r="E367" i="20"/>
  <c r="E362" i="20"/>
  <c r="H362" i="20" s="1"/>
  <c r="E331" i="18"/>
  <c r="H331" i="18" s="1"/>
  <c r="E340" i="18"/>
  <c r="H340" i="18" s="1"/>
  <c r="E524" i="18"/>
  <c r="E346" i="18"/>
  <c r="H346" i="18" s="1"/>
  <c r="E370" i="18"/>
  <c r="H370" i="18" s="1"/>
  <c r="E432" i="18"/>
  <c r="H432" i="18" s="1"/>
  <c r="E395" i="12"/>
  <c r="E450" i="12"/>
  <c r="E453" i="12"/>
  <c r="H453" i="12" s="1"/>
  <c r="E363" i="26"/>
  <c r="H363" i="26" s="1"/>
  <c r="E541" i="26"/>
  <c r="E468" i="26"/>
  <c r="H468" i="26" s="1"/>
  <c r="E354" i="26"/>
  <c r="H354" i="26" s="1"/>
  <c r="E355" i="26"/>
  <c r="H355" i="26" s="1"/>
  <c r="E500" i="26"/>
  <c r="H500" i="26" s="1"/>
  <c r="E351" i="26"/>
  <c r="H351" i="26" s="1"/>
  <c r="E542" i="2"/>
  <c r="H542" i="2" s="1"/>
  <c r="E534" i="2"/>
  <c r="H534" i="2" s="1"/>
  <c r="E502" i="2"/>
  <c r="H495" i="2"/>
  <c r="E491" i="2"/>
  <c r="H491" i="2" s="1"/>
  <c r="H481" i="2"/>
  <c r="E475" i="2"/>
  <c r="H475" i="2" s="1"/>
  <c r="E459" i="2"/>
  <c r="H459" i="2" s="1"/>
  <c r="H441" i="2"/>
  <c r="E366" i="2"/>
  <c r="E350" i="2"/>
  <c r="E441" i="3"/>
  <c r="H441" i="3" s="1"/>
  <c r="E436" i="3"/>
  <c r="H436" i="3" s="1"/>
  <c r="H416" i="3"/>
  <c r="H388" i="3"/>
  <c r="E535" i="5"/>
  <c r="H535" i="5" s="1"/>
  <c r="H461" i="5"/>
  <c r="E441" i="5"/>
  <c r="E509" i="6"/>
  <c r="H509" i="6" s="1"/>
  <c r="E462" i="6"/>
  <c r="H462" i="6" s="1"/>
  <c r="E443" i="6"/>
  <c r="H443" i="6" s="1"/>
  <c r="E432" i="6"/>
  <c r="E423" i="6"/>
  <c r="H423" i="6" s="1"/>
  <c r="E367" i="6"/>
  <c r="H367" i="6" s="1"/>
  <c r="E529" i="7"/>
  <c r="H529" i="7" s="1"/>
  <c r="E491" i="7"/>
  <c r="E524" i="10"/>
  <c r="H524" i="10" s="1"/>
  <c r="E350" i="10"/>
  <c r="H350" i="10" s="1"/>
  <c r="E510" i="11"/>
  <c r="H510" i="11" s="1"/>
  <c r="E440" i="13"/>
  <c r="E435" i="13"/>
  <c r="H435" i="13" s="1"/>
  <c r="E374" i="19"/>
  <c r="H374" i="19" s="1"/>
  <c r="H479" i="13"/>
  <c r="H453" i="13"/>
  <c r="H441" i="15"/>
  <c r="H439" i="15"/>
  <c r="H428" i="16"/>
  <c r="H408" i="19"/>
  <c r="H386" i="19"/>
  <c r="H341" i="19"/>
  <c r="H497" i="22"/>
  <c r="H491" i="22"/>
  <c r="H479" i="22"/>
  <c r="H392" i="26"/>
  <c r="H517" i="29"/>
  <c r="H490" i="29"/>
  <c r="H484" i="29"/>
  <c r="H440" i="29"/>
  <c r="H434" i="29"/>
  <c r="H546" i="30"/>
  <c r="H544" i="30"/>
  <c r="H536" i="30"/>
  <c r="H513" i="30"/>
  <c r="H508" i="30"/>
  <c r="H503" i="30"/>
  <c r="H500" i="30"/>
  <c r="H496" i="30"/>
  <c r="H492" i="30"/>
  <c r="H488" i="30"/>
  <c r="H476" i="30"/>
  <c r="H448" i="30"/>
  <c r="H366" i="30"/>
  <c r="H360" i="30"/>
  <c r="H344" i="30"/>
  <c r="H536" i="32"/>
  <c r="H511" i="32"/>
  <c r="H509" i="32"/>
  <c r="H498" i="32"/>
  <c r="H496" i="32"/>
  <c r="H492" i="32"/>
  <c r="H480" i="32"/>
  <c r="E332" i="19"/>
  <c r="H332" i="19" s="1"/>
  <c r="E525" i="8"/>
  <c r="H525" i="8" s="1"/>
  <c r="E301" i="29"/>
  <c r="H301" i="29" s="1"/>
  <c r="E174" i="29"/>
  <c r="H174" i="29" s="1"/>
  <c r="E213" i="28"/>
  <c r="E222" i="28"/>
  <c r="H222" i="28" s="1"/>
  <c r="E186" i="28"/>
  <c r="H186" i="28" s="1"/>
  <c r="E284" i="25"/>
  <c r="H284" i="25" s="1"/>
  <c r="E169" i="25"/>
  <c r="H169" i="25" s="1"/>
  <c r="E186" i="25"/>
  <c r="E182" i="25"/>
  <c r="H182" i="25" s="1"/>
  <c r="E232" i="25"/>
  <c r="H232" i="25" s="1"/>
  <c r="E189" i="25"/>
  <c r="H189" i="25" s="1"/>
  <c r="E245" i="25"/>
  <c r="H245" i="25" s="1"/>
  <c r="E190" i="25"/>
  <c r="E253" i="17"/>
  <c r="H253" i="17" s="1"/>
  <c r="E198" i="17"/>
  <c r="H198" i="17" s="1"/>
  <c r="E188" i="17"/>
  <c r="H188" i="17" s="1"/>
  <c r="E225" i="17"/>
  <c r="H225" i="17" s="1"/>
  <c r="E273" i="6"/>
  <c r="H273" i="6" s="1"/>
  <c r="E191" i="15"/>
  <c r="H191" i="15" s="1"/>
  <c r="E273" i="16"/>
  <c r="H273" i="16" s="1"/>
  <c r="E253" i="16"/>
  <c r="E247" i="16"/>
  <c r="H247" i="16" s="1"/>
  <c r="E238" i="16"/>
  <c r="H238" i="16" s="1"/>
  <c r="C11" i="31"/>
  <c r="E312" i="31"/>
  <c r="H312" i="31" s="1"/>
  <c r="E293" i="31"/>
  <c r="H293" i="31" s="1"/>
  <c r="E216" i="31"/>
  <c r="H216" i="31" s="1"/>
  <c r="E168" i="31"/>
  <c r="H168" i="31" s="1"/>
  <c r="E273" i="31"/>
  <c r="H273" i="31" s="1"/>
  <c r="E285" i="31"/>
  <c r="H285" i="31" s="1"/>
  <c r="E230" i="31"/>
  <c r="H230" i="31" s="1"/>
  <c r="E218" i="31"/>
  <c r="H218" i="31" s="1"/>
  <c r="E232" i="31"/>
  <c r="H232" i="31" s="1"/>
  <c r="E222" i="31"/>
  <c r="H222" i="31" s="1"/>
  <c r="E272" i="25"/>
  <c r="H272" i="25" s="1"/>
  <c r="E170" i="25"/>
  <c r="H170" i="25" s="1"/>
  <c r="E176" i="24"/>
  <c r="H176" i="24" s="1"/>
  <c r="E191" i="24"/>
  <c r="H191" i="24" s="1"/>
  <c r="E301" i="24"/>
  <c r="H301" i="24" s="1"/>
  <c r="E270" i="24"/>
  <c r="H270" i="24" s="1"/>
  <c r="E201" i="24"/>
  <c r="H201" i="24" s="1"/>
  <c r="H286" i="22"/>
  <c r="E190" i="19"/>
  <c r="H190" i="19" s="1"/>
  <c r="E193" i="19"/>
  <c r="H193" i="19" s="1"/>
  <c r="E287" i="19"/>
  <c r="E261" i="19"/>
  <c r="H261" i="19" s="1"/>
  <c r="C11" i="8"/>
  <c r="E190" i="8"/>
  <c r="H190" i="8" s="1"/>
  <c r="E166" i="16"/>
  <c r="H166" i="16" s="1"/>
  <c r="E169" i="16"/>
  <c r="E176" i="16"/>
  <c r="H176" i="16" s="1"/>
  <c r="E186" i="16"/>
  <c r="H186" i="16" s="1"/>
  <c r="E191" i="16"/>
  <c r="H191" i="16" s="1"/>
  <c r="E188" i="16"/>
  <c r="H188" i="16" s="1"/>
  <c r="E192" i="16"/>
  <c r="H192" i="16" s="1"/>
  <c r="E253" i="6"/>
  <c r="H253" i="6" s="1"/>
  <c r="E276" i="9"/>
  <c r="E227" i="9"/>
  <c r="H227" i="9" s="1"/>
  <c r="E277" i="14"/>
  <c r="E264" i="31"/>
  <c r="H264" i="31" s="1"/>
  <c r="E212" i="14"/>
  <c r="H212" i="14" s="1"/>
  <c r="E190" i="14"/>
  <c r="H190" i="14" s="1"/>
  <c r="E192" i="14"/>
  <c r="E282" i="14"/>
  <c r="H282" i="14" s="1"/>
  <c r="E199" i="14"/>
  <c r="H199" i="14" s="1"/>
  <c r="E162" i="14"/>
  <c r="H162" i="14" s="1"/>
  <c r="E161" i="6"/>
  <c r="E167" i="6"/>
  <c r="H167" i="6" s="1"/>
  <c r="E162" i="6"/>
  <c r="H162" i="6" s="1"/>
  <c r="E248" i="14"/>
  <c r="H248" i="14" s="1"/>
  <c r="E248" i="9"/>
  <c r="H248" i="9" s="1"/>
  <c r="E185" i="7"/>
  <c r="H185" i="7" s="1"/>
  <c r="E230" i="7"/>
  <c r="H230" i="7" s="1"/>
  <c r="E178" i="7"/>
  <c r="E177" i="7"/>
  <c r="H177" i="7" s="1"/>
  <c r="E192" i="31"/>
  <c r="H192" i="31" s="1"/>
  <c r="E226" i="31"/>
  <c r="H226" i="31" s="1"/>
  <c r="E313" i="31"/>
  <c r="E261" i="31"/>
  <c r="H261" i="31" s="1"/>
  <c r="E196" i="31"/>
  <c r="H196" i="31" s="1"/>
  <c r="E182" i="31"/>
  <c r="E263" i="31"/>
  <c r="E202" i="31"/>
  <c r="H202" i="31" s="1"/>
  <c r="E173" i="31"/>
  <c r="H173" i="31" s="1"/>
  <c r="E248" i="31"/>
  <c r="H248" i="31" s="1"/>
  <c r="E166" i="31"/>
  <c r="E192" i="29"/>
  <c r="H192" i="29" s="1"/>
  <c r="E253" i="29"/>
  <c r="H253" i="29" s="1"/>
  <c r="E189" i="29"/>
  <c r="H189" i="29" s="1"/>
  <c r="E197" i="29"/>
  <c r="E245" i="29"/>
  <c r="H245" i="29" s="1"/>
  <c r="E200" i="29"/>
  <c r="H200" i="29" s="1"/>
  <c r="E167" i="29"/>
  <c r="H167" i="29" s="1"/>
  <c r="E262" i="29"/>
  <c r="E173" i="28"/>
  <c r="H173" i="28" s="1"/>
  <c r="E262" i="28"/>
  <c r="H262" i="28" s="1"/>
  <c r="E249" i="28"/>
  <c r="H249" i="28" s="1"/>
  <c r="E263" i="28"/>
  <c r="H263" i="28" s="1"/>
  <c r="E212" i="28"/>
  <c r="H212" i="28" s="1"/>
  <c r="E272" i="28"/>
  <c r="H272" i="28" s="1"/>
  <c r="E182" i="28"/>
  <c r="H182" i="28" s="1"/>
  <c r="H184" i="31"/>
  <c r="E161" i="26"/>
  <c r="E295" i="26"/>
  <c r="H295" i="26" s="1"/>
  <c r="E304" i="26"/>
  <c r="H304" i="26" s="1"/>
  <c r="E242" i="26"/>
  <c r="E282" i="26"/>
  <c r="H282" i="26" s="1"/>
  <c r="E215" i="24"/>
  <c r="H215" i="24" s="1"/>
  <c r="H169" i="24"/>
  <c r="E282" i="23"/>
  <c r="H282" i="23" s="1"/>
  <c r="E261" i="23"/>
  <c r="H261" i="23" s="1"/>
  <c r="E186" i="23"/>
  <c r="H186" i="23" s="1"/>
  <c r="E304" i="23"/>
  <c r="H304" i="23" s="1"/>
  <c r="E166" i="23"/>
  <c r="H166" i="23" s="1"/>
  <c r="E203" i="23"/>
  <c r="H203" i="23" s="1"/>
  <c r="E174" i="23"/>
  <c r="H174" i="23" s="1"/>
  <c r="E211" i="22"/>
  <c r="H211" i="22" s="1"/>
  <c r="E174" i="22"/>
  <c r="H174" i="22" s="1"/>
  <c r="E276" i="22"/>
  <c r="H276" i="22" s="1"/>
  <c r="E166" i="21"/>
  <c r="H166" i="21" s="1"/>
  <c r="E282" i="21"/>
  <c r="E263" i="5"/>
  <c r="E295" i="5"/>
  <c r="H295" i="5" s="1"/>
  <c r="E193" i="7"/>
  <c r="H193" i="7" s="1"/>
  <c r="E270" i="8"/>
  <c r="H270" i="8" s="1"/>
  <c r="E282" i="12"/>
  <c r="E191" i="13"/>
  <c r="H191" i="13" s="1"/>
  <c r="E188" i="15"/>
  <c r="E304" i="17"/>
  <c r="H304" i="17" s="1"/>
  <c r="E263" i="30"/>
  <c r="H263" i="30" s="1"/>
  <c r="H319" i="32"/>
  <c r="H207" i="32"/>
  <c r="E185" i="18"/>
  <c r="H185" i="18" s="1"/>
  <c r="E273" i="18"/>
  <c r="H273" i="18" s="1"/>
  <c r="E214" i="3"/>
  <c r="H214" i="3" s="1"/>
  <c r="E179" i="2"/>
  <c r="H179" i="2" s="1"/>
  <c r="E203" i="2"/>
  <c r="H203" i="2" s="1"/>
  <c r="E170" i="18"/>
  <c r="H170" i="18" s="1"/>
  <c r="E216" i="18"/>
  <c r="H216" i="18" s="1"/>
  <c r="H277" i="22"/>
  <c r="H206" i="22"/>
  <c r="H311" i="22"/>
  <c r="H317" i="21"/>
  <c r="H272" i="21"/>
  <c r="H225" i="21"/>
  <c r="H176" i="21"/>
  <c r="H319" i="20"/>
  <c r="H207" i="20"/>
  <c r="H307" i="20"/>
  <c r="H244" i="20"/>
  <c r="H277" i="20"/>
  <c r="H234" i="18"/>
  <c r="E218" i="33"/>
  <c r="H218" i="33" s="1"/>
  <c r="E313" i="2"/>
  <c r="H313" i="2" s="1"/>
  <c r="E305" i="2"/>
  <c r="H305" i="2" s="1"/>
  <c r="E196" i="11"/>
  <c r="H240" i="14"/>
  <c r="H208" i="14"/>
  <c r="H315" i="21"/>
  <c r="H200" i="21"/>
  <c r="H174" i="21"/>
  <c r="H309" i="23"/>
  <c r="H293" i="23"/>
  <c r="H252" i="24"/>
  <c r="H290" i="26"/>
  <c r="H248" i="28"/>
  <c r="H214" i="28"/>
  <c r="H312" i="29"/>
  <c r="H300" i="31"/>
  <c r="H296" i="32"/>
  <c r="E164" i="10"/>
  <c r="H164" i="10" s="1"/>
  <c r="E222" i="10"/>
  <c r="H222" i="10" s="1"/>
  <c r="E197" i="3"/>
  <c r="H197" i="3" s="1"/>
  <c r="E242" i="3"/>
  <c r="H242" i="3" s="1"/>
  <c r="E271" i="3"/>
  <c r="H271" i="3" s="1"/>
  <c r="E236" i="2"/>
  <c r="E264" i="2"/>
  <c r="H264" i="2" s="1"/>
  <c r="H111" i="20"/>
  <c r="E89" i="7"/>
  <c r="H89" i="7" s="1"/>
  <c r="E144" i="14"/>
  <c r="H144" i="14" s="1"/>
  <c r="E99" i="15"/>
  <c r="H99" i="15" s="1"/>
  <c r="E81" i="15"/>
  <c r="H81" i="15" s="1"/>
  <c r="E118" i="16"/>
  <c r="E135" i="17"/>
  <c r="H135" i="17" s="1"/>
  <c r="E126" i="18"/>
  <c r="H126" i="18" s="1"/>
  <c r="E85" i="24"/>
  <c r="H85" i="24" s="1"/>
  <c r="E127" i="26"/>
  <c r="H127" i="26" s="1"/>
  <c r="E120" i="32"/>
  <c r="H120" i="32" s="1"/>
  <c r="E118" i="31"/>
  <c r="H118" i="31" s="1"/>
  <c r="E118" i="28"/>
  <c r="H118" i="28" s="1"/>
  <c r="E139" i="25"/>
  <c r="H139" i="25" s="1"/>
  <c r="E146" i="25"/>
  <c r="H146" i="25" s="1"/>
  <c r="E99" i="24"/>
  <c r="H99" i="24" s="1"/>
  <c r="E106" i="24"/>
  <c r="H106" i="24" s="1"/>
  <c r="E124" i="24"/>
  <c r="H124" i="24" s="1"/>
  <c r="E122" i="20"/>
  <c r="H122" i="20" s="1"/>
  <c r="E83" i="18"/>
  <c r="H83" i="18" s="1"/>
  <c r="E89" i="18"/>
  <c r="H89" i="18" s="1"/>
  <c r="E144" i="18"/>
  <c r="H144" i="18" s="1"/>
  <c r="E139" i="13"/>
  <c r="H139" i="13" s="1"/>
  <c r="C8" i="17"/>
  <c r="E13" i="17" s="1"/>
  <c r="E71" i="32"/>
  <c r="E73" i="31"/>
  <c r="H73" i="31" s="1"/>
  <c r="E120" i="31"/>
  <c r="E99" i="29"/>
  <c r="H99" i="29" s="1"/>
  <c r="E87" i="29"/>
  <c r="H87" i="29" s="1"/>
  <c r="E126" i="31"/>
  <c r="H126" i="31" s="1"/>
  <c r="E144" i="29"/>
  <c r="H118" i="26"/>
  <c r="H91" i="26"/>
  <c r="E120" i="23"/>
  <c r="H124" i="23"/>
  <c r="H99" i="3"/>
  <c r="E141" i="33"/>
  <c r="H141" i="33" s="1"/>
  <c r="E94" i="3"/>
  <c r="H94" i="3" s="1"/>
  <c r="E97" i="5"/>
  <c r="H97" i="5" s="1"/>
  <c r="E137" i="7"/>
  <c r="H137" i="7" s="1"/>
  <c r="E135" i="11"/>
  <c r="H135" i="11" s="1"/>
  <c r="E136" i="12"/>
  <c r="E127" i="12"/>
  <c r="H127" i="12" s="1"/>
  <c r="E98" i="12"/>
  <c r="H98" i="12" s="1"/>
  <c r="H101" i="14"/>
  <c r="E84" i="15"/>
  <c r="H84" i="15" s="1"/>
  <c r="E149" i="16"/>
  <c r="H149" i="16" s="1"/>
  <c r="E139" i="16"/>
  <c r="H139" i="16" s="1"/>
  <c r="H132" i="16"/>
  <c r="E128" i="16"/>
  <c r="H128" i="16" s="1"/>
  <c r="E116" i="16"/>
  <c r="H116" i="16" s="1"/>
  <c r="E111" i="16"/>
  <c r="H111" i="16" s="1"/>
  <c r="H105" i="16"/>
  <c r="E100" i="16"/>
  <c r="H100" i="16" s="1"/>
  <c r="H97" i="16"/>
  <c r="E89" i="16"/>
  <c r="H89" i="16" s="1"/>
  <c r="E80" i="16"/>
  <c r="H80" i="16" s="1"/>
  <c r="H142" i="17"/>
  <c r="H89" i="17"/>
  <c r="E77" i="18"/>
  <c r="H77" i="18" s="1"/>
  <c r="E133" i="31"/>
  <c r="H133" i="31" s="1"/>
  <c r="E140" i="25"/>
  <c r="H140" i="25" s="1"/>
  <c r="E107" i="24"/>
  <c r="H107" i="24" s="1"/>
  <c r="E151" i="22"/>
  <c r="H151" i="22" s="1"/>
  <c r="E111" i="17"/>
  <c r="E76" i="17"/>
  <c r="H76" i="17" s="1"/>
  <c r="E151" i="29"/>
  <c r="E72" i="8"/>
  <c r="H72" i="8" s="1"/>
  <c r="E138" i="33"/>
  <c r="H138" i="33" s="1"/>
  <c r="E97" i="33"/>
  <c r="H97" i="33" s="1"/>
  <c r="E127" i="5"/>
  <c r="H127" i="5" s="1"/>
  <c r="E138" i="7"/>
  <c r="H138" i="7" s="1"/>
  <c r="E80" i="7"/>
  <c r="H80" i="7" s="1"/>
  <c r="E126" i="8"/>
  <c r="H126" i="8" s="1"/>
  <c r="H136" i="11"/>
  <c r="E108" i="15"/>
  <c r="H108" i="15" s="1"/>
  <c r="E87" i="15"/>
  <c r="E117" i="16"/>
  <c r="H117" i="16" s="1"/>
  <c r="E145" i="22"/>
  <c r="H145" i="22" s="1"/>
  <c r="E128" i="31"/>
  <c r="H128" i="31" s="1"/>
  <c r="E135" i="31"/>
  <c r="H135" i="31" s="1"/>
  <c r="E145" i="29"/>
  <c r="H145" i="29" s="1"/>
  <c r="E95" i="28"/>
  <c r="H95" i="28" s="1"/>
  <c r="E127" i="28"/>
  <c r="H127" i="28" s="1"/>
  <c r="E139" i="28"/>
  <c r="H139" i="28" s="1"/>
  <c r="E149" i="28"/>
  <c r="H149" i="28" s="1"/>
  <c r="E141" i="25"/>
  <c r="H141" i="25" s="1"/>
  <c r="E88" i="23"/>
  <c r="H88" i="23" s="1"/>
  <c r="E131" i="6"/>
  <c r="H131" i="6" s="1"/>
  <c r="H64" i="18"/>
  <c r="E29" i="1"/>
  <c r="E39" i="6"/>
  <c r="E22" i="26"/>
  <c r="H22" i="26" s="1"/>
  <c r="E58" i="33"/>
  <c r="H58" i="33" s="1"/>
  <c r="E22" i="31"/>
  <c r="E63" i="19"/>
  <c r="H63" i="19" s="1"/>
  <c r="E49" i="16"/>
  <c r="H49" i="16" s="1"/>
  <c r="E61" i="16"/>
  <c r="H61" i="16" s="1"/>
  <c r="E37" i="3"/>
  <c r="H37" i="3" s="1"/>
  <c r="E27" i="3"/>
  <c r="H27" i="3" s="1"/>
  <c r="H62" i="29"/>
  <c r="H35" i="22"/>
  <c r="E22" i="9"/>
  <c r="H22" i="9" s="1"/>
  <c r="E23" i="18"/>
  <c r="H23" i="18" s="1"/>
  <c r="E38" i="18"/>
  <c r="H38" i="18" s="1"/>
  <c r="E51" i="18"/>
  <c r="E29" i="13"/>
  <c r="H29" i="13" s="1"/>
  <c r="E63" i="10"/>
  <c r="H63" i="10" s="1"/>
  <c r="H46" i="32"/>
  <c r="H22" i="31"/>
  <c r="H47" i="30"/>
  <c r="H60" i="30"/>
  <c r="H48" i="30"/>
  <c r="E37" i="19"/>
  <c r="E49" i="19"/>
  <c r="H49" i="19" s="1"/>
  <c r="E57" i="19"/>
  <c r="H57" i="19" s="1"/>
  <c r="E57" i="18"/>
  <c r="E24" i="6"/>
  <c r="H24" i="6" s="1"/>
  <c r="E58" i="10"/>
  <c r="H58" i="10" s="1"/>
  <c r="E39" i="33"/>
  <c r="H39" i="33" s="1"/>
  <c r="E24" i="13"/>
  <c r="H575" i="31"/>
  <c r="H558" i="1"/>
  <c r="H561" i="26"/>
  <c r="H558" i="26"/>
  <c r="H558" i="28"/>
  <c r="H570" i="12"/>
  <c r="H553" i="25"/>
  <c r="E552" i="23"/>
  <c r="H569" i="4"/>
  <c r="H568" i="4"/>
  <c r="H574" i="5"/>
  <c r="H562" i="11"/>
  <c r="H576" i="12"/>
  <c r="H560" i="24"/>
  <c r="H572" i="26"/>
  <c r="H572" i="28"/>
  <c r="H562" i="30"/>
  <c r="H561" i="30"/>
  <c r="H558" i="30"/>
  <c r="H576" i="31"/>
  <c r="H568" i="32"/>
  <c r="H540" i="26"/>
  <c r="H527" i="23"/>
  <c r="H478" i="23"/>
  <c r="H377" i="27"/>
  <c r="H393" i="26"/>
  <c r="H353" i="26"/>
  <c r="H459" i="24"/>
  <c r="H330" i="23"/>
  <c r="H485" i="33"/>
  <c r="H427" i="27"/>
  <c r="H458" i="26"/>
  <c r="H422" i="26"/>
  <c r="H530" i="34"/>
  <c r="H537" i="1"/>
  <c r="H512" i="1"/>
  <c r="H499" i="1"/>
  <c r="H341" i="33"/>
  <c r="H470" i="20"/>
  <c r="H336" i="13"/>
  <c r="H348" i="13"/>
  <c r="H366" i="13"/>
  <c r="H391" i="13"/>
  <c r="H397" i="13"/>
  <c r="H460" i="13"/>
  <c r="H487" i="1"/>
  <c r="H465" i="1"/>
  <c r="H447" i="1"/>
  <c r="H518" i="2"/>
  <c r="H512" i="2"/>
  <c r="H471" i="2"/>
  <c r="H523" i="6"/>
  <c r="H520" i="6"/>
  <c r="H480" i="12"/>
  <c r="H461" i="12"/>
  <c r="H392" i="12"/>
  <c r="H384" i="12"/>
  <c r="H363" i="12"/>
  <c r="H476" i="15"/>
  <c r="H475" i="15"/>
  <c r="H474" i="15"/>
  <c r="H473" i="15"/>
  <c r="H470" i="15"/>
  <c r="H469" i="15"/>
  <c r="H467" i="15"/>
  <c r="H463" i="15"/>
  <c r="H462" i="15"/>
  <c r="H460" i="15"/>
  <c r="H459" i="15"/>
  <c r="H447" i="15"/>
  <c r="H446" i="15"/>
  <c r="H533" i="17"/>
  <c r="H407" i="18"/>
  <c r="H344" i="18"/>
  <c r="H522" i="19"/>
  <c r="H516" i="19"/>
  <c r="H512" i="19"/>
  <c r="H508" i="19"/>
  <c r="H489" i="19"/>
  <c r="H485" i="19"/>
  <c r="H479" i="19"/>
  <c r="H475" i="19"/>
  <c r="H469" i="19"/>
  <c r="H463" i="19"/>
  <c r="H459" i="19"/>
  <c r="H455" i="19"/>
  <c r="H451" i="19"/>
  <c r="H445" i="19"/>
  <c r="H441" i="19"/>
  <c r="H429" i="19"/>
  <c r="H394" i="19"/>
  <c r="H373" i="19"/>
  <c r="H371" i="19"/>
  <c r="H369" i="19"/>
  <c r="H357" i="19"/>
  <c r="H339" i="19"/>
  <c r="H520" i="21"/>
  <c r="H512" i="21"/>
  <c r="H506" i="21"/>
  <c r="H499" i="21"/>
  <c r="H493" i="21"/>
  <c r="H487" i="21"/>
  <c r="H481" i="21"/>
  <c r="H447" i="22"/>
  <c r="H539" i="25"/>
  <c r="H533" i="25"/>
  <c r="H524" i="25"/>
  <c r="H516" i="25"/>
  <c r="H449" i="25"/>
  <c r="H334" i="27"/>
  <c r="H470" i="29"/>
  <c r="H466" i="29"/>
  <c r="H338" i="32"/>
  <c r="H448" i="32"/>
  <c r="H450" i="32"/>
  <c r="H339" i="30"/>
  <c r="H375" i="30"/>
  <c r="H403" i="30"/>
  <c r="H433" i="30"/>
  <c r="H457" i="30"/>
  <c r="H481" i="30"/>
  <c r="H537" i="29"/>
  <c r="H489" i="11"/>
  <c r="H476" i="12"/>
  <c r="H345" i="13"/>
  <c r="H468" i="29"/>
  <c r="C11" i="6"/>
  <c r="H306" i="31"/>
  <c r="H235" i="26"/>
  <c r="H209" i="26"/>
  <c r="H173" i="26"/>
  <c r="H184" i="25"/>
  <c r="H243" i="24"/>
  <c r="H165" i="24"/>
  <c r="H268" i="23"/>
  <c r="H198" i="22"/>
  <c r="H176" i="1"/>
  <c r="H169" i="1"/>
  <c r="H294" i="2"/>
  <c r="H292" i="2"/>
  <c r="H241" i="6"/>
  <c r="H235" i="6"/>
  <c r="H223" i="7"/>
  <c r="H215" i="7"/>
  <c r="H169" i="8"/>
  <c r="H313" i="18"/>
  <c r="H265" i="18"/>
  <c r="H233" i="18"/>
  <c r="H163" i="18"/>
  <c r="H302" i="24"/>
  <c r="H247" i="30"/>
  <c r="H241" i="30"/>
  <c r="H235" i="30"/>
  <c r="H215" i="30"/>
  <c r="H204" i="30"/>
  <c r="H311" i="28"/>
  <c r="H284" i="28"/>
  <c r="H237" i="28"/>
  <c r="H223" i="24"/>
  <c r="H237" i="22"/>
  <c r="H299" i="30"/>
  <c r="H317" i="29"/>
  <c r="H293" i="28"/>
  <c r="H221" i="22"/>
  <c r="H228" i="19"/>
  <c r="H166" i="34"/>
  <c r="H165" i="34"/>
  <c r="H164" i="34"/>
  <c r="H163" i="34"/>
  <c r="H309" i="1"/>
  <c r="H302" i="1"/>
  <c r="H290" i="1"/>
  <c r="H261" i="1"/>
  <c r="H241" i="1"/>
  <c r="H202" i="1"/>
  <c r="H196" i="1"/>
  <c r="H189" i="1"/>
  <c r="H315" i="3"/>
  <c r="H249" i="7"/>
  <c r="H243" i="7"/>
  <c r="H247" i="8"/>
  <c r="H141" i="29"/>
  <c r="H102" i="29"/>
  <c r="H101" i="26"/>
  <c r="H81" i="10"/>
  <c r="H147" i="16"/>
  <c r="H138" i="16"/>
  <c r="H79" i="16"/>
  <c r="H151" i="17"/>
  <c r="H101" i="17"/>
  <c r="H95" i="17"/>
  <c r="H87" i="17"/>
  <c r="H108" i="23"/>
  <c r="H80" i="23"/>
  <c r="H148" i="22"/>
  <c r="H148" i="3"/>
  <c r="H118" i="14"/>
  <c r="H89" i="14"/>
  <c r="H147" i="15"/>
  <c r="H146" i="15"/>
  <c r="H133" i="15"/>
  <c r="H121" i="15"/>
  <c r="H116" i="15"/>
  <c r="H143" i="16"/>
  <c r="H142" i="16"/>
  <c r="H121" i="16"/>
  <c r="H104" i="16"/>
  <c r="H101" i="16"/>
  <c r="H84" i="16"/>
  <c r="H83" i="16"/>
  <c r="H81" i="16"/>
  <c r="H118" i="17"/>
  <c r="H31" i="33"/>
  <c r="H27" i="30"/>
  <c r="H50" i="30"/>
  <c r="H44" i="30"/>
  <c r="H19" i="27"/>
  <c r="H40" i="27"/>
  <c r="H32" i="33"/>
  <c r="H54" i="31"/>
  <c r="H58" i="29"/>
  <c r="H34" i="29"/>
  <c r="H33" i="21"/>
  <c r="H56" i="20"/>
  <c r="H46" i="2"/>
  <c r="H28" i="4"/>
  <c r="H27" i="4"/>
  <c r="H21" i="4"/>
  <c r="H20" i="4"/>
  <c r="F538" i="2"/>
  <c r="F356" i="2"/>
  <c r="F345" i="2"/>
  <c r="F530" i="26"/>
  <c r="F332" i="24"/>
  <c r="F354" i="24"/>
  <c r="F538" i="19"/>
  <c r="H227" i="28"/>
  <c r="G18" i="4"/>
  <c r="H18" i="4" s="1"/>
  <c r="F18" i="33"/>
  <c r="F49" i="33"/>
  <c r="F24" i="33"/>
  <c r="F26" i="7"/>
  <c r="F23" i="33"/>
  <c r="F29" i="33"/>
  <c r="F61" i="33"/>
  <c r="F573" i="7"/>
  <c r="F563" i="7"/>
  <c r="F76" i="3"/>
  <c r="H502" i="33"/>
  <c r="H497" i="33"/>
  <c r="H536" i="33"/>
  <c r="D13" i="7"/>
  <c r="G13" i="7" s="1"/>
  <c r="F554" i="7"/>
  <c r="F126" i="3"/>
  <c r="F72" i="3"/>
  <c r="F18" i="1"/>
  <c r="F52" i="26"/>
  <c r="F114" i="24"/>
  <c r="H367" i="24"/>
  <c r="H370" i="23"/>
  <c r="F212" i="23"/>
  <c r="F262" i="23"/>
  <c r="F131" i="23"/>
  <c r="H197" i="22"/>
  <c r="H77" i="22"/>
  <c r="F191" i="21"/>
  <c r="H125" i="20"/>
  <c r="H140" i="33"/>
  <c r="F162" i="24"/>
  <c r="F167" i="24"/>
  <c r="F431" i="2"/>
  <c r="F431" i="25"/>
  <c r="F486" i="2"/>
  <c r="F245" i="16"/>
  <c r="D11" i="16"/>
  <c r="G11" i="16" s="1"/>
  <c r="F212" i="16"/>
  <c r="G161" i="16"/>
  <c r="H161" i="16" s="1"/>
  <c r="F161" i="16"/>
  <c r="F202" i="25"/>
  <c r="F253" i="16"/>
  <c r="F263" i="8"/>
  <c r="D11" i="1"/>
  <c r="F212" i="20"/>
  <c r="F301" i="29"/>
  <c r="F99" i="24"/>
  <c r="F76" i="1"/>
  <c r="F99" i="6"/>
  <c r="F99" i="15"/>
  <c r="H360" i="34"/>
  <c r="H341" i="34"/>
  <c r="H135" i="2"/>
  <c r="F186" i="1"/>
  <c r="F225" i="27"/>
  <c r="H554" i="4"/>
  <c r="F574" i="2"/>
  <c r="F502" i="2"/>
  <c r="F512" i="2"/>
  <c r="F421" i="2"/>
  <c r="F410" i="2"/>
  <c r="F460" i="2"/>
  <c r="F481" i="2"/>
  <c r="F475" i="2"/>
  <c r="F401" i="2"/>
  <c r="F378" i="2"/>
  <c r="F476" i="2"/>
  <c r="F534" i="2"/>
  <c r="F527" i="2"/>
  <c r="F491" i="2"/>
  <c r="F459" i="2"/>
  <c r="F402" i="2"/>
  <c r="F305" i="2"/>
  <c r="F285" i="2"/>
  <c r="F264" i="2"/>
  <c r="F249" i="2"/>
  <c r="F203" i="2"/>
  <c r="F179" i="2"/>
  <c r="F314" i="2"/>
  <c r="F313" i="2"/>
  <c r="F238" i="2"/>
  <c r="F236" i="2"/>
  <c r="F37" i="2"/>
  <c r="H146" i="3"/>
  <c r="D13" i="6"/>
  <c r="G13" i="6" s="1"/>
  <c r="F75" i="3"/>
  <c r="F125" i="3"/>
  <c r="F478" i="3"/>
  <c r="F441" i="3"/>
  <c r="F443" i="3"/>
  <c r="F433" i="3"/>
  <c r="F430" i="3"/>
  <c r="F377" i="3"/>
  <c r="F457" i="3"/>
  <c r="F440" i="3"/>
  <c r="F436" i="3"/>
  <c r="F303" i="3"/>
  <c r="F222" i="3"/>
  <c r="F242" i="3"/>
  <c r="F224" i="3"/>
  <c r="F198" i="3"/>
  <c r="F197" i="3"/>
  <c r="F177" i="3"/>
  <c r="F287" i="3"/>
  <c r="F272" i="3"/>
  <c r="F271" i="3"/>
  <c r="F214" i="3"/>
  <c r="F193" i="3"/>
  <c r="F186" i="3"/>
  <c r="F162" i="3"/>
  <c r="H101" i="3"/>
  <c r="H95" i="3"/>
  <c r="F94" i="3"/>
  <c r="H84" i="3"/>
  <c r="F88" i="3"/>
  <c r="F105" i="3"/>
  <c r="F122" i="3"/>
  <c r="F27" i="3"/>
  <c r="F37" i="3"/>
  <c r="H102" i="6"/>
  <c r="D12" i="4"/>
  <c r="G12" i="4" s="1"/>
  <c r="F100" i="29"/>
  <c r="F126" i="29"/>
  <c r="F114" i="29"/>
  <c r="H368" i="27"/>
  <c r="F368" i="26"/>
  <c r="H262" i="26"/>
  <c r="F73" i="26"/>
  <c r="F382" i="26"/>
  <c r="F433" i="26"/>
  <c r="F77" i="26"/>
  <c r="G71" i="25"/>
  <c r="H87" i="24"/>
  <c r="H333" i="24"/>
  <c r="F146" i="23"/>
  <c r="F125" i="23"/>
  <c r="H446" i="23"/>
  <c r="F109" i="22"/>
  <c r="H99" i="22"/>
  <c r="F276" i="22"/>
  <c r="F276" i="25"/>
  <c r="F182" i="18"/>
  <c r="F340" i="18"/>
  <c r="F131" i="4"/>
  <c r="F567" i="7"/>
  <c r="F552" i="7"/>
  <c r="F556" i="7"/>
  <c r="F29" i="5"/>
  <c r="F94" i="29"/>
  <c r="H192" i="27"/>
  <c r="H390" i="27"/>
  <c r="F227" i="27"/>
  <c r="F167" i="27"/>
  <c r="F193" i="27"/>
  <c r="H330" i="27"/>
  <c r="F438" i="26"/>
  <c r="F100" i="26"/>
  <c r="F524" i="26"/>
  <c r="F330" i="26"/>
  <c r="F129" i="26"/>
  <c r="F432" i="26"/>
  <c r="H167" i="23"/>
  <c r="F49" i="22"/>
  <c r="F245" i="22"/>
  <c r="F478" i="18"/>
  <c r="F342" i="8"/>
  <c r="F555" i="7"/>
  <c r="F567" i="5"/>
  <c r="F541" i="5"/>
  <c r="F530" i="5"/>
  <c r="F516" i="5"/>
  <c r="F510" i="5"/>
  <c r="F381" i="5"/>
  <c r="F494" i="5"/>
  <c r="F448" i="5"/>
  <c r="F360" i="5"/>
  <c r="F342" i="5"/>
  <c r="F535" i="5"/>
  <c r="F521" i="5"/>
  <c r="F462" i="5"/>
  <c r="F459" i="5"/>
  <c r="F441" i="5"/>
  <c r="F422" i="5"/>
  <c r="F412" i="5"/>
  <c r="F295" i="5"/>
  <c r="F198" i="5"/>
  <c r="F36" i="5"/>
  <c r="F556" i="6"/>
  <c r="H357" i="27"/>
  <c r="F509" i="6"/>
  <c r="F432" i="6"/>
  <c r="F381" i="6"/>
  <c r="F367" i="6"/>
  <c r="F332" i="6"/>
  <c r="F525" i="6"/>
  <c r="F462" i="6"/>
  <c r="F423" i="6"/>
  <c r="F443" i="6"/>
  <c r="F361" i="6"/>
  <c r="F273" i="6"/>
  <c r="F203" i="6"/>
  <c r="F167" i="6"/>
  <c r="F201" i="6"/>
  <c r="F253" i="6"/>
  <c r="F162" i="6"/>
  <c r="F120" i="6"/>
  <c r="F108" i="6"/>
  <c r="F85" i="6"/>
  <c r="H143" i="6"/>
  <c r="H134" i="6"/>
  <c r="F89" i="6"/>
  <c r="F87" i="6"/>
  <c r="F132" i="6"/>
  <c r="F131" i="6"/>
  <c r="F39" i="6"/>
  <c r="F48" i="6"/>
  <c r="F24" i="6"/>
  <c r="H238" i="7"/>
  <c r="F27" i="18"/>
  <c r="H512" i="7"/>
  <c r="F570" i="7"/>
  <c r="F575" i="7"/>
  <c r="F572" i="7"/>
  <c r="F530" i="7"/>
  <c r="F492" i="7"/>
  <c r="F491" i="7"/>
  <c r="F489" i="7"/>
  <c r="F452" i="7"/>
  <c r="F412" i="7"/>
  <c r="F333" i="7"/>
  <c r="F455" i="7"/>
  <c r="F454" i="7"/>
  <c r="F350" i="7"/>
  <c r="F331" i="7"/>
  <c r="F224" i="7"/>
  <c r="F230" i="7"/>
  <c r="F177" i="7"/>
  <c r="F253" i="7"/>
  <c r="F193" i="7"/>
  <c r="F178" i="7"/>
  <c r="F212" i="31"/>
  <c r="H27" i="28"/>
  <c r="F453" i="8"/>
  <c r="F525" i="8"/>
  <c r="F270" i="8"/>
  <c r="F177" i="8"/>
  <c r="F190" i="8"/>
  <c r="F126" i="8"/>
  <c r="F114" i="8"/>
  <c r="F71" i="8"/>
  <c r="D10" i="8"/>
  <c r="F72" i="8"/>
  <c r="F61" i="8"/>
  <c r="H469" i="12"/>
  <c r="F167" i="9"/>
  <c r="F568" i="9"/>
  <c r="F562" i="9"/>
  <c r="F556" i="9"/>
  <c r="F352" i="9"/>
  <c r="F332" i="9"/>
  <c r="F222" i="9"/>
  <c r="F119" i="9"/>
  <c r="F556" i="11"/>
  <c r="H182" i="31"/>
  <c r="H473" i="31"/>
  <c r="H80" i="29"/>
  <c r="H98" i="29"/>
  <c r="H163" i="29"/>
  <c r="F125" i="29"/>
  <c r="F107" i="29"/>
  <c r="H452" i="28"/>
  <c r="H315" i="28"/>
  <c r="F578" i="10"/>
  <c r="F579" i="10"/>
  <c r="H306" i="10"/>
  <c r="F222" i="10"/>
  <c r="F176" i="10"/>
  <c r="F304" i="10"/>
  <c r="F263" i="10"/>
  <c r="F169" i="10"/>
  <c r="F164" i="10"/>
  <c r="F96" i="10"/>
  <c r="F116" i="10"/>
  <c r="F98" i="10"/>
  <c r="F29" i="10"/>
  <c r="F63" i="10"/>
  <c r="F58" i="10"/>
  <c r="F26" i="10"/>
  <c r="F553" i="11"/>
  <c r="F570" i="11"/>
  <c r="F333" i="30"/>
  <c r="F352" i="30"/>
  <c r="H116" i="29"/>
  <c r="H132" i="29"/>
  <c r="H88" i="29"/>
  <c r="F129" i="29"/>
  <c r="H72" i="28"/>
  <c r="H221" i="28"/>
  <c r="H500" i="28"/>
  <c r="H305" i="27"/>
  <c r="F125" i="21"/>
  <c r="F579" i="11"/>
  <c r="F126" i="11"/>
  <c r="F135" i="11"/>
  <c r="F297" i="31"/>
  <c r="F261" i="31"/>
  <c r="F120" i="29"/>
  <c r="F85" i="29"/>
  <c r="F139" i="29"/>
  <c r="F122" i="29"/>
  <c r="F105" i="29"/>
  <c r="H38" i="28"/>
  <c r="H167" i="28"/>
  <c r="H28" i="27"/>
  <c r="F380" i="26"/>
  <c r="F119" i="26"/>
  <c r="F412" i="26"/>
  <c r="F75" i="26"/>
  <c r="F370" i="26"/>
  <c r="F338" i="26"/>
  <c r="F354" i="12"/>
  <c r="F448" i="12"/>
  <c r="F395" i="12"/>
  <c r="F424" i="12"/>
  <c r="F100" i="12"/>
  <c r="F98" i="12"/>
  <c r="F87" i="12"/>
  <c r="F136" i="12"/>
  <c r="F117" i="12"/>
  <c r="F115" i="12"/>
  <c r="F127" i="12"/>
  <c r="F299" i="31"/>
  <c r="G71" i="30"/>
  <c r="H71" i="30" s="1"/>
  <c r="H137" i="15"/>
  <c r="F167" i="16"/>
  <c r="H369" i="13"/>
  <c r="F509" i="13"/>
  <c r="F422" i="13"/>
  <c r="F440" i="13"/>
  <c r="H412" i="13"/>
  <c r="F409" i="13"/>
  <c r="F510" i="13"/>
  <c r="F438" i="13"/>
  <c r="F435" i="13"/>
  <c r="F433" i="13"/>
  <c r="F222" i="13"/>
  <c r="F191" i="13"/>
  <c r="F139" i="13"/>
  <c r="F94" i="13"/>
  <c r="F75" i="13"/>
  <c r="F412" i="14"/>
  <c r="F452" i="14"/>
  <c r="F409" i="14"/>
  <c r="F282" i="14"/>
  <c r="F248" i="14"/>
  <c r="F199" i="14"/>
  <c r="F192" i="14"/>
  <c r="F277" i="14"/>
  <c r="F190" i="14"/>
  <c r="F169" i="14"/>
  <c r="F162" i="14"/>
  <c r="H97" i="14"/>
  <c r="F145" i="14"/>
  <c r="F144" i="14"/>
  <c r="F85" i="14"/>
  <c r="F59" i="14"/>
  <c r="H188" i="31"/>
  <c r="F191" i="31"/>
  <c r="F247" i="31"/>
  <c r="F162" i="31"/>
  <c r="H61" i="29"/>
  <c r="F263" i="18"/>
  <c r="F530" i="15"/>
  <c r="F412" i="15"/>
  <c r="F443" i="15"/>
  <c r="F365" i="15"/>
  <c r="F167" i="15"/>
  <c r="F192" i="15"/>
  <c r="F191" i="15"/>
  <c r="F188" i="15"/>
  <c r="F176" i="15"/>
  <c r="F108" i="15"/>
  <c r="F87" i="15"/>
  <c r="F84" i="15"/>
  <c r="F81" i="15"/>
  <c r="F128" i="16"/>
  <c r="F75" i="16"/>
  <c r="F125" i="20"/>
  <c r="H367" i="20"/>
  <c r="H416" i="20"/>
  <c r="F87" i="16"/>
  <c r="H319" i="17"/>
  <c r="F571" i="16"/>
  <c r="F456" i="16"/>
  <c r="F451" i="16"/>
  <c r="F450" i="16"/>
  <c r="F448" i="16"/>
  <c r="F422" i="16"/>
  <c r="F375" i="16"/>
  <c r="F353" i="16"/>
  <c r="F343" i="16"/>
  <c r="F363" i="16"/>
  <c r="F362" i="16"/>
  <c r="F529" i="16"/>
  <c r="F524" i="16"/>
  <c r="F432" i="16"/>
  <c r="F358" i="16"/>
  <c r="F332" i="16"/>
  <c r="F238" i="16"/>
  <c r="F189" i="16"/>
  <c r="F176" i="16"/>
  <c r="F273" i="16"/>
  <c r="F169" i="16"/>
  <c r="F276" i="16"/>
  <c r="F247" i="16"/>
  <c r="F198" i="16"/>
  <c r="F193" i="16"/>
  <c r="F192" i="16"/>
  <c r="F191" i="16"/>
  <c r="F188" i="16"/>
  <c r="F186" i="16"/>
  <c r="F166" i="16"/>
  <c r="F139" i="16"/>
  <c r="F119" i="16"/>
  <c r="F111" i="16"/>
  <c r="F149" i="16"/>
  <c r="F105" i="16"/>
  <c r="F89" i="16"/>
  <c r="F88" i="16"/>
  <c r="F80" i="16"/>
  <c r="F61" i="16"/>
  <c r="F49" i="16"/>
  <c r="F53" i="16"/>
  <c r="H243" i="22"/>
  <c r="H426" i="22"/>
  <c r="H242" i="20"/>
  <c r="F556" i="17"/>
  <c r="F554" i="17"/>
  <c r="F529" i="17"/>
  <c r="F369" i="17"/>
  <c r="F353" i="17"/>
  <c r="F370" i="17"/>
  <c r="F531" i="17"/>
  <c r="F304" i="17"/>
  <c r="F225" i="17"/>
  <c r="F198" i="17"/>
  <c r="F188" i="17"/>
  <c r="F135" i="17"/>
  <c r="F120" i="17"/>
  <c r="F76" i="17"/>
  <c r="F111" i="17"/>
  <c r="F170" i="18"/>
  <c r="F164" i="18"/>
  <c r="F273" i="18"/>
  <c r="F216" i="18"/>
  <c r="F201" i="18"/>
  <c r="F169" i="18"/>
  <c r="F198" i="18"/>
  <c r="F77" i="18"/>
  <c r="F566" i="18"/>
  <c r="F513" i="18"/>
  <c r="F346" i="18"/>
  <c r="F544" i="18"/>
  <c r="F539" i="18"/>
  <c r="F508" i="18"/>
  <c r="F424" i="18"/>
  <c r="F304" i="18"/>
  <c r="F299" i="18"/>
  <c r="F185" i="18"/>
  <c r="H263" i="18"/>
  <c r="F89" i="18"/>
  <c r="F144" i="18"/>
  <c r="F57" i="18"/>
  <c r="F64" i="18"/>
  <c r="F23" i="18"/>
  <c r="F51" i="18"/>
  <c r="H65" i="19"/>
  <c r="F382" i="19"/>
  <c r="F411" i="19"/>
  <c r="F374" i="19"/>
  <c r="F337" i="19"/>
  <c r="F350" i="19"/>
  <c r="F332" i="19"/>
  <c r="F261" i="19"/>
  <c r="F193" i="19"/>
  <c r="F287" i="19"/>
  <c r="F57" i="19"/>
  <c r="F49" i="19"/>
  <c r="F37" i="19"/>
  <c r="F63" i="19"/>
  <c r="F44" i="19"/>
  <c r="H376" i="23"/>
  <c r="H45" i="21"/>
  <c r="F362" i="20"/>
  <c r="F284" i="20"/>
  <c r="F111" i="20"/>
  <c r="F122" i="20"/>
  <c r="H413" i="21"/>
  <c r="F282" i="21"/>
  <c r="F151" i="22"/>
  <c r="H133" i="27"/>
  <c r="H347" i="24"/>
  <c r="H96" i="24"/>
  <c r="H426" i="23"/>
  <c r="H511" i="23"/>
  <c r="F572" i="22"/>
  <c r="F478" i="22"/>
  <c r="F510" i="22"/>
  <c r="F412" i="22"/>
  <c r="F370" i="22"/>
  <c r="F453" i="22"/>
  <c r="F174" i="22"/>
  <c r="F211" i="22"/>
  <c r="F198" i="22"/>
  <c r="H72" i="22"/>
  <c r="F35" i="22"/>
  <c r="H170" i="31"/>
  <c r="H26" i="25"/>
  <c r="H352" i="23"/>
  <c r="H372" i="23"/>
  <c r="F198" i="23"/>
  <c r="F186" i="23"/>
  <c r="F174" i="23"/>
  <c r="F261" i="23"/>
  <c r="F304" i="23"/>
  <c r="F203" i="23"/>
  <c r="F166" i="23"/>
  <c r="H133" i="23"/>
  <c r="F88" i="23"/>
  <c r="F63" i="23"/>
  <c r="F22" i="23"/>
  <c r="H272" i="31"/>
  <c r="H285" i="29"/>
  <c r="H168" i="29"/>
  <c r="H131" i="27"/>
  <c r="F22" i="26"/>
  <c r="F106" i="25"/>
  <c r="F139" i="25"/>
  <c r="F212" i="25"/>
  <c r="F191" i="25"/>
  <c r="F253" i="25"/>
  <c r="F61" i="26"/>
  <c r="F146" i="25"/>
  <c r="F287" i="25"/>
  <c r="F167" i="25"/>
  <c r="F201" i="25"/>
  <c r="F530" i="24"/>
  <c r="F529" i="24"/>
  <c r="F500" i="24"/>
  <c r="F451" i="24"/>
  <c r="F432" i="24"/>
  <c r="F425" i="24"/>
  <c r="F372" i="24"/>
  <c r="F337" i="24"/>
  <c r="F486" i="24"/>
  <c r="F478" i="24"/>
  <c r="F453" i="24"/>
  <c r="F370" i="24"/>
  <c r="F339" i="24"/>
  <c r="F301" i="24"/>
  <c r="F270" i="24"/>
  <c r="F201" i="24"/>
  <c r="F215" i="24"/>
  <c r="F176" i="24"/>
  <c r="F191" i="24"/>
  <c r="F107" i="24"/>
  <c r="F85" i="24"/>
  <c r="F106" i="24"/>
  <c r="F122" i="24"/>
  <c r="F119" i="24"/>
  <c r="F115" i="24"/>
  <c r="F124" i="24"/>
  <c r="H333" i="26"/>
  <c r="F571" i="25"/>
  <c r="F578" i="25"/>
  <c r="F565" i="25"/>
  <c r="F467" i="25"/>
  <c r="F433" i="25"/>
  <c r="F378" i="25"/>
  <c r="F361" i="25"/>
  <c r="F343" i="25"/>
  <c r="F457" i="25"/>
  <c r="F495" i="25"/>
  <c r="F445" i="25"/>
  <c r="F442" i="25"/>
  <c r="F394" i="25"/>
  <c r="F365" i="25"/>
  <c r="F340" i="25"/>
  <c r="F190" i="25"/>
  <c r="F245" i="25"/>
  <c r="F189" i="25"/>
  <c r="F182" i="25"/>
  <c r="F170" i="25"/>
  <c r="F272" i="25"/>
  <c r="F232" i="25"/>
  <c r="F192" i="25"/>
  <c r="F186" i="25"/>
  <c r="F169" i="25"/>
  <c r="F141" i="25"/>
  <c r="F140" i="25"/>
  <c r="F73" i="25"/>
  <c r="H47" i="28"/>
  <c r="H523" i="26"/>
  <c r="F363" i="26"/>
  <c r="F553" i="26"/>
  <c r="F355" i="26"/>
  <c r="F500" i="26"/>
  <c r="F354" i="26"/>
  <c r="F486" i="26"/>
  <c r="F474" i="26"/>
  <c r="F468" i="26"/>
  <c r="F376" i="26"/>
  <c r="F351" i="26"/>
  <c r="F541" i="26"/>
  <c r="F282" i="26"/>
  <c r="F242" i="26"/>
  <c r="F127" i="26"/>
  <c r="F43" i="26"/>
  <c r="F567" i="27"/>
  <c r="F524" i="27"/>
  <c r="F390" i="27"/>
  <c r="F381" i="27"/>
  <c r="F331" i="27"/>
  <c r="F448" i="27"/>
  <c r="F509" i="27"/>
  <c r="F403" i="27"/>
  <c r="F401" i="27"/>
  <c r="F365" i="27"/>
  <c r="F430" i="27"/>
  <c r="F504" i="27"/>
  <c r="D12" i="28"/>
  <c r="F477" i="28"/>
  <c r="F478" i="28"/>
  <c r="F438" i="28"/>
  <c r="F332" i="28"/>
  <c r="F437" i="28"/>
  <c r="F529" i="28"/>
  <c r="F370" i="28"/>
  <c r="F346" i="28"/>
  <c r="F506" i="28"/>
  <c r="F343" i="28"/>
  <c r="F487" i="28"/>
  <c r="F394" i="28"/>
  <c r="F353" i="28"/>
  <c r="F540" i="28"/>
  <c r="F454" i="28"/>
  <c r="F422" i="28"/>
  <c r="F368" i="28"/>
  <c r="F335" i="28"/>
  <c r="F432" i="28"/>
  <c r="F338" i="28"/>
  <c r="F379" i="28"/>
  <c r="F381" i="28"/>
  <c r="F345" i="28"/>
  <c r="F329" i="31"/>
  <c r="F423" i="31"/>
  <c r="F512" i="31"/>
  <c r="F349" i="31"/>
  <c r="F503" i="31"/>
  <c r="F394" i="31"/>
  <c r="F529" i="31"/>
  <c r="F432" i="31"/>
  <c r="F378" i="31"/>
  <c r="F358" i="31"/>
  <c r="F474" i="31"/>
  <c r="F352" i="31"/>
  <c r="F481" i="31"/>
  <c r="F433" i="31"/>
  <c r="F367" i="31"/>
  <c r="F479" i="31"/>
  <c r="F333" i="31"/>
  <c r="F509" i="31"/>
  <c r="F456" i="31"/>
  <c r="F350" i="31"/>
  <c r="F531" i="31"/>
  <c r="F393" i="31"/>
  <c r="F340" i="31"/>
  <c r="F457" i="31"/>
  <c r="F425" i="31"/>
  <c r="F359" i="31"/>
  <c r="F554" i="28"/>
  <c r="F562" i="28"/>
  <c r="F568" i="28"/>
  <c r="F579" i="28"/>
  <c r="F71" i="31"/>
  <c r="F73" i="31"/>
  <c r="F140" i="31"/>
  <c r="F145" i="31"/>
  <c r="F122" i="31"/>
  <c r="F72" i="31"/>
  <c r="F105" i="31"/>
  <c r="F76" i="31"/>
  <c r="F120" i="31"/>
  <c r="F123" i="31"/>
  <c r="F107" i="31"/>
  <c r="F88" i="31"/>
  <c r="F128" i="31"/>
  <c r="F114" i="31"/>
  <c r="F87" i="31"/>
  <c r="F125" i="31"/>
  <c r="F90" i="31"/>
  <c r="F75" i="31"/>
  <c r="F98" i="31"/>
  <c r="D11" i="29"/>
  <c r="G11" i="29" s="1"/>
  <c r="F162" i="29"/>
  <c r="F189" i="29"/>
  <c r="F299" i="29"/>
  <c r="F248" i="29"/>
  <c r="F212" i="29"/>
  <c r="F170" i="29"/>
  <c r="F201" i="29"/>
  <c r="F188" i="29"/>
  <c r="F182" i="29"/>
  <c r="F174" i="29"/>
  <c r="F183" i="29"/>
  <c r="F193" i="29"/>
  <c r="F200" i="29"/>
  <c r="F287" i="29"/>
  <c r="F166" i="29"/>
  <c r="F197" i="29"/>
  <c r="F245" i="29"/>
  <c r="F176" i="29"/>
  <c r="F198" i="31"/>
  <c r="F197" i="31"/>
  <c r="F272" i="31"/>
  <c r="F176" i="31"/>
  <c r="H146" i="29"/>
  <c r="H100" i="28"/>
  <c r="F354" i="28"/>
  <c r="F330" i="28"/>
  <c r="F340" i="28"/>
  <c r="F450" i="28"/>
  <c r="H62" i="30"/>
  <c r="F125" i="32"/>
  <c r="H76" i="32"/>
  <c r="F304" i="31"/>
  <c r="F192" i="31"/>
  <c r="F287" i="31"/>
  <c r="F125" i="30"/>
  <c r="F201" i="31"/>
  <c r="F177" i="31"/>
  <c r="F270" i="31"/>
  <c r="H125" i="28"/>
  <c r="H96" i="28"/>
  <c r="F380" i="31"/>
  <c r="F342" i="31"/>
  <c r="F382" i="31"/>
  <c r="F167" i="31"/>
  <c r="F333" i="28"/>
  <c r="F489" i="28"/>
  <c r="F519" i="28"/>
  <c r="F202" i="28"/>
  <c r="F169" i="28"/>
  <c r="F262" i="28"/>
  <c r="F192" i="28"/>
  <c r="F276" i="28"/>
  <c r="F191" i="28"/>
  <c r="F216" i="28"/>
  <c r="F170" i="28"/>
  <c r="F272" i="28"/>
  <c r="F230" i="28"/>
  <c r="F177" i="28"/>
  <c r="F261" i="28"/>
  <c r="F176" i="28"/>
  <c r="H209" i="30"/>
  <c r="H531" i="30"/>
  <c r="H438" i="30"/>
  <c r="H341" i="29"/>
  <c r="H341" i="28"/>
  <c r="F574" i="28"/>
  <c r="F566" i="28"/>
  <c r="F526" i="28"/>
  <c r="F524" i="28"/>
  <c r="F424" i="28"/>
  <c r="F492" i="28"/>
  <c r="F464" i="28"/>
  <c r="F443" i="28"/>
  <c r="F474" i="28"/>
  <c r="F452" i="28"/>
  <c r="F348" i="28"/>
  <c r="F269" i="28"/>
  <c r="F222" i="28"/>
  <c r="F186" i="28"/>
  <c r="F95" i="28"/>
  <c r="F126" i="28"/>
  <c r="F149" i="28"/>
  <c r="F139" i="28"/>
  <c r="F52" i="28"/>
  <c r="F361" i="30"/>
  <c r="H113" i="29"/>
  <c r="F566" i="29"/>
  <c r="F483" i="29"/>
  <c r="F334" i="29"/>
  <c r="F441" i="29"/>
  <c r="F145" i="29"/>
  <c r="F144" i="29"/>
  <c r="F101" i="29"/>
  <c r="F151" i="29"/>
  <c r="H129" i="31"/>
  <c r="F27" i="31"/>
  <c r="F167" i="30"/>
  <c r="F248" i="30"/>
  <c r="H61" i="31"/>
  <c r="H31" i="30"/>
  <c r="F568" i="30"/>
  <c r="F557" i="30"/>
  <c r="F336" i="30"/>
  <c r="F478" i="30"/>
  <c r="F263" i="30"/>
  <c r="F198" i="30"/>
  <c r="F284" i="30"/>
  <c r="F87" i="30"/>
  <c r="F88" i="30"/>
  <c r="F566" i="31"/>
  <c r="F576" i="31"/>
  <c r="F574" i="31"/>
  <c r="F483" i="31"/>
  <c r="F467" i="31"/>
  <c r="F454" i="31"/>
  <c r="F452" i="31"/>
  <c r="F435" i="31"/>
  <c r="F524" i="31"/>
  <c r="F493" i="31"/>
  <c r="F337" i="31"/>
  <c r="F468" i="31"/>
  <c r="F307" i="31"/>
  <c r="F285" i="31"/>
  <c r="F273" i="31"/>
  <c r="F264" i="31"/>
  <c r="F230" i="31"/>
  <c r="F222" i="31"/>
  <c r="F312" i="31"/>
  <c r="F216" i="31"/>
  <c r="F168" i="31"/>
  <c r="F293" i="31"/>
  <c r="F226" i="31"/>
  <c r="F218" i="31"/>
  <c r="F118" i="31"/>
  <c r="F133" i="31"/>
  <c r="F116" i="31"/>
  <c r="F89" i="31"/>
  <c r="F126" i="31"/>
  <c r="F135" i="31"/>
  <c r="F22" i="31"/>
  <c r="F120" i="32"/>
  <c r="F527" i="33"/>
  <c r="F504" i="33"/>
  <c r="F525" i="33"/>
  <c r="F535" i="33"/>
  <c r="F441" i="33"/>
  <c r="F534" i="33"/>
  <c r="F218" i="33"/>
  <c r="F305" i="33"/>
  <c r="F101" i="33"/>
  <c r="F43" i="33"/>
  <c r="F39" i="33"/>
  <c r="F58" i="33"/>
  <c r="H577" i="34"/>
  <c r="H576" i="34"/>
  <c r="H575" i="34"/>
  <c r="H570" i="34"/>
  <c r="H569" i="34"/>
  <c r="H566" i="34"/>
  <c r="H565" i="34"/>
  <c r="H563" i="34"/>
  <c r="H561" i="34"/>
  <c r="H560" i="34"/>
  <c r="H557" i="34"/>
  <c r="H555" i="34"/>
  <c r="H578" i="9"/>
  <c r="H577" i="12"/>
  <c r="H558" i="13"/>
  <c r="H577" i="19"/>
  <c r="H574" i="20"/>
  <c r="H579" i="21"/>
  <c r="H576" i="21"/>
  <c r="H561" i="21"/>
  <c r="H569" i="22"/>
  <c r="H568" i="22"/>
  <c r="H494" i="23"/>
  <c r="H430" i="21"/>
  <c r="H372" i="21"/>
  <c r="H363" i="31"/>
  <c r="H443" i="18"/>
  <c r="H333" i="18"/>
  <c r="H362" i="34"/>
  <c r="H359" i="34"/>
  <c r="H358" i="34"/>
  <c r="H357" i="34"/>
  <c r="H356" i="34"/>
  <c r="H354" i="34"/>
  <c r="H352" i="34"/>
  <c r="H347" i="34"/>
  <c r="H339" i="34"/>
  <c r="H338" i="34"/>
  <c r="H449" i="6"/>
  <c r="H446" i="6"/>
  <c r="H333" i="2"/>
  <c r="H461" i="11"/>
  <c r="H340" i="20"/>
  <c r="H527" i="20"/>
  <c r="H540" i="20"/>
  <c r="H389" i="6"/>
  <c r="H387" i="6"/>
  <c r="H385" i="6"/>
  <c r="H384" i="6"/>
  <c r="H364" i="6"/>
  <c r="H363" i="6"/>
  <c r="H359" i="6"/>
  <c r="H357" i="6"/>
  <c r="H355" i="6"/>
  <c r="H514" i="7"/>
  <c r="H502" i="7"/>
  <c r="H500" i="7"/>
  <c r="H496" i="7"/>
  <c r="H490" i="7"/>
  <c r="H480" i="7"/>
  <c r="H426" i="7"/>
  <c r="H424" i="7"/>
  <c r="H416" i="7"/>
  <c r="H408" i="7"/>
  <c r="H405" i="7"/>
  <c r="H404" i="7"/>
  <c r="H403" i="7"/>
  <c r="H388" i="7"/>
  <c r="H385" i="7"/>
  <c r="H512" i="9"/>
  <c r="H445" i="9"/>
  <c r="H439" i="9"/>
  <c r="H433" i="9"/>
  <c r="H421" i="9"/>
  <c r="H377" i="9"/>
  <c r="H416" i="10"/>
  <c r="H542" i="11"/>
  <c r="H537" i="11"/>
  <c r="H534" i="11"/>
  <c r="H528" i="11"/>
  <c r="H527" i="11"/>
  <c r="H476" i="11"/>
  <c r="H460" i="11"/>
  <c r="H334" i="15"/>
  <c r="H543" i="16"/>
  <c r="H474" i="16"/>
  <c r="H473" i="16"/>
  <c r="H469" i="16"/>
  <c r="H468" i="16"/>
  <c r="H466" i="16"/>
  <c r="H461" i="16"/>
  <c r="H460" i="16"/>
  <c r="H443" i="16"/>
  <c r="H440" i="16"/>
  <c r="H439" i="16"/>
  <c r="H356" i="16"/>
  <c r="H537" i="17"/>
  <c r="H524" i="17"/>
  <c r="H479" i="17"/>
  <c r="H461" i="17"/>
  <c r="H408" i="17"/>
  <c r="H392" i="17"/>
  <c r="H386" i="17"/>
  <c r="H496" i="18"/>
  <c r="H472" i="18"/>
  <c r="H413" i="18"/>
  <c r="H385" i="18"/>
  <c r="H358" i="18"/>
  <c r="H520" i="22"/>
  <c r="H437" i="23"/>
  <c r="H341" i="23"/>
  <c r="H335" i="23"/>
  <c r="H536" i="24"/>
  <c r="H527" i="24"/>
  <c r="H515" i="24"/>
  <c r="H509" i="24"/>
  <c r="H486" i="24"/>
  <c r="H545" i="25"/>
  <c r="H479" i="25"/>
  <c r="H469" i="25"/>
  <c r="H463" i="25"/>
  <c r="H536" i="29"/>
  <c r="H527" i="29"/>
  <c r="H480" i="29"/>
  <c r="H474" i="29"/>
  <c r="H464" i="29"/>
  <c r="H525" i="32"/>
  <c r="H162" i="1"/>
  <c r="H272" i="20"/>
  <c r="H200" i="20"/>
  <c r="H229" i="33"/>
  <c r="H320" i="34"/>
  <c r="H316" i="34"/>
  <c r="H312" i="34"/>
  <c r="H311" i="34"/>
  <c r="H309" i="34"/>
  <c r="H307" i="34"/>
  <c r="H303" i="34"/>
  <c r="H301" i="34"/>
  <c r="H297" i="34"/>
  <c r="H295" i="34"/>
  <c r="H292" i="34"/>
  <c r="H291" i="34"/>
  <c r="H290" i="34"/>
  <c r="H286" i="2"/>
  <c r="H265" i="2"/>
  <c r="H292" i="3"/>
  <c r="H239" i="3"/>
  <c r="H171" i="3"/>
  <c r="H165" i="3"/>
  <c r="H319" i="4"/>
  <c r="H290" i="4"/>
  <c r="H270" i="4"/>
  <c r="H221" i="4"/>
  <c r="H211" i="4"/>
  <c r="H204" i="4"/>
  <c r="H198" i="4"/>
  <c r="H184" i="4"/>
  <c r="H286" i="6"/>
  <c r="H213" i="6"/>
  <c r="H211" i="6"/>
  <c r="H204" i="6"/>
  <c r="H182" i="6"/>
  <c r="H211" i="7"/>
  <c r="H315" i="8"/>
  <c r="H309" i="8"/>
  <c r="H237" i="9"/>
  <c r="H221" i="9"/>
  <c r="H215" i="9"/>
  <c r="H207" i="9"/>
  <c r="H200" i="9"/>
  <c r="H196" i="9"/>
  <c r="H171" i="9"/>
  <c r="H315" i="10"/>
  <c r="H302" i="10"/>
  <c r="H268" i="10"/>
  <c r="H196" i="11"/>
  <c r="H173" i="12"/>
  <c r="H311" i="13"/>
  <c r="H306" i="13"/>
  <c r="H184" i="13"/>
  <c r="H165" i="13"/>
  <c r="H300" i="14"/>
  <c r="H292" i="14"/>
  <c r="H207" i="14"/>
  <c r="H261" i="15"/>
  <c r="H253" i="15"/>
  <c r="H249" i="15"/>
  <c r="H230" i="15"/>
  <c r="H226" i="15"/>
  <c r="H172" i="15"/>
  <c r="H171" i="15"/>
  <c r="H170" i="15"/>
  <c r="H168" i="15"/>
  <c r="H217" i="28"/>
  <c r="H254" i="24"/>
  <c r="H225" i="3"/>
  <c r="H169" i="3"/>
  <c r="H276" i="4"/>
  <c r="H215" i="8"/>
  <c r="H173" i="8"/>
  <c r="H284" i="10"/>
  <c r="H284" i="11"/>
  <c r="H281" i="11"/>
  <c r="H241" i="11"/>
  <c r="H296" i="12"/>
  <c r="H292" i="12"/>
  <c r="H265" i="12"/>
  <c r="H237" i="12"/>
  <c r="H229" i="12"/>
  <c r="H225" i="12"/>
  <c r="H211" i="12"/>
  <c r="H207" i="12"/>
  <c r="H200" i="12"/>
  <c r="H171" i="12"/>
  <c r="H165" i="12"/>
  <c r="H319" i="13"/>
  <c r="H296" i="13"/>
  <c r="H286" i="13"/>
  <c r="H270" i="13"/>
  <c r="H241" i="13"/>
  <c r="H237" i="13"/>
  <c r="H221" i="13"/>
  <c r="H213" i="13"/>
  <c r="H200" i="13"/>
  <c r="H173" i="13"/>
  <c r="H315" i="14"/>
  <c r="H298" i="14"/>
  <c r="H288" i="14"/>
  <c r="H265" i="14"/>
  <c r="H165" i="14"/>
  <c r="H247" i="15"/>
  <c r="H245" i="15"/>
  <c r="H243" i="15"/>
  <c r="H237" i="15"/>
  <c r="H235" i="15"/>
  <c r="H196" i="15"/>
  <c r="H194" i="15"/>
  <c r="H193" i="15"/>
  <c r="H185" i="15"/>
  <c r="H184" i="15"/>
  <c r="H182" i="15"/>
  <c r="H179" i="15"/>
  <c r="H178" i="15"/>
  <c r="H165" i="15"/>
  <c r="H164" i="15"/>
  <c r="H319" i="16"/>
  <c r="H316" i="16"/>
  <c r="H314" i="16"/>
  <c r="H313" i="16"/>
  <c r="H312" i="16"/>
  <c r="H311" i="16"/>
  <c r="H310" i="16"/>
  <c r="H309" i="16"/>
  <c r="H306" i="16"/>
  <c r="H305" i="16"/>
  <c r="H304" i="16"/>
  <c r="H303" i="16"/>
  <c r="H301" i="16"/>
  <c r="H300" i="16"/>
  <c r="H299" i="16"/>
  <c r="H292" i="16"/>
  <c r="H291" i="16"/>
  <c r="H288" i="16"/>
  <c r="H286" i="16"/>
  <c r="H285" i="16"/>
  <c r="H284" i="16"/>
  <c r="H277" i="16"/>
  <c r="H165" i="16"/>
  <c r="H164" i="16"/>
  <c r="H292" i="17"/>
  <c r="H270" i="17"/>
  <c r="H209" i="17"/>
  <c r="H204" i="17"/>
  <c r="H191" i="17"/>
  <c r="H315" i="18"/>
  <c r="H306" i="18"/>
  <c r="H294" i="18"/>
  <c r="H268" i="18"/>
  <c r="H229" i="18"/>
  <c r="H221" i="18"/>
  <c r="H217" i="18"/>
  <c r="H213" i="18"/>
  <c r="H293" i="21"/>
  <c r="H271" i="21"/>
  <c r="H269" i="21"/>
  <c r="H252" i="21"/>
  <c r="H208" i="22"/>
  <c r="H179" i="22"/>
  <c r="H320" i="25"/>
  <c r="H314" i="25"/>
  <c r="H307" i="25"/>
  <c r="H301" i="25"/>
  <c r="H291" i="25"/>
  <c r="H242" i="26"/>
  <c r="H193" i="30"/>
  <c r="H189" i="30"/>
  <c r="H163" i="30"/>
  <c r="H249" i="21"/>
  <c r="H302" i="21"/>
  <c r="H144" i="29"/>
  <c r="H141" i="22"/>
  <c r="H150" i="19"/>
  <c r="H134" i="31"/>
  <c r="H82" i="21"/>
  <c r="H147" i="6"/>
  <c r="H132" i="6"/>
  <c r="H123" i="6"/>
  <c r="H117" i="6"/>
  <c r="H111" i="6"/>
  <c r="H96" i="6"/>
  <c r="H90" i="6"/>
  <c r="H132" i="7"/>
  <c r="H144" i="9"/>
  <c r="H143" i="9"/>
  <c r="H135" i="9"/>
  <c r="H133" i="9"/>
  <c r="H132" i="9"/>
  <c r="H128" i="9"/>
  <c r="H127" i="9"/>
  <c r="H141" i="21"/>
  <c r="H148" i="18"/>
  <c r="H112" i="23"/>
  <c r="H88" i="1"/>
  <c r="H145" i="2"/>
  <c r="H111" i="2"/>
  <c r="H82" i="2"/>
  <c r="H135" i="3"/>
  <c r="H124" i="3"/>
  <c r="H139" i="4"/>
  <c r="H138" i="4"/>
  <c r="H136" i="4"/>
  <c r="H135" i="4"/>
  <c r="H127" i="4"/>
  <c r="H91" i="4"/>
  <c r="H89" i="4"/>
  <c r="H85" i="4"/>
  <c r="H84" i="4"/>
  <c r="H83" i="4"/>
  <c r="H80" i="4"/>
  <c r="H75" i="4"/>
  <c r="H113" i="8"/>
  <c r="H116" i="9"/>
  <c r="H107" i="9"/>
  <c r="H104" i="9"/>
  <c r="H99" i="9"/>
  <c r="H98" i="9"/>
  <c r="H95" i="9"/>
  <c r="H94" i="9"/>
  <c r="H91" i="9"/>
  <c r="H90" i="9"/>
  <c r="H89" i="9"/>
  <c r="H73" i="9"/>
  <c r="H136" i="10"/>
  <c r="H127" i="10"/>
  <c r="H102" i="10"/>
  <c r="H47" i="23"/>
  <c r="H22" i="23"/>
  <c r="H36" i="30"/>
  <c r="H40" i="29"/>
  <c r="H63" i="23"/>
  <c r="H51" i="23"/>
  <c r="H37" i="21"/>
  <c r="H45" i="18"/>
  <c r="H60" i="34"/>
  <c r="H42" i="34"/>
  <c r="H58" i="2"/>
  <c r="H40" i="2"/>
  <c r="H30" i="2"/>
  <c r="H56" i="3"/>
  <c r="H40" i="3"/>
  <c r="H34" i="3"/>
  <c r="H65" i="4"/>
  <c r="H64" i="4"/>
  <c r="H63" i="4"/>
  <c r="H56" i="7"/>
  <c r="H46" i="7"/>
  <c r="H42" i="7"/>
  <c r="H23" i="9"/>
  <c r="H62" i="10"/>
  <c r="H54" i="10"/>
  <c r="H52" i="11"/>
  <c r="H48" i="11"/>
  <c r="H28" i="12"/>
  <c r="H64" i="13"/>
  <c r="H62" i="14"/>
  <c r="H43" i="15"/>
  <c r="H42" i="15"/>
  <c r="H40" i="15"/>
  <c r="H39" i="15"/>
  <c r="H34" i="15"/>
  <c r="H30" i="15"/>
  <c r="H52" i="16"/>
  <c r="H40" i="16"/>
  <c r="H34" i="16"/>
  <c r="H26" i="16"/>
  <c r="H65" i="17"/>
  <c r="H63" i="17"/>
  <c r="H62" i="17"/>
  <c r="H61" i="17"/>
  <c r="H60" i="17"/>
  <c r="H59" i="17"/>
  <c r="H58" i="17"/>
  <c r="H56" i="17"/>
  <c r="H52" i="17"/>
  <c r="H51" i="17"/>
  <c r="H50" i="17"/>
  <c r="H49" i="17"/>
  <c r="H47" i="17"/>
  <c r="H46" i="17"/>
  <c r="H45" i="17"/>
  <c r="H42" i="17"/>
  <c r="H41" i="17"/>
  <c r="H35" i="17"/>
  <c r="H34" i="17"/>
  <c r="H32" i="17"/>
  <c r="H27" i="17"/>
  <c r="E262" i="14"/>
  <c r="H262" i="14" s="1"/>
  <c r="C8" i="14"/>
  <c r="E8" i="14" s="1"/>
  <c r="E167" i="14"/>
  <c r="H167" i="14" s="1"/>
  <c r="E18" i="10"/>
  <c r="E29" i="10"/>
  <c r="H29" i="10" s="1"/>
  <c r="H577" i="17"/>
  <c r="C10" i="17"/>
  <c r="E71" i="17"/>
  <c r="C12" i="17"/>
  <c r="E201" i="14"/>
  <c r="H201" i="14" s="1"/>
  <c r="E161" i="14"/>
  <c r="G161" i="14"/>
  <c r="E261" i="14"/>
  <c r="C11" i="14"/>
  <c r="E27" i="10"/>
  <c r="H27" i="10" s="1"/>
  <c r="H579" i="8"/>
  <c r="C8" i="7"/>
  <c r="E9" i="7" s="1"/>
  <c r="E262" i="7"/>
  <c r="H262" i="7" s="1"/>
  <c r="E168" i="7"/>
  <c r="H168" i="7" s="1"/>
  <c r="E245" i="7"/>
  <c r="H245" i="7" s="1"/>
  <c r="G161" i="7"/>
  <c r="G552" i="7"/>
  <c r="E432" i="5"/>
  <c r="E465" i="5"/>
  <c r="H465" i="5" s="1"/>
  <c r="E367" i="5"/>
  <c r="H367" i="5" s="1"/>
  <c r="E503" i="5"/>
  <c r="H503" i="5" s="1"/>
  <c r="E345" i="5"/>
  <c r="H345" i="5" s="1"/>
  <c r="F18" i="2"/>
  <c r="H350" i="14"/>
  <c r="H521" i="14"/>
  <c r="H342" i="9"/>
  <c r="H370" i="9"/>
  <c r="H432" i="9"/>
  <c r="H378" i="8"/>
  <c r="H71" i="6"/>
  <c r="E364" i="5"/>
  <c r="E409" i="5"/>
  <c r="H409" i="5" s="1"/>
  <c r="E430" i="5"/>
  <c r="E72" i="31"/>
  <c r="H72" i="31" s="1"/>
  <c r="E87" i="31"/>
  <c r="H87" i="31" s="1"/>
  <c r="E85" i="31"/>
  <c r="E94" i="29"/>
  <c r="E76" i="29"/>
  <c r="H76" i="29" s="1"/>
  <c r="E118" i="29"/>
  <c r="H118" i="29" s="1"/>
  <c r="H35" i="29"/>
  <c r="E557" i="29"/>
  <c r="C10" i="29"/>
  <c r="E106" i="28"/>
  <c r="H106" i="28" s="1"/>
  <c r="E124" i="28"/>
  <c r="H124" i="28" s="1"/>
  <c r="E105" i="28"/>
  <c r="H105" i="28" s="1"/>
  <c r="E90" i="28"/>
  <c r="H90" i="28" s="1"/>
  <c r="E120" i="28"/>
  <c r="H120" i="28" s="1"/>
  <c r="E140" i="28"/>
  <c r="H140" i="28" s="1"/>
  <c r="E115" i="28"/>
  <c r="H115" i="28" s="1"/>
  <c r="E573" i="28"/>
  <c r="H573" i="28" s="1"/>
  <c r="E556" i="28"/>
  <c r="E568" i="28"/>
  <c r="H568" i="28" s="1"/>
  <c r="C13" i="28"/>
  <c r="E552" i="28"/>
  <c r="E53" i="27"/>
  <c r="H36" i="31"/>
  <c r="H571" i="31"/>
  <c r="H81" i="29"/>
  <c r="H39" i="28"/>
  <c r="H55" i="28"/>
  <c r="H58" i="26"/>
  <c r="E119" i="25"/>
  <c r="H119" i="25" s="1"/>
  <c r="G18" i="24"/>
  <c r="H405" i="24"/>
  <c r="E393" i="24"/>
  <c r="H393" i="24" s="1"/>
  <c r="E477" i="24"/>
  <c r="H241" i="23"/>
  <c r="H536" i="23"/>
  <c r="H498" i="23"/>
  <c r="H486" i="23"/>
  <c r="D10" i="22"/>
  <c r="G71" i="22"/>
  <c r="H71" i="22" s="1"/>
  <c r="E126" i="22"/>
  <c r="H126" i="22" s="1"/>
  <c r="H306" i="22"/>
  <c r="H437" i="20"/>
  <c r="E188" i="18"/>
  <c r="H188" i="18" s="1"/>
  <c r="E176" i="18"/>
  <c r="E191" i="18"/>
  <c r="H191" i="18" s="1"/>
  <c r="E276" i="18"/>
  <c r="H276" i="18" s="1"/>
  <c r="H531" i="26"/>
  <c r="H519" i="26"/>
  <c r="H507" i="26"/>
  <c r="H482" i="26"/>
  <c r="E149" i="26"/>
  <c r="H149" i="26" s="1"/>
  <c r="E114" i="26"/>
  <c r="H114" i="26" s="1"/>
  <c r="H193" i="22"/>
  <c r="H61" i="21"/>
  <c r="E368" i="21"/>
  <c r="H368" i="21" s="1"/>
  <c r="E524" i="21"/>
  <c r="H524" i="21" s="1"/>
  <c r="H240" i="19"/>
  <c r="H316" i="19"/>
  <c r="H79" i="19"/>
  <c r="H140" i="1"/>
  <c r="D13" i="11"/>
  <c r="G13" i="11" s="1"/>
  <c r="H573" i="10"/>
  <c r="H54" i="32"/>
  <c r="H302" i="31"/>
  <c r="H39" i="30"/>
  <c r="H104" i="29"/>
  <c r="H113" i="28"/>
  <c r="H223" i="28"/>
  <c r="H225" i="25"/>
  <c r="H178" i="25"/>
  <c r="H27" i="25"/>
  <c r="H392" i="24"/>
  <c r="H244" i="24"/>
  <c r="H232" i="24"/>
  <c r="H237" i="24"/>
  <c r="H231" i="24"/>
  <c r="H225" i="24"/>
  <c r="H120" i="23"/>
  <c r="E18" i="22"/>
  <c r="C9" i="22"/>
  <c r="E48" i="22"/>
  <c r="E122" i="22"/>
  <c r="H122" i="22" s="1"/>
  <c r="E76" i="22"/>
  <c r="H76" i="22" s="1"/>
  <c r="E123" i="22"/>
  <c r="H123" i="22" s="1"/>
  <c r="E117" i="22"/>
  <c r="E128" i="22"/>
  <c r="H128" i="22" s="1"/>
  <c r="E365" i="22"/>
  <c r="H365" i="22" s="1"/>
  <c r="E336" i="22"/>
  <c r="H336" i="22" s="1"/>
  <c r="E361" i="22"/>
  <c r="E331" i="22"/>
  <c r="E451" i="22"/>
  <c r="H451" i="22" s="1"/>
  <c r="E380" i="22"/>
  <c r="H380" i="22" s="1"/>
  <c r="E390" i="22"/>
  <c r="H390" i="22" s="1"/>
  <c r="F64" i="21"/>
  <c r="G18" i="21"/>
  <c r="C11" i="21"/>
  <c r="G11" i="21" s="1"/>
  <c r="E167" i="21"/>
  <c r="H233" i="21"/>
  <c r="H193" i="20"/>
  <c r="C13" i="20"/>
  <c r="G552" i="20"/>
  <c r="E570" i="20"/>
  <c r="H570" i="20" s="1"/>
  <c r="F119" i="20"/>
  <c r="F71" i="20"/>
  <c r="G71" i="20"/>
  <c r="H71" i="20" s="1"/>
  <c r="E263" i="19"/>
  <c r="H263" i="19" s="1"/>
  <c r="C11" i="19"/>
  <c r="E556" i="18"/>
  <c r="H556" i="18" s="1"/>
  <c r="E568" i="18"/>
  <c r="E560" i="18"/>
  <c r="H560" i="18" s="1"/>
  <c r="F18" i="11"/>
  <c r="D9" i="11"/>
  <c r="E95" i="33"/>
  <c r="H95" i="33" s="1"/>
  <c r="E102" i="33"/>
  <c r="H102" i="33" s="1"/>
  <c r="E151" i="33"/>
  <c r="H151" i="33" s="1"/>
  <c r="E131" i="33"/>
  <c r="H131" i="33" s="1"/>
  <c r="E106" i="33"/>
  <c r="E87" i="33"/>
  <c r="H87" i="33" s="1"/>
  <c r="E142" i="33"/>
  <c r="H142" i="33" s="1"/>
  <c r="E100" i="33"/>
  <c r="H100" i="33" s="1"/>
  <c r="E76" i="33"/>
  <c r="H76" i="33" s="1"/>
  <c r="E128" i="33"/>
  <c r="H128" i="33" s="1"/>
  <c r="E112" i="33"/>
  <c r="H112" i="33" s="1"/>
  <c r="E89" i="33"/>
  <c r="H89" i="33" s="1"/>
  <c r="E118" i="33"/>
  <c r="H118" i="33" s="1"/>
  <c r="E147" i="33"/>
  <c r="H147" i="33" s="1"/>
  <c r="E107" i="33"/>
  <c r="H107" i="33" s="1"/>
  <c r="E88" i="33"/>
  <c r="E71" i="33"/>
  <c r="D10" i="21"/>
  <c r="G10" i="21" s="1"/>
  <c r="F71" i="21"/>
  <c r="H284" i="22"/>
  <c r="H272" i="22"/>
  <c r="H446" i="21"/>
  <c r="H105" i="18"/>
  <c r="H109" i="18"/>
  <c r="H29" i="33"/>
  <c r="H27" i="33"/>
  <c r="H28" i="33"/>
  <c r="H113" i="30"/>
  <c r="H123" i="30"/>
  <c r="H107" i="30"/>
  <c r="H111" i="30"/>
  <c r="H145" i="30"/>
  <c r="H140" i="30"/>
  <c r="H106" i="29"/>
  <c r="H124" i="29"/>
  <c r="H223" i="29"/>
  <c r="H165" i="29"/>
  <c r="H22" i="28"/>
  <c r="H48" i="27"/>
  <c r="H425" i="27"/>
  <c r="H143" i="27"/>
  <c r="H97" i="26"/>
  <c r="H82" i="26"/>
  <c r="H340" i="26"/>
  <c r="H370" i="26"/>
  <c r="H448" i="26"/>
  <c r="H490" i="26"/>
  <c r="H544" i="26"/>
  <c r="H536" i="26"/>
  <c r="H486" i="26"/>
  <c r="H462" i="26"/>
  <c r="H446" i="26"/>
  <c r="H426" i="26"/>
  <c r="H372" i="26"/>
  <c r="H360" i="26"/>
  <c r="H369" i="26"/>
  <c r="H134" i="26"/>
  <c r="H116" i="25"/>
  <c r="H463" i="24"/>
  <c r="H147" i="24"/>
  <c r="H90" i="24"/>
  <c r="H448" i="23"/>
  <c r="H507" i="23"/>
  <c r="H502" i="23"/>
  <c r="H490" i="23"/>
  <c r="H442" i="23"/>
  <c r="H413" i="23"/>
  <c r="H397" i="23"/>
  <c r="H311" i="23"/>
  <c r="H184" i="23"/>
  <c r="H553" i="23"/>
  <c r="H132" i="22"/>
  <c r="H95" i="22"/>
  <c r="H426" i="21"/>
  <c r="H207" i="21"/>
  <c r="H136" i="21"/>
  <c r="H117" i="21"/>
  <c r="H121" i="20"/>
  <c r="H145" i="20"/>
  <c r="H375" i="20"/>
  <c r="H90" i="20"/>
  <c r="H77" i="19"/>
  <c r="H287" i="19"/>
  <c r="H224" i="19"/>
  <c r="H199" i="19"/>
  <c r="H82" i="18"/>
  <c r="H72" i="34"/>
  <c r="H87" i="9"/>
  <c r="H126" i="34"/>
  <c r="H124" i="34"/>
  <c r="H118" i="34"/>
  <c r="H104" i="34"/>
  <c r="H97" i="34"/>
  <c r="H143" i="1"/>
  <c r="H138" i="1"/>
  <c r="H123" i="1"/>
  <c r="H121" i="1"/>
  <c r="H105" i="1"/>
  <c r="H150" i="3"/>
  <c r="H128" i="3"/>
  <c r="H132" i="5"/>
  <c r="H118" i="9"/>
  <c r="H121" i="12"/>
  <c r="H112" i="12"/>
  <c r="H150" i="13"/>
  <c r="H117" i="13"/>
  <c r="H85" i="13"/>
  <c r="H150" i="14"/>
  <c r="H147" i="14"/>
  <c r="H111" i="14"/>
  <c r="H138" i="15"/>
  <c r="H136" i="16"/>
  <c r="H134" i="16"/>
  <c r="H291" i="33"/>
  <c r="H223" i="33"/>
  <c r="E287" i="34"/>
  <c r="H287" i="34" s="1"/>
  <c r="H231" i="2"/>
  <c r="H209" i="2"/>
  <c r="H290" i="5"/>
  <c r="H319" i="6"/>
  <c r="H313" i="6"/>
  <c r="H300" i="6"/>
  <c r="H261" i="6"/>
  <c r="H200" i="6"/>
  <c r="H193" i="8"/>
  <c r="H189" i="8"/>
  <c r="H298" i="9"/>
  <c r="H292" i="9"/>
  <c r="H215" i="10"/>
  <c r="H184" i="10"/>
  <c r="H169" i="10"/>
  <c r="H296" i="11"/>
  <c r="H178" i="11"/>
  <c r="H243" i="13"/>
  <c r="H239" i="13"/>
  <c r="H227" i="13"/>
  <c r="H223" i="13"/>
  <c r="H207" i="13"/>
  <c r="H193" i="13"/>
  <c r="H237" i="14"/>
  <c r="H211" i="14"/>
  <c r="H204" i="14"/>
  <c r="H193" i="14"/>
  <c r="H169" i="14"/>
  <c r="H210" i="15"/>
  <c r="H244" i="16"/>
  <c r="H241" i="16"/>
  <c r="H240" i="16"/>
  <c r="H237" i="16"/>
  <c r="H236" i="16"/>
  <c r="H286" i="18"/>
  <c r="H307" i="21"/>
  <c r="H301" i="21"/>
  <c r="H303" i="22"/>
  <c r="H291" i="22"/>
  <c r="H320" i="26"/>
  <c r="H178" i="27"/>
  <c r="H522" i="2"/>
  <c r="H449" i="2"/>
  <c r="H384" i="2"/>
  <c r="H375" i="2"/>
  <c r="H341" i="2"/>
  <c r="H539" i="3"/>
  <c r="H537" i="3"/>
  <c r="H516" i="3"/>
  <c r="H501" i="3"/>
  <c r="H485" i="3"/>
  <c r="H481" i="3"/>
  <c r="H475" i="3"/>
  <c r="H469" i="3"/>
  <c r="H461" i="3"/>
  <c r="H447" i="3"/>
  <c r="H443" i="3"/>
  <c r="H433" i="3"/>
  <c r="H431" i="3"/>
  <c r="H421" i="3"/>
  <c r="H431" i="4"/>
  <c r="H423" i="4"/>
  <c r="H410" i="4"/>
  <c r="H405" i="4"/>
  <c r="H401" i="4"/>
  <c r="H365" i="4"/>
  <c r="H355" i="4"/>
  <c r="H512" i="5"/>
  <c r="H441" i="5"/>
  <c r="H371" i="5"/>
  <c r="H335" i="5"/>
  <c r="H544" i="6"/>
  <c r="H542" i="6"/>
  <c r="H331" i="6"/>
  <c r="H545" i="7"/>
  <c r="H525" i="7"/>
  <c r="H523" i="7"/>
  <c r="H522" i="7"/>
  <c r="H521" i="7"/>
  <c r="H485" i="7"/>
  <c r="H484" i="7"/>
  <c r="H444" i="7"/>
  <c r="H441" i="7"/>
  <c r="H440" i="7"/>
  <c r="H439" i="7"/>
  <c r="H436" i="7"/>
  <c r="H359" i="7"/>
  <c r="H341" i="7"/>
  <c r="H539" i="8"/>
  <c r="H518" i="8"/>
  <c r="H493" i="8"/>
  <c r="H487" i="8"/>
  <c r="H465" i="8"/>
  <c r="H396" i="8"/>
  <c r="H384" i="8"/>
  <c r="H377" i="8"/>
  <c r="H359" i="8"/>
  <c r="H357" i="8"/>
  <c r="H341" i="8"/>
  <c r="H541" i="9"/>
  <c r="H535" i="9"/>
  <c r="H520" i="11"/>
  <c r="H480" i="11"/>
  <c r="H83" i="6"/>
  <c r="H84" i="14"/>
  <c r="H284" i="3"/>
  <c r="H263" i="4"/>
  <c r="H253" i="4"/>
  <c r="H217" i="4"/>
  <c r="H304" i="6"/>
  <c r="H311" i="8"/>
  <c r="H320" i="22"/>
  <c r="H312" i="22"/>
  <c r="H307" i="22"/>
  <c r="H295" i="22"/>
  <c r="H254" i="22"/>
  <c r="H240" i="22"/>
  <c r="H234" i="30"/>
  <c r="H218" i="30"/>
  <c r="E329" i="34"/>
  <c r="H516" i="12"/>
  <c r="H508" i="12"/>
  <c r="H508" i="13"/>
  <c r="H499" i="13"/>
  <c r="H491" i="13"/>
  <c r="H401" i="13"/>
  <c r="H512" i="14"/>
  <c r="H499" i="14"/>
  <c r="H487" i="14"/>
  <c r="H473" i="14"/>
  <c r="H459" i="14"/>
  <c r="H315" i="30"/>
  <c r="H309" i="30"/>
  <c r="H298" i="30"/>
  <c r="H281" i="30"/>
  <c r="H270" i="30"/>
  <c r="H243" i="30"/>
  <c r="H217" i="30"/>
  <c r="H207" i="30"/>
  <c r="H200" i="30"/>
  <c r="H186" i="30"/>
  <c r="H525" i="34"/>
  <c r="H524" i="34"/>
  <c r="H523" i="34"/>
  <c r="H522" i="34"/>
  <c r="H520" i="34"/>
  <c r="H514" i="34"/>
  <c r="H513" i="34"/>
  <c r="H512" i="34"/>
  <c r="H510" i="34"/>
  <c r="H509" i="34"/>
  <c r="H507" i="34"/>
  <c r="H501" i="34"/>
  <c r="H499" i="34"/>
  <c r="H497" i="34"/>
  <c r="H496" i="34"/>
  <c r="H493" i="34"/>
  <c r="H492" i="34"/>
  <c r="H489" i="34"/>
  <c r="H486" i="34"/>
  <c r="H485" i="34"/>
  <c r="H483" i="34"/>
  <c r="H480" i="34"/>
  <c r="H479" i="34"/>
  <c r="H476" i="34"/>
  <c r="H475" i="34"/>
  <c r="H471" i="34"/>
  <c r="H468" i="34"/>
  <c r="H467" i="34"/>
  <c r="H463" i="34"/>
  <c r="H461" i="34"/>
  <c r="H458" i="34"/>
  <c r="H457" i="34"/>
  <c r="H453" i="34"/>
  <c r="H449" i="34"/>
  <c r="H448" i="34"/>
  <c r="H445" i="34"/>
  <c r="H444" i="34"/>
  <c r="H438" i="34"/>
  <c r="H437" i="34"/>
  <c r="H433" i="34"/>
  <c r="H432" i="34"/>
  <c r="H431" i="34"/>
  <c r="H429" i="34"/>
  <c r="H428" i="34"/>
  <c r="H427" i="34"/>
  <c r="H426" i="34"/>
  <c r="H425" i="34"/>
  <c r="H423" i="34"/>
  <c r="H422" i="34"/>
  <c r="H421" i="34"/>
  <c r="H412" i="34"/>
  <c r="H411" i="34"/>
  <c r="H408" i="34"/>
  <c r="H407" i="34"/>
  <c r="H403" i="34"/>
  <c r="H396" i="34"/>
  <c r="H395" i="34"/>
  <c r="H392" i="34"/>
  <c r="H335" i="34"/>
  <c r="H334" i="34"/>
  <c r="H332" i="34"/>
  <c r="H541" i="1"/>
  <c r="H535" i="1"/>
  <c r="H528" i="1"/>
  <c r="H522" i="1"/>
  <c r="H516" i="1"/>
  <c r="H510" i="1"/>
  <c r="H503" i="1"/>
  <c r="H491" i="1"/>
  <c r="H445" i="1"/>
  <c r="H408" i="1"/>
  <c r="H401" i="1"/>
  <c r="H388" i="1"/>
  <c r="H381" i="1"/>
  <c r="H373" i="1"/>
  <c r="H363" i="1"/>
  <c r="H355" i="1"/>
  <c r="H349" i="1"/>
  <c r="H343" i="1"/>
  <c r="E541" i="2"/>
  <c r="H541" i="2" s="1"/>
  <c r="H533" i="2"/>
  <c r="H528" i="2"/>
  <c r="E521" i="2"/>
  <c r="H514" i="2"/>
  <c r="E488" i="2"/>
  <c r="H488" i="2" s="1"/>
  <c r="E483" i="2"/>
  <c r="H461" i="2"/>
  <c r="H445" i="2"/>
  <c r="E443" i="2"/>
  <c r="H443" i="2" s="1"/>
  <c r="H431" i="2"/>
  <c r="H416" i="2"/>
  <c r="E392" i="2"/>
  <c r="H392" i="2" s="1"/>
  <c r="E387" i="2"/>
  <c r="H381" i="2"/>
  <c r="H518" i="3"/>
  <c r="H512" i="3"/>
  <c r="H471" i="3"/>
  <c r="H463" i="3"/>
  <c r="H396" i="3"/>
  <c r="H386" i="3"/>
  <c r="H359" i="3"/>
  <c r="H341" i="3"/>
  <c r="H541" i="4"/>
  <c r="H471" i="4"/>
  <c r="H467" i="4"/>
  <c r="H463" i="4"/>
  <c r="H459" i="4"/>
  <c r="H447" i="4"/>
  <c r="H435" i="4"/>
  <c r="H386" i="4"/>
  <c r="H373" i="4"/>
  <c r="H516" i="5"/>
  <c r="H489" i="5"/>
  <c r="H429" i="5"/>
  <c r="H539" i="6"/>
  <c r="H538" i="6"/>
  <c r="H537" i="6"/>
  <c r="H348" i="6"/>
  <c r="H341" i="6"/>
  <c r="H338" i="6"/>
  <c r="H337" i="6"/>
  <c r="H543" i="7"/>
  <c r="H542" i="7"/>
  <c r="H534" i="7"/>
  <c r="H533" i="7"/>
  <c r="H351" i="7"/>
  <c r="H528" i="8"/>
  <c r="H503" i="8"/>
  <c r="H491" i="8"/>
  <c r="H475" i="8"/>
  <c r="H469" i="8"/>
  <c r="H427" i="8"/>
  <c r="H539" i="9"/>
  <c r="H526" i="10"/>
  <c r="H516" i="10"/>
  <c r="H512" i="10"/>
  <c r="H437" i="10"/>
  <c r="H384" i="10"/>
  <c r="H499" i="11"/>
  <c r="H495" i="11"/>
  <c r="H493" i="11"/>
  <c r="H492" i="11"/>
  <c r="H481" i="11"/>
  <c r="H525" i="12"/>
  <c r="H455" i="12"/>
  <c r="H427" i="13"/>
  <c r="H445" i="14"/>
  <c r="H441" i="14"/>
  <c r="H433" i="14"/>
  <c r="H503" i="19"/>
  <c r="H412" i="19"/>
  <c r="H541" i="26"/>
  <c r="H373" i="26"/>
  <c r="H488" i="27"/>
  <c r="H401" i="14"/>
  <c r="H375" i="14"/>
  <c r="H373" i="14"/>
  <c r="H357" i="14"/>
  <c r="H347" i="14"/>
  <c r="H352" i="15"/>
  <c r="H508" i="16"/>
  <c r="H420" i="16"/>
  <c r="H416" i="16"/>
  <c r="H412" i="16"/>
  <c r="H410" i="16"/>
  <c r="H409" i="16"/>
  <c r="H405" i="16"/>
  <c r="H401" i="16"/>
  <c r="H395" i="16"/>
  <c r="H339" i="16"/>
  <c r="H339" i="17"/>
  <c r="H333" i="17"/>
  <c r="H536" i="18"/>
  <c r="H527" i="18"/>
  <c r="H517" i="18"/>
  <c r="H494" i="18"/>
  <c r="H541" i="21"/>
  <c r="H457" i="21"/>
  <c r="H455" i="21"/>
  <c r="H447" i="21"/>
  <c r="H441" i="21"/>
  <c r="H429" i="22"/>
  <c r="H408" i="22"/>
  <c r="H388" i="22"/>
  <c r="H545" i="23"/>
  <c r="H537" i="23"/>
  <c r="H472" i="24"/>
  <c r="H466" i="24"/>
  <c r="H450" i="24"/>
  <c r="H430" i="24"/>
  <c r="H413" i="24"/>
  <c r="H489" i="25"/>
  <c r="H435" i="25"/>
  <c r="H433" i="25"/>
  <c r="H431" i="25"/>
  <c r="H401" i="25"/>
  <c r="H384" i="25"/>
  <c r="H361" i="25"/>
  <c r="H355" i="25"/>
  <c r="H341" i="25"/>
  <c r="H528" i="26"/>
  <c r="H480" i="27"/>
  <c r="H391" i="27"/>
  <c r="H525" i="29"/>
  <c r="H523" i="29"/>
  <c r="H498" i="29"/>
  <c r="H442" i="29"/>
  <c r="H395" i="29"/>
  <c r="H348" i="29"/>
  <c r="H530" i="30"/>
  <c r="H484" i="30"/>
  <c r="H472" i="30"/>
  <c r="H468" i="30"/>
  <c r="H464" i="30"/>
  <c r="H456" i="30"/>
  <c r="H452" i="30"/>
  <c r="H442" i="30"/>
  <c r="H407" i="30"/>
  <c r="H378" i="30"/>
  <c r="H370" i="30"/>
  <c r="H356" i="30"/>
  <c r="H544" i="32"/>
  <c r="H542" i="32"/>
  <c r="H563" i="2"/>
  <c r="H558" i="2"/>
  <c r="H558" i="5"/>
  <c r="H576" i="6"/>
  <c r="H572" i="6"/>
  <c r="H561" i="6"/>
  <c r="H558" i="6"/>
  <c r="H576" i="7"/>
  <c r="E555" i="13"/>
  <c r="H555" i="13" s="1"/>
  <c r="H563" i="4"/>
  <c r="H561" i="23"/>
  <c r="H37" i="5"/>
  <c r="E570" i="1"/>
  <c r="H196" i="21"/>
  <c r="H219" i="21"/>
  <c r="H494" i="20"/>
  <c r="H569" i="15"/>
  <c r="H568" i="15"/>
  <c r="H567" i="15"/>
  <c r="H565" i="15"/>
  <c r="H563" i="15"/>
  <c r="H558" i="15"/>
  <c r="H573" i="16"/>
  <c r="H569" i="21"/>
  <c r="H574" i="23"/>
  <c r="H573" i="23"/>
  <c r="H568" i="23"/>
  <c r="H566" i="24"/>
  <c r="H574" i="25"/>
  <c r="H573" i="25"/>
  <c r="H572" i="25"/>
  <c r="H558" i="25"/>
  <c r="H557" i="25"/>
  <c r="H576" i="26"/>
  <c r="H561" i="27"/>
  <c r="H579" i="30"/>
  <c r="H554" i="30"/>
  <c r="H576" i="32"/>
  <c r="H566" i="32"/>
  <c r="H47" i="33"/>
  <c r="H64" i="34"/>
  <c r="H58" i="34"/>
  <c r="H52" i="34"/>
  <c r="H40" i="34"/>
  <c r="H26" i="34"/>
  <c r="H21" i="34"/>
  <c r="H64" i="1"/>
  <c r="H56" i="1"/>
  <c r="H48" i="1"/>
  <c r="H36" i="1"/>
  <c r="H32" i="1"/>
  <c r="H28" i="1"/>
  <c r="H60" i="2"/>
  <c r="H46" i="5"/>
  <c r="H45" i="5"/>
  <c r="H65" i="6"/>
  <c r="H62" i="6"/>
  <c r="H53" i="6"/>
  <c r="H50" i="6"/>
  <c r="H28" i="9"/>
  <c r="H64" i="12"/>
  <c r="H54" i="12"/>
  <c r="H46" i="12"/>
  <c r="H34" i="12"/>
  <c r="H50" i="13"/>
  <c r="H36" i="13"/>
  <c r="H34" i="13"/>
  <c r="H65" i="14"/>
  <c r="H58" i="14"/>
  <c r="H56" i="14"/>
  <c r="H55" i="14"/>
  <c r="H53" i="14"/>
  <c r="H52" i="14"/>
  <c r="H47" i="14"/>
  <c r="H46" i="14"/>
  <c r="H45" i="14"/>
  <c r="H40" i="14"/>
  <c r="H39" i="14"/>
  <c r="H38" i="14"/>
  <c r="H37" i="14"/>
  <c r="H36" i="14"/>
  <c r="H28" i="15"/>
  <c r="H60" i="16"/>
  <c r="H36" i="16"/>
  <c r="H23" i="17"/>
  <c r="H21" i="17"/>
  <c r="H48" i="32"/>
  <c r="H26" i="32"/>
  <c r="H148" i="24"/>
  <c r="H40" i="18"/>
  <c r="H58" i="18"/>
  <c r="H558" i="7"/>
  <c r="H448" i="5"/>
  <c r="H357" i="32"/>
  <c r="H483" i="31"/>
  <c r="H421" i="24"/>
  <c r="H467" i="24"/>
  <c r="H411" i="2"/>
  <c r="H511" i="11"/>
  <c r="H451" i="15"/>
  <c r="H249" i="22"/>
  <c r="H209" i="10"/>
  <c r="F161" i="17"/>
  <c r="H100" i="13"/>
  <c r="D10" i="30"/>
  <c r="H85" i="2"/>
  <c r="H62" i="3"/>
  <c r="E554" i="19"/>
  <c r="H554" i="19" s="1"/>
  <c r="E578" i="19"/>
  <c r="H578" i="19" s="1"/>
  <c r="E560" i="19"/>
  <c r="E563" i="19"/>
  <c r="H563" i="19" s="1"/>
  <c r="E579" i="19"/>
  <c r="H579" i="19" s="1"/>
  <c r="E555" i="19"/>
  <c r="H555" i="19" s="1"/>
  <c r="E562" i="19"/>
  <c r="H562" i="19" s="1"/>
  <c r="E572" i="19"/>
  <c r="H572" i="19" s="1"/>
  <c r="E576" i="19"/>
  <c r="H576" i="19" s="1"/>
  <c r="G13" i="34"/>
  <c r="E568" i="5"/>
  <c r="H568" i="5" s="1"/>
  <c r="E560" i="5"/>
  <c r="H560" i="5" s="1"/>
  <c r="E556" i="11"/>
  <c r="E563" i="11"/>
  <c r="H563" i="11" s="1"/>
  <c r="C13" i="16"/>
  <c r="E575" i="16"/>
  <c r="H575" i="16" s="1"/>
  <c r="E572" i="16"/>
  <c r="H572" i="16" s="1"/>
  <c r="E555" i="16"/>
  <c r="H555" i="16" s="1"/>
  <c r="E566" i="16"/>
  <c r="H566" i="16" s="1"/>
  <c r="E563" i="25"/>
  <c r="H563" i="25" s="1"/>
  <c r="E556" i="25"/>
  <c r="H556" i="25" s="1"/>
  <c r="E569" i="26"/>
  <c r="H569" i="26" s="1"/>
  <c r="E575" i="26"/>
  <c r="H575" i="26" s="1"/>
  <c r="E560" i="26"/>
  <c r="E555" i="30"/>
  <c r="H555" i="30" s="1"/>
  <c r="E556" i="30"/>
  <c r="H556" i="30" s="1"/>
  <c r="E578" i="30"/>
  <c r="H578" i="30" s="1"/>
  <c r="E571" i="30"/>
  <c r="H571" i="30" s="1"/>
  <c r="H568" i="33"/>
  <c r="E557" i="3"/>
  <c r="H557" i="3" s="1"/>
  <c r="E556" i="4"/>
  <c r="H556" i="4" s="1"/>
  <c r="E578" i="5"/>
  <c r="H578" i="5" s="1"/>
  <c r="E563" i="5"/>
  <c r="H563" i="5" s="1"/>
  <c r="E561" i="5"/>
  <c r="H561" i="5" s="1"/>
  <c r="E557" i="7"/>
  <c r="H557" i="7" s="1"/>
  <c r="H571" i="11"/>
  <c r="E567" i="28"/>
  <c r="H567" i="28" s="1"/>
  <c r="E553" i="27"/>
  <c r="E554" i="27"/>
  <c r="H554" i="27" s="1"/>
  <c r="E558" i="27"/>
  <c r="E562" i="27"/>
  <c r="H562" i="27" s="1"/>
  <c r="E578" i="27"/>
  <c r="E555" i="4"/>
  <c r="H555" i="4" s="1"/>
  <c r="E570" i="4"/>
  <c r="E568" i="13"/>
  <c r="H568" i="13" s="1"/>
  <c r="E560" i="13"/>
  <c r="E569" i="13"/>
  <c r="H569" i="13" s="1"/>
  <c r="E555" i="15"/>
  <c r="H555" i="15" s="1"/>
  <c r="E570" i="15"/>
  <c r="H570" i="15" s="1"/>
  <c r="E554" i="15"/>
  <c r="H554" i="15" s="1"/>
  <c r="H578" i="33"/>
  <c r="E558" i="33"/>
  <c r="H558" i="33" s="1"/>
  <c r="H578" i="1"/>
  <c r="H572" i="1"/>
  <c r="H563" i="1"/>
  <c r="H578" i="3"/>
  <c r="H574" i="3"/>
  <c r="H579" i="4"/>
  <c r="H576" i="4"/>
  <c r="H575" i="4"/>
  <c r="E571" i="4"/>
  <c r="H571" i="4" s="1"/>
  <c r="H557" i="5"/>
  <c r="H563" i="6"/>
  <c r="H574" i="7"/>
  <c r="H574" i="9"/>
  <c r="H561" i="9"/>
  <c r="H579" i="11"/>
  <c r="H572" i="11"/>
  <c r="E567" i="11"/>
  <c r="H567" i="11" s="1"/>
  <c r="E565" i="20"/>
  <c r="H565" i="20" s="1"/>
  <c r="E579" i="20"/>
  <c r="H579" i="20" s="1"/>
  <c r="E555" i="21"/>
  <c r="E557" i="21"/>
  <c r="H557" i="21" s="1"/>
  <c r="E567" i="21"/>
  <c r="H567" i="21" s="1"/>
  <c r="E575" i="21"/>
  <c r="H575" i="21" s="1"/>
  <c r="E572" i="21"/>
  <c r="H572" i="21" s="1"/>
  <c r="E571" i="22"/>
  <c r="E563" i="22"/>
  <c r="H563" i="22" s="1"/>
  <c r="E558" i="22"/>
  <c r="E578" i="22"/>
  <c r="H578" i="22" s="1"/>
  <c r="E575" i="22"/>
  <c r="H575" i="22" s="1"/>
  <c r="E552" i="25"/>
  <c r="H560" i="33"/>
  <c r="H576" i="1"/>
  <c r="H568" i="1"/>
  <c r="H561" i="1"/>
  <c r="H576" i="2"/>
  <c r="H554" i="2"/>
  <c r="H563" i="3"/>
  <c r="H558" i="3"/>
  <c r="E573" i="4"/>
  <c r="H573" i="4" s="1"/>
  <c r="H554" i="11"/>
  <c r="H556" i="24"/>
  <c r="H563" i="26"/>
  <c r="H573" i="30"/>
  <c r="H577" i="31"/>
  <c r="H558" i="19"/>
  <c r="H553" i="17"/>
  <c r="H579" i="17"/>
  <c r="G13" i="14"/>
  <c r="H560" i="14"/>
  <c r="H560" i="13"/>
  <c r="H579" i="13"/>
  <c r="H577" i="7"/>
  <c r="H553" i="6"/>
  <c r="H567" i="6"/>
  <c r="H573" i="6"/>
  <c r="H569" i="2"/>
  <c r="H558" i="14"/>
  <c r="H577" i="15"/>
  <c r="H576" i="15"/>
  <c r="H573" i="15"/>
  <c r="H563" i="16"/>
  <c r="H561" i="16"/>
  <c r="H560" i="16"/>
  <c r="H558" i="16"/>
  <c r="H574" i="17"/>
  <c r="H568" i="17"/>
  <c r="H563" i="17"/>
  <c r="H558" i="17"/>
  <c r="H575" i="19"/>
  <c r="H569" i="19"/>
  <c r="H565" i="19"/>
  <c r="H557" i="19"/>
  <c r="H578" i="20"/>
  <c r="H574" i="22"/>
  <c r="H573" i="22"/>
  <c r="H571" i="22"/>
  <c r="H577" i="23"/>
  <c r="H576" i="23"/>
  <c r="H554" i="23"/>
  <c r="H570" i="24"/>
  <c r="H555" i="24"/>
  <c r="H570" i="26"/>
  <c r="H554" i="26"/>
  <c r="H558" i="27"/>
  <c r="H578" i="31"/>
  <c r="H560" i="31"/>
  <c r="H567" i="24"/>
  <c r="H562" i="17"/>
  <c r="H575" i="17"/>
  <c r="H555" i="14"/>
  <c r="H562" i="14"/>
  <c r="H562" i="13"/>
  <c r="H565" i="11"/>
  <c r="H573" i="11"/>
  <c r="H575" i="6"/>
  <c r="H560" i="2"/>
  <c r="H573" i="2"/>
  <c r="H555" i="1"/>
  <c r="H572" i="4"/>
  <c r="H558" i="4"/>
  <c r="H557" i="4"/>
  <c r="H574" i="6"/>
  <c r="H556" i="6"/>
  <c r="H574" i="8"/>
  <c r="H572" i="8"/>
  <c r="H556" i="10"/>
  <c r="H576" i="11"/>
  <c r="H566" i="11"/>
  <c r="H569" i="12"/>
  <c r="H574" i="13"/>
  <c r="H576" i="14"/>
  <c r="H563" i="14"/>
  <c r="H568" i="16"/>
  <c r="H569" i="17"/>
  <c r="H565" i="17"/>
  <c r="H556" i="17"/>
  <c r="H566" i="18"/>
  <c r="H574" i="21"/>
  <c r="H563" i="21"/>
  <c r="H577" i="22"/>
  <c r="H576" i="22"/>
  <c r="H579" i="23"/>
  <c r="H569" i="23"/>
  <c r="H565" i="23"/>
  <c r="H563" i="23"/>
  <c r="H562" i="23"/>
  <c r="H561" i="24"/>
  <c r="H554" i="24"/>
  <c r="H574" i="26"/>
  <c r="H576" i="27"/>
  <c r="H574" i="27"/>
  <c r="H576" i="28"/>
  <c r="H566" i="29"/>
  <c r="H558" i="29"/>
  <c r="H572" i="30"/>
  <c r="H569" i="30"/>
  <c r="H567" i="30"/>
  <c r="H554" i="31"/>
  <c r="H574" i="32"/>
  <c r="H558" i="32"/>
  <c r="H573" i="27"/>
  <c r="H557" i="26"/>
  <c r="H577" i="26"/>
  <c r="H575" i="24"/>
  <c r="H557" i="13"/>
  <c r="H565" i="13"/>
  <c r="H569" i="11"/>
  <c r="H557" i="10"/>
  <c r="H565" i="6"/>
  <c r="H577" i="5"/>
  <c r="H565" i="2"/>
  <c r="E575" i="2"/>
  <c r="H565" i="1"/>
  <c r="E438" i="5"/>
  <c r="E521" i="5"/>
  <c r="H521" i="5" s="1"/>
  <c r="E500" i="5"/>
  <c r="H500" i="5" s="1"/>
  <c r="E464" i="5"/>
  <c r="H464" i="5" s="1"/>
  <c r="E387" i="5"/>
  <c r="H387" i="5" s="1"/>
  <c r="E378" i="5"/>
  <c r="H378" i="5" s="1"/>
  <c r="E354" i="5"/>
  <c r="H354" i="5" s="1"/>
  <c r="E468" i="5"/>
  <c r="H468" i="5" s="1"/>
  <c r="E358" i="5"/>
  <c r="H358" i="5" s="1"/>
  <c r="E359" i="5"/>
  <c r="H359" i="5" s="1"/>
  <c r="E443" i="5"/>
  <c r="H443" i="5" s="1"/>
  <c r="E453" i="5"/>
  <c r="H453" i="5" s="1"/>
  <c r="E473" i="5"/>
  <c r="H473" i="5" s="1"/>
  <c r="E491" i="5"/>
  <c r="H491" i="5" s="1"/>
  <c r="E508" i="5"/>
  <c r="H508" i="5" s="1"/>
  <c r="E484" i="33"/>
  <c r="E378" i="31"/>
  <c r="E372" i="31"/>
  <c r="H372" i="31" s="1"/>
  <c r="E364" i="31"/>
  <c r="H364" i="31" s="1"/>
  <c r="E356" i="31"/>
  <c r="H356" i="31" s="1"/>
  <c r="E375" i="31"/>
  <c r="H375" i="31" s="1"/>
  <c r="E466" i="31"/>
  <c r="H466" i="31" s="1"/>
  <c r="E420" i="31"/>
  <c r="H420" i="31" s="1"/>
  <c r="E348" i="31"/>
  <c r="H348" i="31" s="1"/>
  <c r="E501" i="31"/>
  <c r="H501" i="31" s="1"/>
  <c r="E499" i="29"/>
  <c r="H499" i="29" s="1"/>
  <c r="E363" i="29"/>
  <c r="H363" i="29" s="1"/>
  <c r="E491" i="29"/>
  <c r="H491" i="29" s="1"/>
  <c r="E350" i="29"/>
  <c r="E360" i="29"/>
  <c r="H360" i="29" s="1"/>
  <c r="E486" i="29"/>
  <c r="H486" i="29" s="1"/>
  <c r="E519" i="29"/>
  <c r="H519" i="29" s="1"/>
  <c r="E362" i="29"/>
  <c r="E497" i="29"/>
  <c r="E460" i="29"/>
  <c r="H460" i="29" s="1"/>
  <c r="E521" i="29"/>
  <c r="H521" i="29" s="1"/>
  <c r="E544" i="29"/>
  <c r="E537" i="27"/>
  <c r="E410" i="27"/>
  <c r="H410" i="27" s="1"/>
  <c r="E376" i="27"/>
  <c r="H376" i="27" s="1"/>
  <c r="E420" i="27"/>
  <c r="E409" i="27"/>
  <c r="H409" i="27" s="1"/>
  <c r="E482" i="27"/>
  <c r="H482" i="27" s="1"/>
  <c r="E486" i="27"/>
  <c r="H486" i="27" s="1"/>
  <c r="E495" i="27"/>
  <c r="E506" i="27"/>
  <c r="H506" i="27" s="1"/>
  <c r="E544" i="27"/>
  <c r="H544" i="27" s="1"/>
  <c r="E369" i="27"/>
  <c r="H369" i="27" s="1"/>
  <c r="E452" i="27"/>
  <c r="H452" i="27" s="1"/>
  <c r="E513" i="27"/>
  <c r="H513" i="27" s="1"/>
  <c r="E519" i="27"/>
  <c r="H519" i="27" s="1"/>
  <c r="E343" i="27"/>
  <c r="H343" i="27" s="1"/>
  <c r="E437" i="27"/>
  <c r="H437" i="27" s="1"/>
  <c r="E512" i="27"/>
  <c r="H512" i="27" s="1"/>
  <c r="H401" i="27"/>
  <c r="H454" i="23"/>
  <c r="H385" i="23"/>
  <c r="H348" i="23"/>
  <c r="E513" i="23"/>
  <c r="H513" i="23" s="1"/>
  <c r="E395" i="23"/>
  <c r="H395" i="23" s="1"/>
  <c r="E529" i="23"/>
  <c r="H529" i="23" s="1"/>
  <c r="E452" i="23"/>
  <c r="E451" i="23"/>
  <c r="H451" i="23" s="1"/>
  <c r="E412" i="23"/>
  <c r="H412" i="23" s="1"/>
  <c r="E343" i="23"/>
  <c r="H343" i="23" s="1"/>
  <c r="E365" i="23"/>
  <c r="H365" i="23" s="1"/>
  <c r="E346" i="22"/>
  <c r="H346" i="22" s="1"/>
  <c r="E514" i="22"/>
  <c r="H514" i="22" s="1"/>
  <c r="E345" i="22"/>
  <c r="H345" i="22" s="1"/>
  <c r="E347" i="22"/>
  <c r="E437" i="22"/>
  <c r="H437" i="22" s="1"/>
  <c r="E351" i="22"/>
  <c r="H527" i="21"/>
  <c r="H502" i="21"/>
  <c r="H478" i="21"/>
  <c r="H454" i="21"/>
  <c r="H397" i="21"/>
  <c r="H336" i="21"/>
  <c r="E393" i="7"/>
  <c r="H393" i="7" s="1"/>
  <c r="E410" i="7"/>
  <c r="H410" i="7" s="1"/>
  <c r="E475" i="7"/>
  <c r="E540" i="7"/>
  <c r="H540" i="7" s="1"/>
  <c r="E544" i="7"/>
  <c r="H544" i="7" s="1"/>
  <c r="E428" i="11"/>
  <c r="H428" i="11" s="1"/>
  <c r="E354" i="11"/>
  <c r="H354" i="11" s="1"/>
  <c r="E430" i="11"/>
  <c r="E518" i="11"/>
  <c r="H518" i="11" s="1"/>
  <c r="E333" i="11"/>
  <c r="H333" i="11" s="1"/>
  <c r="E337" i="11"/>
  <c r="H337" i="11" s="1"/>
  <c r="E356" i="11"/>
  <c r="E453" i="11"/>
  <c r="H453" i="11" s="1"/>
  <c r="E484" i="11"/>
  <c r="H484" i="11" s="1"/>
  <c r="E514" i="11"/>
  <c r="H514" i="11" s="1"/>
  <c r="E522" i="11"/>
  <c r="H522" i="11" s="1"/>
  <c r="E477" i="11"/>
  <c r="H477" i="11" s="1"/>
  <c r="E521" i="11"/>
  <c r="E374" i="13"/>
  <c r="H374" i="13" s="1"/>
  <c r="E375" i="13"/>
  <c r="E426" i="13"/>
  <c r="H426" i="13" s="1"/>
  <c r="E434" i="13"/>
  <c r="H434" i="13" s="1"/>
  <c r="E428" i="13"/>
  <c r="E513" i="13"/>
  <c r="H513" i="13" s="1"/>
  <c r="E354" i="16"/>
  <c r="H354" i="16" s="1"/>
  <c r="E366" i="16"/>
  <c r="H366" i="16" s="1"/>
  <c r="E378" i="16"/>
  <c r="H378" i="16" s="1"/>
  <c r="E394" i="16"/>
  <c r="H394" i="16" s="1"/>
  <c r="E424" i="16"/>
  <c r="H424" i="16" s="1"/>
  <c r="E438" i="16"/>
  <c r="H438" i="16" s="1"/>
  <c r="E538" i="16"/>
  <c r="H538" i="16" s="1"/>
  <c r="E364" i="16"/>
  <c r="H364" i="16" s="1"/>
  <c r="E374" i="16"/>
  <c r="H374" i="16" s="1"/>
  <c r="E503" i="16"/>
  <c r="H503" i="16" s="1"/>
  <c r="E333" i="16"/>
  <c r="H333" i="16" s="1"/>
  <c r="E337" i="16"/>
  <c r="H337" i="16" s="1"/>
  <c r="E370" i="16"/>
  <c r="H370" i="16" s="1"/>
  <c r="E509" i="16"/>
  <c r="H509" i="16" s="1"/>
  <c r="E510" i="18"/>
  <c r="H510" i="18" s="1"/>
  <c r="E335" i="18"/>
  <c r="E502" i="18"/>
  <c r="H502" i="18" s="1"/>
  <c r="E452" i="18"/>
  <c r="H452" i="18" s="1"/>
  <c r="E454" i="18"/>
  <c r="H454" i="18" s="1"/>
  <c r="E467" i="18"/>
  <c r="E542" i="18"/>
  <c r="H542" i="18" s="1"/>
  <c r="E350" i="18"/>
  <c r="H350" i="18" s="1"/>
  <c r="E500" i="25"/>
  <c r="H500" i="25" s="1"/>
  <c r="E432" i="25"/>
  <c r="H432" i="25" s="1"/>
  <c r="E342" i="25"/>
  <c r="H342" i="25" s="1"/>
  <c r="E509" i="25"/>
  <c r="H509" i="25" s="1"/>
  <c r="E420" i="25"/>
  <c r="H420" i="25" s="1"/>
  <c r="E387" i="25"/>
  <c r="H387" i="25" s="1"/>
  <c r="E338" i="25"/>
  <c r="H338" i="25" s="1"/>
  <c r="E459" i="25"/>
  <c r="H459" i="25" s="1"/>
  <c r="E544" i="25"/>
  <c r="H544" i="25" s="1"/>
  <c r="E437" i="25"/>
  <c r="H437" i="25" s="1"/>
  <c r="E487" i="25"/>
  <c r="H487" i="25" s="1"/>
  <c r="E506" i="25"/>
  <c r="H506" i="25" s="1"/>
  <c r="E393" i="30"/>
  <c r="E404" i="30"/>
  <c r="E332" i="30"/>
  <c r="H332" i="30" s="1"/>
  <c r="E345" i="30"/>
  <c r="H345" i="30" s="1"/>
  <c r="E402" i="30"/>
  <c r="H402" i="30" s="1"/>
  <c r="E342" i="34"/>
  <c r="E438" i="1"/>
  <c r="H438" i="1" s="1"/>
  <c r="E336" i="1"/>
  <c r="H336" i="1" s="1"/>
  <c r="E428" i="2"/>
  <c r="H428" i="2" s="1"/>
  <c r="H408" i="2"/>
  <c r="E395" i="2"/>
  <c r="H395" i="2" s="1"/>
  <c r="H366" i="2"/>
  <c r="E364" i="2"/>
  <c r="H364" i="2" s="1"/>
  <c r="E362" i="2"/>
  <c r="H362" i="2" s="1"/>
  <c r="E359" i="2"/>
  <c r="H359" i="2" s="1"/>
  <c r="H350" i="2"/>
  <c r="E412" i="3"/>
  <c r="H412" i="3" s="1"/>
  <c r="E531" i="4"/>
  <c r="H531" i="4" s="1"/>
  <c r="E438" i="4"/>
  <c r="H438" i="4" s="1"/>
  <c r="E432" i="4"/>
  <c r="E463" i="5"/>
  <c r="H463" i="5" s="1"/>
  <c r="E425" i="5"/>
  <c r="H425" i="5" s="1"/>
  <c r="E416" i="5"/>
  <c r="H416" i="5" s="1"/>
  <c r="E377" i="5"/>
  <c r="H377" i="5" s="1"/>
  <c r="E450" i="6"/>
  <c r="H450" i="6" s="1"/>
  <c r="E425" i="6"/>
  <c r="H425" i="6" s="1"/>
  <c r="E519" i="7"/>
  <c r="H519" i="7" s="1"/>
  <c r="H394" i="7"/>
  <c r="H382" i="7"/>
  <c r="E463" i="33"/>
  <c r="E523" i="33"/>
  <c r="H523" i="33" s="1"/>
  <c r="E367" i="32"/>
  <c r="H367" i="32" s="1"/>
  <c r="E487" i="32"/>
  <c r="H487" i="32" s="1"/>
  <c r="E515" i="32"/>
  <c r="H515" i="32" s="1"/>
  <c r="E538" i="32"/>
  <c r="H538" i="32" s="1"/>
  <c r="H515" i="31"/>
  <c r="E365" i="27"/>
  <c r="H365" i="27" s="1"/>
  <c r="E439" i="27"/>
  <c r="H450" i="26"/>
  <c r="H364" i="26"/>
  <c r="H479" i="24"/>
  <c r="H381" i="24"/>
  <c r="E340" i="23"/>
  <c r="H340" i="23" s="1"/>
  <c r="E368" i="23"/>
  <c r="H368" i="23" s="1"/>
  <c r="H509" i="23"/>
  <c r="H540" i="23"/>
  <c r="H450" i="23"/>
  <c r="H344" i="23"/>
  <c r="H332" i="23"/>
  <c r="H536" i="21"/>
  <c r="H511" i="21"/>
  <c r="H498" i="21"/>
  <c r="H486" i="21"/>
  <c r="H474" i="21"/>
  <c r="H462" i="21"/>
  <c r="H450" i="21"/>
  <c r="H438" i="21"/>
  <c r="H409" i="21"/>
  <c r="H393" i="21"/>
  <c r="H356" i="21"/>
  <c r="H344" i="21"/>
  <c r="H410" i="18"/>
  <c r="E336" i="4"/>
  <c r="H336" i="4" s="1"/>
  <c r="E369" i="4"/>
  <c r="H369" i="4" s="1"/>
  <c r="E345" i="6"/>
  <c r="H345" i="6" s="1"/>
  <c r="E369" i="6"/>
  <c r="E390" i="6"/>
  <c r="E524" i="6"/>
  <c r="H524" i="6" s="1"/>
  <c r="E540" i="6"/>
  <c r="H540" i="6" s="1"/>
  <c r="E347" i="10"/>
  <c r="H347" i="10" s="1"/>
  <c r="E422" i="10"/>
  <c r="H422" i="10" s="1"/>
  <c r="E431" i="10"/>
  <c r="H431" i="10" s="1"/>
  <c r="E433" i="10"/>
  <c r="H433" i="10" s="1"/>
  <c r="E457" i="10"/>
  <c r="H457" i="10" s="1"/>
  <c r="E462" i="10"/>
  <c r="H462" i="10" s="1"/>
  <c r="E539" i="10"/>
  <c r="E408" i="10"/>
  <c r="E436" i="10"/>
  <c r="H436" i="10" s="1"/>
  <c r="E448" i="10"/>
  <c r="H448" i="10" s="1"/>
  <c r="E339" i="10"/>
  <c r="H339" i="10" s="1"/>
  <c r="E364" i="10"/>
  <c r="H364" i="10" s="1"/>
  <c r="E420" i="10"/>
  <c r="H420" i="10" s="1"/>
  <c r="E333" i="15"/>
  <c r="E332" i="15"/>
  <c r="H332" i="15" s="1"/>
  <c r="E370" i="15"/>
  <c r="H370" i="15" s="1"/>
  <c r="E395" i="15"/>
  <c r="H395" i="15" s="1"/>
  <c r="E538" i="15"/>
  <c r="E331" i="15"/>
  <c r="H331" i="15" s="1"/>
  <c r="G329" i="18"/>
  <c r="H546" i="34"/>
  <c r="H545" i="34"/>
  <c r="H543" i="34"/>
  <c r="H542" i="34"/>
  <c r="H539" i="34"/>
  <c r="H537" i="34"/>
  <c r="H535" i="34"/>
  <c r="H534" i="34"/>
  <c r="H533" i="34"/>
  <c r="H528" i="34"/>
  <c r="E390" i="34"/>
  <c r="H390" i="34" s="1"/>
  <c r="H487" i="2"/>
  <c r="H436" i="2"/>
  <c r="H379" i="2"/>
  <c r="H361" i="2"/>
  <c r="E522" i="3"/>
  <c r="H522" i="3" s="1"/>
  <c r="E529" i="4"/>
  <c r="H529" i="4" s="1"/>
  <c r="E506" i="4"/>
  <c r="H506" i="4" s="1"/>
  <c r="E474" i="4"/>
  <c r="H474" i="4" s="1"/>
  <c r="E370" i="4"/>
  <c r="H370" i="4" s="1"/>
  <c r="E499" i="5"/>
  <c r="H499" i="5" s="1"/>
  <c r="E483" i="5"/>
  <c r="E533" i="6"/>
  <c r="H533" i="6" s="1"/>
  <c r="H445" i="6"/>
  <c r="H439" i="6"/>
  <c r="H422" i="6"/>
  <c r="H420" i="6"/>
  <c r="H416" i="6"/>
  <c r="H413" i="6"/>
  <c r="H411" i="6"/>
  <c r="H410" i="6"/>
  <c r="H409" i="6"/>
  <c r="H407" i="6"/>
  <c r="H404" i="6"/>
  <c r="H403" i="6"/>
  <c r="H401" i="6"/>
  <c r="H397" i="6"/>
  <c r="H392" i="6"/>
  <c r="E333" i="6"/>
  <c r="H333" i="6" s="1"/>
  <c r="E465" i="7"/>
  <c r="H465" i="7" s="1"/>
  <c r="E420" i="7"/>
  <c r="H420" i="7" s="1"/>
  <c r="H397" i="7"/>
  <c r="E361" i="9"/>
  <c r="H361" i="9" s="1"/>
  <c r="E545" i="33"/>
  <c r="H545" i="33" s="1"/>
  <c r="E439" i="33"/>
  <c r="H439" i="33" s="1"/>
  <c r="H529" i="9"/>
  <c r="H538" i="8"/>
  <c r="E336" i="5"/>
  <c r="H336" i="5" s="1"/>
  <c r="E352" i="33"/>
  <c r="H352" i="33" s="1"/>
  <c r="E332" i="33"/>
  <c r="H332" i="33" s="1"/>
  <c r="E460" i="33"/>
  <c r="H460" i="33" s="1"/>
  <c r="E544" i="33"/>
  <c r="H544" i="33" s="1"/>
  <c r="E420" i="33"/>
  <c r="H420" i="33" s="1"/>
  <c r="C12" i="33"/>
  <c r="E376" i="33"/>
  <c r="H376" i="33" s="1"/>
  <c r="E514" i="33"/>
  <c r="E457" i="33"/>
  <c r="H457" i="33" s="1"/>
  <c r="E541" i="33"/>
  <c r="H541" i="33" s="1"/>
  <c r="E519" i="33"/>
  <c r="E433" i="33"/>
  <c r="E522" i="33"/>
  <c r="H522" i="33" s="1"/>
  <c r="E512" i="33"/>
  <c r="H512" i="33" s="1"/>
  <c r="E529" i="33"/>
  <c r="E423" i="33"/>
  <c r="E471" i="33"/>
  <c r="H471" i="33" s="1"/>
  <c r="E526" i="33"/>
  <c r="H526" i="33" s="1"/>
  <c r="E390" i="33"/>
  <c r="H390" i="33" s="1"/>
  <c r="E510" i="33"/>
  <c r="E476" i="33"/>
  <c r="H476" i="33" s="1"/>
  <c r="E370" i="33"/>
  <c r="H370" i="33" s="1"/>
  <c r="E362" i="33"/>
  <c r="H362" i="33" s="1"/>
  <c r="E378" i="33"/>
  <c r="E425" i="33"/>
  <c r="H425" i="33" s="1"/>
  <c r="E500" i="33"/>
  <c r="H500" i="33" s="1"/>
  <c r="E410" i="33"/>
  <c r="E429" i="33"/>
  <c r="E335" i="33"/>
  <c r="H335" i="33" s="1"/>
  <c r="E392" i="33"/>
  <c r="H392" i="33" s="1"/>
  <c r="E367" i="33"/>
  <c r="H367" i="33" s="1"/>
  <c r="E412" i="33"/>
  <c r="H412" i="33" s="1"/>
  <c r="E513" i="33"/>
  <c r="H513" i="33" s="1"/>
  <c r="E501" i="33"/>
  <c r="H501" i="33" s="1"/>
  <c r="E407" i="33"/>
  <c r="E510" i="5"/>
  <c r="H510" i="5" s="1"/>
  <c r="C12" i="5"/>
  <c r="E431" i="5"/>
  <c r="H431" i="5" s="1"/>
  <c r="E337" i="5"/>
  <c r="G329" i="3"/>
  <c r="H483" i="33"/>
  <c r="H456" i="14"/>
  <c r="H448" i="9"/>
  <c r="H338" i="8"/>
  <c r="E478" i="5"/>
  <c r="H329" i="4"/>
  <c r="E392" i="31"/>
  <c r="H392" i="31" s="1"/>
  <c r="E448" i="31"/>
  <c r="H448" i="31" s="1"/>
  <c r="E353" i="31"/>
  <c r="H353" i="31" s="1"/>
  <c r="E422" i="31"/>
  <c r="H422" i="31" s="1"/>
  <c r="E404" i="33"/>
  <c r="H404" i="33" s="1"/>
  <c r="H462" i="33"/>
  <c r="E471" i="31"/>
  <c r="H463" i="31"/>
  <c r="E425" i="29"/>
  <c r="H425" i="29" s="1"/>
  <c r="E517" i="28"/>
  <c r="H517" i="28" s="1"/>
  <c r="E460" i="28"/>
  <c r="H460" i="28" s="1"/>
  <c r="E453" i="28"/>
  <c r="H453" i="28" s="1"/>
  <c r="E426" i="28"/>
  <c r="H426" i="28" s="1"/>
  <c r="E544" i="28"/>
  <c r="H544" i="28" s="1"/>
  <c r="E483" i="28"/>
  <c r="H483" i="28" s="1"/>
  <c r="E433" i="28"/>
  <c r="H433" i="28" s="1"/>
  <c r="E358" i="28"/>
  <c r="H358" i="28" s="1"/>
  <c r="E488" i="28"/>
  <c r="H488" i="28" s="1"/>
  <c r="E461" i="28"/>
  <c r="H461" i="28" s="1"/>
  <c r="E402" i="28"/>
  <c r="E512" i="28"/>
  <c r="H512" i="28" s="1"/>
  <c r="E443" i="27"/>
  <c r="H443" i="27" s="1"/>
  <c r="H341" i="27"/>
  <c r="E477" i="27"/>
  <c r="H350" i="26"/>
  <c r="H470" i="26"/>
  <c r="H527" i="26"/>
  <c r="H502" i="26"/>
  <c r="H478" i="26"/>
  <c r="H413" i="26"/>
  <c r="H385" i="26"/>
  <c r="H368" i="26"/>
  <c r="H524" i="26"/>
  <c r="H394" i="26"/>
  <c r="H331" i="24"/>
  <c r="H429" i="24"/>
  <c r="H401" i="24"/>
  <c r="E506" i="24"/>
  <c r="H506" i="24" s="1"/>
  <c r="E376" i="24"/>
  <c r="H376" i="24" s="1"/>
  <c r="E374" i="24"/>
  <c r="H374" i="24" s="1"/>
  <c r="E345" i="24"/>
  <c r="H345" i="24" s="1"/>
  <c r="E350" i="24"/>
  <c r="E482" i="24"/>
  <c r="H482" i="24" s="1"/>
  <c r="E349" i="24"/>
  <c r="H349" i="24" s="1"/>
  <c r="E483" i="24"/>
  <c r="H483" i="24" s="1"/>
  <c r="E364" i="24"/>
  <c r="H393" i="23"/>
  <c r="H452" i="23"/>
  <c r="H531" i="23"/>
  <c r="H519" i="23"/>
  <c r="H482" i="23"/>
  <c r="H470" i="23"/>
  <c r="H434" i="23"/>
  <c r="H422" i="23"/>
  <c r="H404" i="23"/>
  <c r="H364" i="23"/>
  <c r="E393" i="22"/>
  <c r="H393" i="22" s="1"/>
  <c r="H432" i="21"/>
  <c r="E452" i="21"/>
  <c r="H452" i="21" s="1"/>
  <c r="E456" i="21"/>
  <c r="H456" i="21" s="1"/>
  <c r="E361" i="21"/>
  <c r="H361" i="21" s="1"/>
  <c r="E394" i="21"/>
  <c r="E423" i="21"/>
  <c r="H423" i="21" s="1"/>
  <c r="E467" i="21"/>
  <c r="H467" i="21" s="1"/>
  <c r="E379" i="21"/>
  <c r="H379" i="21" s="1"/>
  <c r="E526" i="21"/>
  <c r="H526" i="21" s="1"/>
  <c r="E530" i="21"/>
  <c r="H530" i="21" s="1"/>
  <c r="H544" i="21"/>
  <c r="H519" i="21"/>
  <c r="H482" i="21"/>
  <c r="H470" i="21"/>
  <c r="H458" i="21"/>
  <c r="H434" i="21"/>
  <c r="H376" i="21"/>
  <c r="H364" i="21"/>
  <c r="H340" i="21"/>
  <c r="E443" i="20"/>
  <c r="H443" i="20" s="1"/>
  <c r="E352" i="20"/>
  <c r="H352" i="20" s="1"/>
  <c r="E337" i="20"/>
  <c r="H337" i="20" s="1"/>
  <c r="E538" i="20"/>
  <c r="H538" i="20" s="1"/>
  <c r="H461" i="20"/>
  <c r="H453" i="20"/>
  <c r="H423" i="20"/>
  <c r="H384" i="20"/>
  <c r="H330" i="19"/>
  <c r="E339" i="18"/>
  <c r="E506" i="18"/>
  <c r="E330" i="18"/>
  <c r="H330" i="18" s="1"/>
  <c r="E438" i="18"/>
  <c r="H438" i="18" s="1"/>
  <c r="E353" i="18"/>
  <c r="E365" i="18"/>
  <c r="H365" i="18" s="1"/>
  <c r="E342" i="18"/>
  <c r="E538" i="18"/>
  <c r="H538" i="18" s="1"/>
  <c r="H416" i="18"/>
  <c r="H408" i="18"/>
  <c r="E353" i="9"/>
  <c r="E533" i="9"/>
  <c r="H533" i="9" s="1"/>
  <c r="E338" i="12"/>
  <c r="E430" i="12"/>
  <c r="H430" i="12" s="1"/>
  <c r="E446" i="12"/>
  <c r="E335" i="12"/>
  <c r="H335" i="12" s="1"/>
  <c r="E410" i="12"/>
  <c r="E429" i="12"/>
  <c r="H429" i="12" s="1"/>
  <c r="E393" i="12"/>
  <c r="E482" i="12"/>
  <c r="H482" i="12" s="1"/>
  <c r="E451" i="14"/>
  <c r="E453" i="14"/>
  <c r="H453" i="14" s="1"/>
  <c r="E539" i="14"/>
  <c r="H539" i="14" s="1"/>
  <c r="E345" i="14"/>
  <c r="H345" i="14" s="1"/>
  <c r="E509" i="26"/>
  <c r="H509" i="26" s="1"/>
  <c r="E346" i="26"/>
  <c r="E513" i="26"/>
  <c r="H513" i="26" s="1"/>
  <c r="E395" i="26"/>
  <c r="H395" i="26" s="1"/>
  <c r="E467" i="26"/>
  <c r="H467" i="26" s="1"/>
  <c r="E503" i="26"/>
  <c r="H503" i="26" s="1"/>
  <c r="E539" i="26"/>
  <c r="H539" i="26" s="1"/>
  <c r="E335" i="26"/>
  <c r="H335" i="26" s="1"/>
  <c r="E425" i="26"/>
  <c r="H425" i="26" s="1"/>
  <c r="E437" i="26"/>
  <c r="H437" i="26" s="1"/>
  <c r="E410" i="26"/>
  <c r="H410" i="26" s="1"/>
  <c r="E487" i="26"/>
  <c r="H487" i="26" s="1"/>
  <c r="E510" i="26"/>
  <c r="H510" i="26" s="1"/>
  <c r="E526" i="34"/>
  <c r="H526" i="34" s="1"/>
  <c r="H405" i="34"/>
  <c r="H386" i="34"/>
  <c r="H385" i="34"/>
  <c r="H384" i="34"/>
  <c r="H380" i="34"/>
  <c r="H379" i="34"/>
  <c r="H377" i="34"/>
  <c r="H375" i="34"/>
  <c r="H374" i="34"/>
  <c r="H369" i="34"/>
  <c r="H368" i="34"/>
  <c r="H367" i="34"/>
  <c r="H344" i="34"/>
  <c r="H342" i="34"/>
  <c r="E336" i="34"/>
  <c r="H336" i="34" s="1"/>
  <c r="H545" i="1"/>
  <c r="H533" i="1"/>
  <c r="H526" i="1"/>
  <c r="H514" i="1"/>
  <c r="H495" i="1"/>
  <c r="H489" i="1"/>
  <c r="H483" i="1"/>
  <c r="H461" i="1"/>
  <c r="H410" i="1"/>
  <c r="H394" i="1"/>
  <c r="H384" i="1"/>
  <c r="H375" i="1"/>
  <c r="H365" i="1"/>
  <c r="E544" i="2"/>
  <c r="H544" i="2" s="1"/>
  <c r="H525" i="2"/>
  <c r="E523" i="2"/>
  <c r="H520" i="2"/>
  <c r="E519" i="2"/>
  <c r="H516" i="2"/>
  <c r="E515" i="2"/>
  <c r="E508" i="2"/>
  <c r="H508" i="2" s="1"/>
  <c r="E500" i="2"/>
  <c r="H500" i="2" s="1"/>
  <c r="E492" i="2"/>
  <c r="H492" i="2" s="1"/>
  <c r="H473" i="2"/>
  <c r="H472" i="2"/>
  <c r="H468" i="2"/>
  <c r="E467" i="2"/>
  <c r="H467" i="2" s="1"/>
  <c r="H451" i="2"/>
  <c r="H439" i="2"/>
  <c r="H437" i="2"/>
  <c r="E427" i="2"/>
  <c r="H427" i="2" s="1"/>
  <c r="E409" i="2"/>
  <c r="H409" i="2" s="1"/>
  <c r="H403" i="2"/>
  <c r="E393" i="2"/>
  <c r="H393" i="2" s="1"/>
  <c r="H386" i="2"/>
  <c r="E373" i="2"/>
  <c r="H373" i="2" s="1"/>
  <c r="H533" i="3"/>
  <c r="H514" i="3"/>
  <c r="H499" i="3"/>
  <c r="H493" i="3"/>
  <c r="H483" i="3"/>
  <c r="H459" i="3"/>
  <c r="E455" i="3"/>
  <c r="H455" i="3" s="1"/>
  <c r="H453" i="3"/>
  <c r="H445" i="3"/>
  <c r="H435" i="3"/>
  <c r="H427" i="3"/>
  <c r="H405" i="3"/>
  <c r="H392" i="3"/>
  <c r="H377" i="3"/>
  <c r="H371" i="3"/>
  <c r="H357" i="3"/>
  <c r="H347" i="3"/>
  <c r="H524" i="4"/>
  <c r="H520" i="4"/>
  <c r="H516" i="4"/>
  <c r="H508" i="4"/>
  <c r="H501" i="4"/>
  <c r="H477" i="4"/>
  <c r="H473" i="4"/>
  <c r="H469" i="4"/>
  <c r="H457" i="4"/>
  <c r="H453" i="4"/>
  <c r="E443" i="4"/>
  <c r="H443" i="4" s="1"/>
  <c r="E433" i="4"/>
  <c r="H433" i="4" s="1"/>
  <c r="H429" i="4"/>
  <c r="H425" i="4"/>
  <c r="H392" i="4"/>
  <c r="E390" i="4"/>
  <c r="H390" i="4" s="1"/>
  <c r="H530" i="5"/>
  <c r="E522" i="5"/>
  <c r="H522" i="5" s="1"/>
  <c r="E467" i="5"/>
  <c r="H526" i="6"/>
  <c r="H525" i="6"/>
  <c r="E370" i="6"/>
  <c r="H370" i="6" s="1"/>
  <c r="H366" i="6"/>
  <c r="E350" i="6"/>
  <c r="H350" i="6" s="1"/>
  <c r="H538" i="7"/>
  <c r="E481" i="7"/>
  <c r="H481" i="7" s="1"/>
  <c r="E476" i="7"/>
  <c r="H476" i="7" s="1"/>
  <c r="E473" i="7"/>
  <c r="H473" i="7" s="1"/>
  <c r="H464" i="7"/>
  <c r="H454" i="7"/>
  <c r="E438" i="7"/>
  <c r="E364" i="7"/>
  <c r="H512" i="8"/>
  <c r="H339" i="8"/>
  <c r="H522" i="9"/>
  <c r="H516" i="9"/>
  <c r="H477" i="9"/>
  <c r="H471" i="9"/>
  <c r="H357" i="4"/>
  <c r="H337" i="4"/>
  <c r="H333" i="4"/>
  <c r="H497" i="5"/>
  <c r="H481" i="5"/>
  <c r="H396" i="5"/>
  <c r="H392" i="5"/>
  <c r="H341" i="5"/>
  <c r="H535" i="6"/>
  <c r="H516" i="6"/>
  <c r="H513" i="6"/>
  <c r="H499" i="6"/>
  <c r="H494" i="6"/>
  <c r="H490" i="6"/>
  <c r="H486" i="6"/>
  <c r="H484" i="6"/>
  <c r="H483" i="6"/>
  <c r="H479" i="6"/>
  <c r="H475" i="6"/>
  <c r="H471" i="6"/>
  <c r="H470" i="6"/>
  <c r="H469" i="6"/>
  <c r="H468" i="6"/>
  <c r="H465" i="6"/>
  <c r="H459" i="6"/>
  <c r="H454" i="6"/>
  <c r="H451" i="6"/>
  <c r="H437" i="6"/>
  <c r="H432" i="6"/>
  <c r="H431" i="6"/>
  <c r="H430" i="6"/>
  <c r="H427" i="6"/>
  <c r="H426" i="6"/>
  <c r="H376" i="6"/>
  <c r="H335" i="6"/>
  <c r="H470" i="7"/>
  <c r="H468" i="7"/>
  <c r="H459" i="7"/>
  <c r="H458" i="7"/>
  <c r="H447" i="7"/>
  <c r="H413" i="7"/>
  <c r="H381" i="7"/>
  <c r="H373" i="7"/>
  <c r="H347" i="7"/>
  <c r="H334" i="7"/>
  <c r="H526" i="8"/>
  <c r="H520" i="8"/>
  <c r="H514" i="8"/>
  <c r="H495" i="8"/>
  <c r="H485" i="8"/>
  <c r="H461" i="8"/>
  <c r="H433" i="8"/>
  <c r="H421" i="8"/>
  <c r="H401" i="8"/>
  <c r="H392" i="8"/>
  <c r="H379" i="8"/>
  <c r="H371" i="8"/>
  <c r="H351" i="8"/>
  <c r="H520" i="9"/>
  <c r="H514" i="9"/>
  <c r="H493" i="9"/>
  <c r="H475" i="9"/>
  <c r="H463" i="9"/>
  <c r="H455" i="9"/>
  <c r="H435" i="9"/>
  <c r="H429" i="9"/>
  <c r="H423" i="9"/>
  <c r="H405" i="9"/>
  <c r="H394" i="9"/>
  <c r="H388" i="9"/>
  <c r="H349" i="9"/>
  <c r="H347" i="9"/>
  <c r="H341" i="9"/>
  <c r="H545" i="10"/>
  <c r="H539" i="10"/>
  <c r="H518" i="10"/>
  <c r="H495" i="10"/>
  <c r="H483" i="10"/>
  <c r="H441" i="10"/>
  <c r="H401" i="10"/>
  <c r="H335" i="10"/>
  <c r="H539" i="11"/>
  <c r="H526" i="11"/>
  <c r="H523" i="11"/>
  <c r="H508" i="11"/>
  <c r="H507" i="11"/>
  <c r="H485" i="11"/>
  <c r="H478" i="11"/>
  <c r="H464" i="11"/>
  <c r="H457" i="11"/>
  <c r="H433" i="11"/>
  <c r="H429" i="11"/>
  <c r="H408" i="11"/>
  <c r="H541" i="12"/>
  <c r="H539" i="12"/>
  <c r="H537" i="12"/>
  <c r="H533" i="12"/>
  <c r="H522" i="12"/>
  <c r="H497" i="12"/>
  <c r="H493" i="12"/>
  <c r="H492" i="12"/>
  <c r="H488" i="12"/>
  <c r="H479" i="12"/>
  <c r="H448" i="12"/>
  <c r="H427" i="12"/>
  <c r="H420" i="12"/>
  <c r="H410" i="12"/>
  <c r="H396" i="12"/>
  <c r="H395" i="12"/>
  <c r="H386" i="12"/>
  <c r="H377" i="12"/>
  <c r="H351" i="12"/>
  <c r="H543" i="13"/>
  <c r="H535" i="13"/>
  <c r="H520" i="13"/>
  <c r="H514" i="13"/>
  <c r="H497" i="13"/>
  <c r="H493" i="13"/>
  <c r="H489" i="13"/>
  <c r="H483" i="13"/>
  <c r="H475" i="13"/>
  <c r="H463" i="13"/>
  <c r="H459" i="13"/>
  <c r="H423" i="13"/>
  <c r="H421" i="13"/>
  <c r="H386" i="13"/>
  <c r="H377" i="13"/>
  <c r="H375" i="13"/>
  <c r="H331" i="13"/>
  <c r="H545" i="14"/>
  <c r="H535" i="14"/>
  <c r="H520" i="14"/>
  <c r="H501" i="14"/>
  <c r="H495" i="14"/>
  <c r="H455" i="14"/>
  <c r="H427" i="14"/>
  <c r="H421" i="14"/>
  <c r="H377" i="14"/>
  <c r="H546" i="15"/>
  <c r="H543" i="15"/>
  <c r="H542" i="15"/>
  <c r="H529" i="15"/>
  <c r="H528" i="15"/>
  <c r="H527" i="15"/>
  <c r="H523" i="15"/>
  <c r="H521" i="15"/>
  <c r="H519" i="15"/>
  <c r="H517" i="15"/>
  <c r="H515" i="15"/>
  <c r="H514" i="15"/>
  <c r="H512" i="15"/>
  <c r="H511" i="15"/>
  <c r="H510" i="15"/>
  <c r="H507" i="15"/>
  <c r="H498" i="15"/>
  <c r="H497" i="15"/>
  <c r="H496" i="15"/>
  <c r="H490" i="15"/>
  <c r="H488" i="15"/>
  <c r="H486" i="15"/>
  <c r="H484" i="15"/>
  <c r="H478" i="15"/>
  <c r="H456" i="15"/>
  <c r="H453" i="15"/>
  <c r="H452" i="15"/>
  <c r="H450" i="15"/>
  <c r="H440" i="15"/>
  <c r="H422" i="15"/>
  <c r="H413" i="15"/>
  <c r="H411" i="15"/>
  <c r="H408" i="15"/>
  <c r="H403" i="15"/>
  <c r="H401" i="15"/>
  <c r="H397" i="15"/>
  <c r="H377" i="15"/>
  <c r="H375" i="15"/>
  <c r="H373" i="15"/>
  <c r="H372" i="15"/>
  <c r="H360" i="15"/>
  <c r="H359" i="15"/>
  <c r="H357" i="15"/>
  <c r="H356" i="15"/>
  <c r="H351" i="15"/>
  <c r="H340" i="15"/>
  <c r="H338" i="15"/>
  <c r="H537" i="16"/>
  <c r="H536" i="16"/>
  <c r="H504" i="16"/>
  <c r="H393" i="16"/>
  <c r="H392" i="16"/>
  <c r="H380" i="16"/>
  <c r="H377" i="16"/>
  <c r="H359" i="16"/>
  <c r="H381" i="18"/>
  <c r="H335" i="18"/>
  <c r="H361" i="19"/>
  <c r="H545" i="21"/>
  <c r="H518" i="21"/>
  <c r="H510" i="21"/>
  <c r="H503" i="21"/>
  <c r="H497" i="21"/>
  <c r="H491" i="21"/>
  <c r="H485" i="21"/>
  <c r="H479" i="21"/>
  <c r="H475" i="21"/>
  <c r="H469" i="21"/>
  <c r="H461" i="21"/>
  <c r="H453" i="21"/>
  <c r="H445" i="21"/>
  <c r="H439" i="21"/>
  <c r="H433" i="21"/>
  <c r="H431" i="21"/>
  <c r="H425" i="21"/>
  <c r="H421" i="21"/>
  <c r="H416" i="21"/>
  <c r="H408" i="21"/>
  <c r="H405" i="21"/>
  <c r="H506" i="10"/>
  <c r="H390" i="10"/>
  <c r="H381" i="10"/>
  <c r="H379" i="12"/>
  <c r="H365" i="12"/>
  <c r="H349" i="13"/>
  <c r="H451" i="14"/>
  <c r="H390" i="14"/>
  <c r="H369" i="16"/>
  <c r="H500" i="18"/>
  <c r="H492" i="18"/>
  <c r="H484" i="18"/>
  <c r="H468" i="18"/>
  <c r="H434" i="18"/>
  <c r="H424" i="18"/>
  <c r="H404" i="18"/>
  <c r="H391" i="18"/>
  <c r="H387" i="18"/>
  <c r="H360" i="18"/>
  <c r="H332" i="18"/>
  <c r="H543" i="19"/>
  <c r="H501" i="19"/>
  <c r="H491" i="19"/>
  <c r="H481" i="19"/>
  <c r="H477" i="19"/>
  <c r="H465" i="19"/>
  <c r="H425" i="19"/>
  <c r="H421" i="19"/>
  <c r="H396" i="19"/>
  <c r="H392" i="19"/>
  <c r="H384" i="19"/>
  <c r="H379" i="19"/>
  <c r="H377" i="19"/>
  <c r="H355" i="19"/>
  <c r="H337" i="19"/>
  <c r="H465" i="9"/>
  <c r="H459" i="9"/>
  <c r="H457" i="9"/>
  <c r="H443" i="9"/>
  <c r="H437" i="9"/>
  <c r="H425" i="9"/>
  <c r="H408" i="9"/>
  <c r="H375" i="9"/>
  <c r="H355" i="9"/>
  <c r="H337" i="9"/>
  <c r="H543" i="10"/>
  <c r="H528" i="10"/>
  <c r="H508" i="10"/>
  <c r="H501" i="10"/>
  <c r="H497" i="10"/>
  <c r="H429" i="10"/>
  <c r="H386" i="10"/>
  <c r="H513" i="11"/>
  <c r="H512" i="11"/>
  <c r="H509" i="11"/>
  <c r="H502" i="11"/>
  <c r="H490" i="11"/>
  <c r="H436" i="11"/>
  <c r="H543" i="12"/>
  <c r="H528" i="12"/>
  <c r="H514" i="12"/>
  <c r="H495" i="12"/>
  <c r="H491" i="12"/>
  <c r="H431" i="12"/>
  <c r="H401" i="12"/>
  <c r="H371" i="12"/>
  <c r="H359" i="12"/>
  <c r="H331" i="12"/>
  <c r="H485" i="13"/>
  <c r="H477" i="13"/>
  <c r="H473" i="13"/>
  <c r="H457" i="13"/>
  <c r="H443" i="13"/>
  <c r="H425" i="13"/>
  <c r="H410" i="13"/>
  <c r="H388" i="13"/>
  <c r="H371" i="13"/>
  <c r="H365" i="13"/>
  <c r="H541" i="14"/>
  <c r="H537" i="14"/>
  <c r="H526" i="14"/>
  <c r="H485" i="14"/>
  <c r="H439" i="14"/>
  <c r="H429" i="14"/>
  <c r="H410" i="14"/>
  <c r="H408" i="14"/>
  <c r="H384" i="14"/>
  <c r="H371" i="14"/>
  <c r="H537" i="15"/>
  <c r="H536" i="15"/>
  <c r="H534" i="15"/>
  <c r="H436" i="15"/>
  <c r="H433" i="15"/>
  <c r="H432" i="15"/>
  <c r="H428" i="15"/>
  <c r="H426" i="15"/>
  <c r="H425" i="15"/>
  <c r="H424" i="15"/>
  <c r="H423" i="15"/>
  <c r="H393" i="15"/>
  <c r="H389" i="15"/>
  <c r="H388" i="15"/>
  <c r="H387" i="15"/>
  <c r="H348" i="15"/>
  <c r="H347" i="15"/>
  <c r="H345" i="15"/>
  <c r="H344" i="15"/>
  <c r="H528" i="16"/>
  <c r="H527" i="16"/>
  <c r="H523" i="16"/>
  <c r="H522" i="16"/>
  <c r="H521" i="16"/>
  <c r="H520" i="16"/>
  <c r="H518" i="16"/>
  <c r="H516" i="16"/>
  <c r="H514" i="16"/>
  <c r="H512" i="16"/>
  <c r="H510" i="16"/>
  <c r="H502" i="16"/>
  <c r="H501" i="16"/>
  <c r="H500" i="16"/>
  <c r="H499" i="16"/>
  <c r="H497" i="16"/>
  <c r="H496" i="16"/>
  <c r="H490" i="16"/>
  <c r="H488" i="16"/>
  <c r="H487" i="16"/>
  <c r="H485" i="16"/>
  <c r="H484" i="16"/>
  <c r="H481" i="16"/>
  <c r="H477" i="16"/>
  <c r="H456" i="16"/>
  <c r="H452" i="16"/>
  <c r="H450" i="16"/>
  <c r="H446" i="16"/>
  <c r="H445" i="16"/>
  <c r="H433" i="16"/>
  <c r="H388" i="16"/>
  <c r="H387" i="16"/>
  <c r="H385" i="16"/>
  <c r="H373" i="16"/>
  <c r="H351" i="16"/>
  <c r="H348" i="16"/>
  <c r="H346" i="16"/>
  <c r="H335" i="16"/>
  <c r="H541" i="17"/>
  <c r="H522" i="17"/>
  <c r="H516" i="17"/>
  <c r="H510" i="17"/>
  <c r="H503" i="17"/>
  <c r="H483" i="17"/>
  <c r="H477" i="17"/>
  <c r="H459" i="17"/>
  <c r="H437" i="17"/>
  <c r="H425" i="17"/>
  <c r="H396" i="17"/>
  <c r="H390" i="17"/>
  <c r="H371" i="17"/>
  <c r="H544" i="18"/>
  <c r="H534" i="18"/>
  <c r="H513" i="18"/>
  <c r="H504" i="18"/>
  <c r="H514" i="21"/>
  <c r="H531" i="18"/>
  <c r="H523" i="18"/>
  <c r="H515" i="18"/>
  <c r="H498" i="18"/>
  <c r="H476" i="18"/>
  <c r="H470" i="18"/>
  <c r="H466" i="18"/>
  <c r="H458" i="18"/>
  <c r="H448" i="18"/>
  <c r="H397" i="18"/>
  <c r="H372" i="18"/>
  <c r="H366" i="18"/>
  <c r="H362" i="18"/>
  <c r="H348" i="18"/>
  <c r="H345" i="18"/>
  <c r="H545" i="19"/>
  <c r="H539" i="19"/>
  <c r="H520" i="19"/>
  <c r="H510" i="19"/>
  <c r="H506" i="19"/>
  <c r="H499" i="19"/>
  <c r="H493" i="19"/>
  <c r="H483" i="19"/>
  <c r="H473" i="19"/>
  <c r="H467" i="19"/>
  <c r="H461" i="19"/>
  <c r="H457" i="19"/>
  <c r="H447" i="19"/>
  <c r="H443" i="19"/>
  <c r="H437" i="19"/>
  <c r="H433" i="19"/>
  <c r="H431" i="19"/>
  <c r="H416" i="19"/>
  <c r="H403" i="19"/>
  <c r="H388" i="19"/>
  <c r="H381" i="19"/>
  <c r="H375" i="19"/>
  <c r="H365" i="19"/>
  <c r="H363" i="19"/>
  <c r="H359" i="19"/>
  <c r="H345" i="19"/>
  <c r="H343" i="19"/>
  <c r="H543" i="21"/>
  <c r="H528" i="21"/>
  <c r="H522" i="21"/>
  <c r="H516" i="21"/>
  <c r="H508" i="21"/>
  <c r="H501" i="21"/>
  <c r="H489" i="21"/>
  <c r="H483" i="21"/>
  <c r="H473" i="21"/>
  <c r="H465" i="21"/>
  <c r="H459" i="21"/>
  <c r="H443" i="21"/>
  <c r="H437" i="21"/>
  <c r="H429" i="21"/>
  <c r="H412" i="21"/>
  <c r="H371" i="21"/>
  <c r="H359" i="21"/>
  <c r="H355" i="21"/>
  <c r="H349" i="21"/>
  <c r="H347" i="21"/>
  <c r="H345" i="21"/>
  <c r="H341" i="21"/>
  <c r="H337" i="21"/>
  <c r="H545" i="22"/>
  <c r="H533" i="22"/>
  <c r="H495" i="22"/>
  <c r="H489" i="22"/>
  <c r="H483" i="22"/>
  <c r="H459" i="22"/>
  <c r="H455" i="22"/>
  <c r="H449" i="22"/>
  <c r="H435" i="22"/>
  <c r="H431" i="22"/>
  <c r="H375" i="22"/>
  <c r="H371" i="22"/>
  <c r="H363" i="22"/>
  <c r="H357" i="22"/>
  <c r="H347" i="22"/>
  <c r="H533" i="23"/>
  <c r="H479" i="23"/>
  <c r="H475" i="23"/>
  <c r="H471" i="23"/>
  <c r="H467" i="23"/>
  <c r="H463" i="23"/>
  <c r="H459" i="23"/>
  <c r="H455" i="23"/>
  <c r="H445" i="23"/>
  <c r="H421" i="23"/>
  <c r="H416" i="23"/>
  <c r="H384" i="23"/>
  <c r="H357" i="23"/>
  <c r="H349" i="23"/>
  <c r="H345" i="23"/>
  <c r="H519" i="24"/>
  <c r="H502" i="24"/>
  <c r="H496" i="24"/>
  <c r="H490" i="24"/>
  <c r="H462" i="24"/>
  <c r="H456" i="24"/>
  <c r="H448" i="24"/>
  <c r="H442" i="24"/>
  <c r="H436" i="24"/>
  <c r="H426" i="24"/>
  <c r="H526" i="25"/>
  <c r="H522" i="25"/>
  <c r="H518" i="25"/>
  <c r="H497" i="25"/>
  <c r="H491" i="25"/>
  <c r="H483" i="25"/>
  <c r="H471" i="25"/>
  <c r="H465" i="25"/>
  <c r="H388" i="25"/>
  <c r="H386" i="25"/>
  <c r="H365" i="25"/>
  <c r="H357" i="25"/>
  <c r="H347" i="25"/>
  <c r="H545" i="26"/>
  <c r="H441" i="26"/>
  <c r="H431" i="26"/>
  <c r="H536" i="27"/>
  <c r="H472" i="27"/>
  <c r="H468" i="27"/>
  <c r="H434" i="27"/>
  <c r="H332" i="27"/>
  <c r="H351" i="22"/>
  <c r="H331" i="25"/>
  <c r="H396" i="21"/>
  <c r="H394" i="21"/>
  <c r="H384" i="21"/>
  <c r="H381" i="21"/>
  <c r="H377" i="21"/>
  <c r="H375" i="21"/>
  <c r="H373" i="21"/>
  <c r="H528" i="22"/>
  <c r="H522" i="22"/>
  <c r="H499" i="22"/>
  <c r="H473" i="22"/>
  <c r="H467" i="22"/>
  <c r="H463" i="22"/>
  <c r="H457" i="22"/>
  <c r="H445" i="22"/>
  <c r="H439" i="22"/>
  <c r="H433" i="22"/>
  <c r="H427" i="22"/>
  <c r="H405" i="22"/>
  <c r="H386" i="22"/>
  <c r="H381" i="22"/>
  <c r="H359" i="22"/>
  <c r="H355" i="22"/>
  <c r="H335" i="22"/>
  <c r="H535" i="23"/>
  <c r="H510" i="23"/>
  <c r="H499" i="23"/>
  <c r="H491" i="23"/>
  <c r="H489" i="23"/>
  <c r="H447" i="23"/>
  <c r="H408" i="23"/>
  <c r="H403" i="23"/>
  <c r="H401" i="23"/>
  <c r="H396" i="23"/>
  <c r="H392" i="23"/>
  <c r="H371" i="23"/>
  <c r="H347" i="23"/>
  <c r="H523" i="24"/>
  <c r="H517" i="24"/>
  <c r="H494" i="24"/>
  <c r="H480" i="24"/>
  <c r="H476" i="24"/>
  <c r="H452" i="24"/>
  <c r="H446" i="24"/>
  <c r="H434" i="24"/>
  <c r="H428" i="24"/>
  <c r="H422" i="24"/>
  <c r="H350" i="24"/>
  <c r="H520" i="25"/>
  <c r="H493" i="25"/>
  <c r="H485" i="25"/>
  <c r="H473" i="25"/>
  <c r="H467" i="25"/>
  <c r="H455" i="25"/>
  <c r="H447" i="25"/>
  <c r="H396" i="25"/>
  <c r="H392" i="25"/>
  <c r="H351" i="25"/>
  <c r="H339" i="25"/>
  <c r="H335" i="25"/>
  <c r="H537" i="27"/>
  <c r="H362" i="32"/>
  <c r="H389" i="32"/>
  <c r="H420" i="32"/>
  <c r="H446" i="32"/>
  <c r="H452" i="32"/>
  <c r="H466" i="32"/>
  <c r="H482" i="32"/>
  <c r="H347" i="30"/>
  <c r="H377" i="30"/>
  <c r="H396" i="30"/>
  <c r="H405" i="30"/>
  <c r="H435" i="30"/>
  <c r="H447" i="30"/>
  <c r="H453" i="30"/>
  <c r="H350" i="29"/>
  <c r="H528" i="30"/>
  <c r="H526" i="30"/>
  <c r="H525" i="30"/>
  <c r="H524" i="30"/>
  <c r="H522" i="30"/>
  <c r="H521" i="30"/>
  <c r="H520" i="30"/>
  <c r="H478" i="30"/>
  <c r="H470" i="30"/>
  <c r="H466" i="30"/>
  <c r="H454" i="30"/>
  <c r="H450" i="30"/>
  <c r="H432" i="30"/>
  <c r="H424" i="30"/>
  <c r="H411" i="30"/>
  <c r="H404" i="30"/>
  <c r="H393" i="30"/>
  <c r="H376" i="30"/>
  <c r="H348" i="30"/>
  <c r="H338" i="30"/>
  <c r="H540" i="32"/>
  <c r="H523" i="32"/>
  <c r="H504" i="32"/>
  <c r="H484" i="32"/>
  <c r="H344" i="32"/>
  <c r="H356" i="32"/>
  <c r="H366" i="32"/>
  <c r="H395" i="32"/>
  <c r="H397" i="32"/>
  <c r="H428" i="32"/>
  <c r="H430" i="32"/>
  <c r="H460" i="32"/>
  <c r="H465" i="32"/>
  <c r="H474" i="32"/>
  <c r="H361" i="30"/>
  <c r="H373" i="30"/>
  <c r="H379" i="30"/>
  <c r="H386" i="30"/>
  <c r="H401" i="30"/>
  <c r="H416" i="30"/>
  <c r="H437" i="30"/>
  <c r="H443" i="30"/>
  <c r="H467" i="30"/>
  <c r="H546" i="29"/>
  <c r="H544" i="29"/>
  <c r="H534" i="29"/>
  <c r="H492" i="29"/>
  <c r="H476" i="29"/>
  <c r="H472" i="29"/>
  <c r="H458" i="29"/>
  <c r="H426" i="29"/>
  <c r="H364" i="29"/>
  <c r="H362" i="29"/>
  <c r="H344" i="29"/>
  <c r="H545" i="30"/>
  <c r="H542" i="30"/>
  <c r="H541" i="30"/>
  <c r="H539" i="30"/>
  <c r="H537" i="30"/>
  <c r="H535" i="30"/>
  <c r="H534" i="30"/>
  <c r="H533" i="30"/>
  <c r="H516" i="30"/>
  <c r="H515" i="30"/>
  <c r="H514" i="30"/>
  <c r="H512" i="30"/>
  <c r="H511" i="30"/>
  <c r="H510" i="30"/>
  <c r="H507" i="30"/>
  <c r="H502" i="30"/>
  <c r="H501" i="30"/>
  <c r="H497" i="30"/>
  <c r="H495" i="30"/>
  <c r="H493" i="30"/>
  <c r="H491" i="30"/>
  <c r="H490" i="30"/>
  <c r="H489" i="30"/>
  <c r="H486" i="30"/>
  <c r="H444" i="30"/>
  <c r="H430" i="30"/>
  <c r="H426" i="30"/>
  <c r="H397" i="30"/>
  <c r="H391" i="30"/>
  <c r="H385" i="30"/>
  <c r="H362" i="30"/>
  <c r="H358" i="30"/>
  <c r="H340" i="30"/>
  <c r="H334" i="30"/>
  <c r="H546" i="32"/>
  <c r="H529" i="32"/>
  <c r="H517" i="32"/>
  <c r="H513" i="32"/>
  <c r="H502" i="32"/>
  <c r="H380" i="32"/>
  <c r="H438" i="32"/>
  <c r="H449" i="32"/>
  <c r="H458" i="32"/>
  <c r="H468" i="32"/>
  <c r="H357" i="30"/>
  <c r="H369" i="30"/>
  <c r="H381" i="30"/>
  <c r="H421" i="30"/>
  <c r="H427" i="30"/>
  <c r="H439" i="30"/>
  <c r="H463" i="30"/>
  <c r="H479" i="30"/>
  <c r="H485" i="30"/>
  <c r="H445" i="29"/>
  <c r="H497" i="29"/>
  <c r="H522" i="29"/>
  <c r="H541" i="29"/>
  <c r="H357" i="28"/>
  <c r="H386" i="28"/>
  <c r="H435" i="28"/>
  <c r="H443" i="28"/>
  <c r="H524" i="28"/>
  <c r="H535" i="28"/>
  <c r="H539" i="28"/>
  <c r="H338" i="27"/>
  <c r="H360" i="27"/>
  <c r="H404" i="27"/>
  <c r="H484" i="27"/>
  <c r="H491" i="27"/>
  <c r="H500" i="27"/>
  <c r="H527" i="27"/>
  <c r="H530" i="27"/>
  <c r="H535" i="27"/>
  <c r="H360" i="25"/>
  <c r="H393" i="25"/>
  <c r="H446" i="25"/>
  <c r="H458" i="25"/>
  <c r="H482" i="25"/>
  <c r="H502" i="25"/>
  <c r="H536" i="25"/>
  <c r="H508" i="24"/>
  <c r="H526" i="24"/>
  <c r="H533" i="24"/>
  <c r="H344" i="22"/>
  <c r="H376" i="22"/>
  <c r="H397" i="22"/>
  <c r="H450" i="22"/>
  <c r="H474" i="22"/>
  <c r="H487" i="20"/>
  <c r="H514" i="20"/>
  <c r="H533" i="20"/>
  <c r="H541" i="20"/>
  <c r="H344" i="19"/>
  <c r="H468" i="19"/>
  <c r="E486" i="19"/>
  <c r="H486" i="19" s="1"/>
  <c r="H492" i="19"/>
  <c r="H517" i="19"/>
  <c r="E529" i="19"/>
  <c r="H529" i="19" s="1"/>
  <c r="H542" i="19"/>
  <c r="H459" i="18"/>
  <c r="H541" i="18"/>
  <c r="H364" i="17"/>
  <c r="H368" i="14"/>
  <c r="H397" i="14"/>
  <c r="H494" i="14"/>
  <c r="H380" i="13"/>
  <c r="H387" i="13"/>
  <c r="H420" i="13"/>
  <c r="H444" i="13"/>
  <c r="H462" i="13"/>
  <c r="H468" i="13"/>
  <c r="H469" i="30"/>
  <c r="H475" i="30"/>
  <c r="H392" i="29"/>
  <c r="H471" i="29"/>
  <c r="H493" i="29"/>
  <c r="H518" i="29"/>
  <c r="H408" i="28"/>
  <c r="H473" i="28"/>
  <c r="H362" i="27"/>
  <c r="H444" i="27"/>
  <c r="H455" i="27"/>
  <c r="H495" i="27"/>
  <c r="H525" i="27"/>
  <c r="H528" i="27"/>
  <c r="H376" i="25"/>
  <c r="H430" i="25"/>
  <c r="H466" i="25"/>
  <c r="H478" i="25"/>
  <c r="H490" i="25"/>
  <c r="H522" i="24"/>
  <c r="H356" i="22"/>
  <c r="H454" i="22"/>
  <c r="H462" i="22"/>
  <c r="H507" i="22"/>
  <c r="H515" i="22"/>
  <c r="H527" i="22"/>
  <c r="H344" i="20"/>
  <c r="H372" i="20"/>
  <c r="H426" i="20"/>
  <c r="H442" i="20"/>
  <c r="H481" i="20"/>
  <c r="H490" i="20"/>
  <c r="H503" i="20"/>
  <c r="H511" i="20"/>
  <c r="H522" i="20"/>
  <c r="H530" i="20"/>
  <c r="H536" i="20"/>
  <c r="H370" i="19"/>
  <c r="H446" i="19"/>
  <c r="H452" i="19"/>
  <c r="H476" i="19"/>
  <c r="H500" i="19"/>
  <c r="H531" i="19"/>
  <c r="H467" i="18"/>
  <c r="H481" i="18"/>
  <c r="H372" i="14"/>
  <c r="H422" i="14"/>
  <c r="H527" i="14"/>
  <c r="H536" i="14"/>
  <c r="H334" i="13"/>
  <c r="H352" i="13"/>
  <c r="H364" i="13"/>
  <c r="H370" i="13"/>
  <c r="H389" i="13"/>
  <c r="H395" i="13"/>
  <c r="H404" i="13"/>
  <c r="H411" i="13"/>
  <c r="H428" i="13"/>
  <c r="H440" i="13"/>
  <c r="H446" i="13"/>
  <c r="H452" i="13"/>
  <c r="H458" i="13"/>
  <c r="H470" i="13"/>
  <c r="H476" i="13"/>
  <c r="H459" i="30"/>
  <c r="H471" i="30"/>
  <c r="H483" i="30"/>
  <c r="H421" i="29"/>
  <c r="H467" i="29"/>
  <c r="H539" i="29"/>
  <c r="H430" i="28"/>
  <c r="H439" i="28"/>
  <c r="H463" i="28"/>
  <c r="H514" i="28"/>
  <c r="H526" i="28"/>
  <c r="H541" i="28"/>
  <c r="H545" i="28"/>
  <c r="H420" i="27"/>
  <c r="H428" i="27"/>
  <c r="H487" i="27"/>
  <c r="H499" i="27"/>
  <c r="H537" i="26"/>
  <c r="H348" i="25"/>
  <c r="H364" i="25"/>
  <c r="H424" i="25"/>
  <c r="H494" i="25"/>
  <c r="H540" i="25"/>
  <c r="H372" i="24"/>
  <c r="H389" i="24"/>
  <c r="H512" i="24"/>
  <c r="H518" i="24"/>
  <c r="H530" i="24"/>
  <c r="H389" i="22"/>
  <c r="H490" i="22"/>
  <c r="H523" i="22"/>
  <c r="H356" i="20"/>
  <c r="H385" i="20"/>
  <c r="H404" i="20"/>
  <c r="H409" i="20"/>
  <c r="H478" i="20"/>
  <c r="H497" i="20"/>
  <c r="E342" i="19"/>
  <c r="H342" i="19" s="1"/>
  <c r="E378" i="19"/>
  <c r="H378" i="19" s="1"/>
  <c r="H442" i="19"/>
  <c r="H460" i="19"/>
  <c r="E478" i="19"/>
  <c r="H478" i="19" s="1"/>
  <c r="H484" i="19"/>
  <c r="H509" i="19"/>
  <c r="H463" i="18"/>
  <c r="H489" i="18"/>
  <c r="H497" i="18"/>
  <c r="H533" i="18"/>
  <c r="H539" i="18"/>
  <c r="H434" i="14"/>
  <c r="H523" i="14"/>
  <c r="H540" i="14"/>
  <c r="H342" i="13"/>
  <c r="H354" i="13"/>
  <c r="H360" i="13"/>
  <c r="H372" i="13"/>
  <c r="H385" i="13"/>
  <c r="H407" i="13"/>
  <c r="H413" i="13"/>
  <c r="H430" i="13"/>
  <c r="H442" i="13"/>
  <c r="H448" i="13"/>
  <c r="H454" i="13"/>
  <c r="H466" i="13"/>
  <c r="H472" i="13"/>
  <c r="H484" i="13"/>
  <c r="H490" i="13"/>
  <c r="H502" i="13"/>
  <c r="H509" i="13"/>
  <c r="H515" i="13"/>
  <c r="H534" i="13"/>
  <c r="H546" i="13"/>
  <c r="H393" i="12"/>
  <c r="H426" i="12"/>
  <c r="H507" i="12"/>
  <c r="H527" i="12"/>
  <c r="H536" i="12"/>
  <c r="G329" i="11"/>
  <c r="H329" i="11" s="1"/>
  <c r="H360" i="11"/>
  <c r="H371" i="11"/>
  <c r="H375" i="11"/>
  <c r="H389" i="11"/>
  <c r="H401" i="11"/>
  <c r="H404" i="11"/>
  <c r="H423" i="11"/>
  <c r="H427" i="11"/>
  <c r="H430" i="11"/>
  <c r="H455" i="11"/>
  <c r="H348" i="10"/>
  <c r="H366" i="10"/>
  <c r="H372" i="10"/>
  <c r="H397" i="10"/>
  <c r="H430" i="10"/>
  <c r="H490" i="10"/>
  <c r="H502" i="10"/>
  <c r="H515" i="10"/>
  <c r="H527" i="10"/>
  <c r="H393" i="8"/>
  <c r="E402" i="8"/>
  <c r="H402" i="8" s="1"/>
  <c r="H378" i="4"/>
  <c r="H385" i="4"/>
  <c r="H391" i="4"/>
  <c r="H397" i="4"/>
  <c r="H407" i="4"/>
  <c r="H413" i="4"/>
  <c r="H436" i="4"/>
  <c r="H448" i="4"/>
  <c r="H454" i="4"/>
  <c r="H460" i="4"/>
  <c r="H466" i="4"/>
  <c r="H484" i="4"/>
  <c r="H490" i="4"/>
  <c r="H496" i="4"/>
  <c r="H509" i="4"/>
  <c r="H515" i="4"/>
  <c r="H534" i="4"/>
  <c r="H546" i="4"/>
  <c r="H546" i="3"/>
  <c r="H466" i="2"/>
  <c r="H502" i="2"/>
  <c r="H511" i="2"/>
  <c r="H527" i="2"/>
  <c r="H348" i="1"/>
  <c r="H356" i="1"/>
  <c r="H380" i="1"/>
  <c r="H462" i="1"/>
  <c r="H536" i="1"/>
  <c r="H486" i="13"/>
  <c r="H492" i="13"/>
  <c r="H498" i="13"/>
  <c r="H504" i="13"/>
  <c r="H511" i="13"/>
  <c r="H523" i="13"/>
  <c r="H340" i="12"/>
  <c r="H356" i="12"/>
  <c r="H450" i="12"/>
  <c r="H466" i="12"/>
  <c r="H478" i="12"/>
  <c r="H490" i="12"/>
  <c r="H352" i="11"/>
  <c r="H376" i="11"/>
  <c r="H413" i="11"/>
  <c r="H442" i="11"/>
  <c r="H475" i="11"/>
  <c r="H483" i="11"/>
  <c r="H344" i="10"/>
  <c r="H356" i="10"/>
  <c r="H380" i="10"/>
  <c r="H409" i="10"/>
  <c r="H426" i="10"/>
  <c r="H486" i="10"/>
  <c r="H511" i="10"/>
  <c r="H536" i="10"/>
  <c r="H336" i="9"/>
  <c r="H364" i="8"/>
  <c r="H380" i="8"/>
  <c r="H536" i="8"/>
  <c r="H494" i="5"/>
  <c r="H527" i="5"/>
  <c r="H338" i="4"/>
  <c r="H344" i="4"/>
  <c r="H356" i="4"/>
  <c r="H362" i="4"/>
  <c r="H374" i="4"/>
  <c r="H387" i="4"/>
  <c r="H420" i="4"/>
  <c r="H426" i="4"/>
  <c r="H432" i="4"/>
  <c r="H444" i="4"/>
  <c r="H450" i="4"/>
  <c r="H468" i="4"/>
  <c r="H480" i="4"/>
  <c r="H486" i="4"/>
  <c r="H498" i="4"/>
  <c r="H517" i="4"/>
  <c r="H523" i="4"/>
  <c r="H536" i="4"/>
  <c r="H542" i="4"/>
  <c r="H334" i="3"/>
  <c r="H387" i="3"/>
  <c r="H444" i="3"/>
  <c r="H500" i="3"/>
  <c r="H352" i="2"/>
  <c r="H385" i="2"/>
  <c r="H404" i="2"/>
  <c r="H515" i="2"/>
  <c r="H523" i="2"/>
  <c r="H344" i="1"/>
  <c r="H422" i="1"/>
  <c r="H446" i="1"/>
  <c r="H470" i="1"/>
  <c r="H494" i="1"/>
  <c r="H519" i="1"/>
  <c r="H544" i="1"/>
  <c r="H488" i="13"/>
  <c r="H525" i="13"/>
  <c r="H531" i="13"/>
  <c r="H344" i="12"/>
  <c r="H385" i="12"/>
  <c r="H397" i="12"/>
  <c r="H462" i="12"/>
  <c r="H474" i="12"/>
  <c r="H519" i="12"/>
  <c r="H344" i="11"/>
  <c r="H356" i="11"/>
  <c r="H380" i="11"/>
  <c r="H397" i="11"/>
  <c r="H416" i="11"/>
  <c r="H422" i="11"/>
  <c r="H446" i="11"/>
  <c r="H459" i="11"/>
  <c r="H471" i="11"/>
  <c r="H376" i="10"/>
  <c r="H389" i="10"/>
  <c r="H404" i="10"/>
  <c r="H446" i="10"/>
  <c r="H458" i="10"/>
  <c r="H470" i="10"/>
  <c r="H488" i="10"/>
  <c r="H494" i="10"/>
  <c r="H519" i="10"/>
  <c r="H544" i="10"/>
  <c r="H540" i="9"/>
  <c r="E354" i="8"/>
  <c r="H354" i="8" s="1"/>
  <c r="H346" i="4"/>
  <c r="H352" i="4"/>
  <c r="H358" i="4"/>
  <c r="H376" i="4"/>
  <c r="H395" i="4"/>
  <c r="H411" i="4"/>
  <c r="H422" i="4"/>
  <c r="H434" i="4"/>
  <c r="H452" i="4"/>
  <c r="H458" i="4"/>
  <c r="H464" i="4"/>
  <c r="H470" i="4"/>
  <c r="H476" i="4"/>
  <c r="H482" i="4"/>
  <c r="H500" i="4"/>
  <c r="H513" i="4"/>
  <c r="H519" i="4"/>
  <c r="H525" i="4"/>
  <c r="H366" i="3"/>
  <c r="H440" i="3"/>
  <c r="H460" i="3"/>
  <c r="H484" i="3"/>
  <c r="H344" i="2"/>
  <c r="H389" i="2"/>
  <c r="H413" i="2"/>
  <c r="H426" i="2"/>
  <c r="H462" i="2"/>
  <c r="H470" i="2"/>
  <c r="H490" i="2"/>
  <c r="H498" i="2"/>
  <c r="H340" i="1"/>
  <c r="H397" i="1"/>
  <c r="H454" i="1"/>
  <c r="H478" i="1"/>
  <c r="H502" i="1"/>
  <c r="H527" i="1"/>
  <c r="E161" i="9"/>
  <c r="E208" i="9"/>
  <c r="H208" i="9" s="1"/>
  <c r="E253" i="9"/>
  <c r="H253" i="9" s="1"/>
  <c r="E272" i="9"/>
  <c r="H272" i="9" s="1"/>
  <c r="E188" i="6"/>
  <c r="H188" i="6" s="1"/>
  <c r="E169" i="6"/>
  <c r="E174" i="6"/>
  <c r="H174" i="6" s="1"/>
  <c r="E186" i="6"/>
  <c r="H186" i="6" s="1"/>
  <c r="E217" i="6"/>
  <c r="H217" i="6" s="1"/>
  <c r="E245" i="6"/>
  <c r="E263" i="6"/>
  <c r="H263" i="6" s="1"/>
  <c r="E202" i="6"/>
  <c r="H202" i="6" s="1"/>
  <c r="E294" i="6"/>
  <c r="E299" i="6"/>
  <c r="E191" i="6"/>
  <c r="H191" i="6" s="1"/>
  <c r="H294" i="28"/>
  <c r="H229" i="28"/>
  <c r="E224" i="27"/>
  <c r="H224" i="27" s="1"/>
  <c r="E273" i="27"/>
  <c r="H273" i="27" s="1"/>
  <c r="E162" i="27"/>
  <c r="H162" i="27" s="1"/>
  <c r="E261" i="27"/>
  <c r="H261" i="27" s="1"/>
  <c r="E297" i="27"/>
  <c r="H297" i="27" s="1"/>
  <c r="E269" i="27"/>
  <c r="H269" i="27" s="1"/>
  <c r="E166" i="27"/>
  <c r="H166" i="27" s="1"/>
  <c r="E282" i="27"/>
  <c r="H282" i="27" s="1"/>
  <c r="E262" i="27"/>
  <c r="H262" i="27" s="1"/>
  <c r="E170" i="27"/>
  <c r="H170" i="27" s="1"/>
  <c r="E169" i="27"/>
  <c r="H169" i="27" s="1"/>
  <c r="E272" i="27"/>
  <c r="H272" i="27" s="1"/>
  <c r="E163" i="27"/>
  <c r="H163" i="27" s="1"/>
  <c r="E186" i="27"/>
  <c r="H186" i="27" s="1"/>
  <c r="E202" i="27"/>
  <c r="H202" i="27" s="1"/>
  <c r="E265" i="27"/>
  <c r="H265" i="27" s="1"/>
  <c r="H165" i="25"/>
  <c r="H166" i="24"/>
  <c r="H241" i="24"/>
  <c r="H212" i="23"/>
  <c r="H249" i="23"/>
  <c r="H225" i="23"/>
  <c r="H200" i="23"/>
  <c r="E233" i="22"/>
  <c r="H233" i="22" s="1"/>
  <c r="E285" i="22"/>
  <c r="H285" i="22" s="1"/>
  <c r="E261" i="22"/>
  <c r="H261" i="22" s="1"/>
  <c r="E318" i="22"/>
  <c r="H318" i="22" s="1"/>
  <c r="E224" i="22"/>
  <c r="H224" i="22" s="1"/>
  <c r="E262" i="22"/>
  <c r="H262" i="22" s="1"/>
  <c r="H253" i="22"/>
  <c r="H239" i="22"/>
  <c r="H165" i="22"/>
  <c r="E227" i="21"/>
  <c r="H227" i="21" s="1"/>
  <c r="E262" i="21"/>
  <c r="H262" i="21" s="1"/>
  <c r="E198" i="21"/>
  <c r="H198" i="21" s="1"/>
  <c r="E299" i="21"/>
  <c r="H299" i="21" s="1"/>
  <c r="E253" i="21"/>
  <c r="H253" i="21" s="1"/>
  <c r="E263" i="21"/>
  <c r="H263" i="21" s="1"/>
  <c r="E245" i="21"/>
  <c r="H290" i="21"/>
  <c r="H202" i="21"/>
  <c r="H165" i="21"/>
  <c r="H317" i="20"/>
  <c r="H268" i="20"/>
  <c r="H245" i="20"/>
  <c r="H223" i="20"/>
  <c r="H189" i="20"/>
  <c r="H314" i="20"/>
  <c r="H289" i="20"/>
  <c r="E299" i="19"/>
  <c r="H299" i="19" s="1"/>
  <c r="H320" i="19"/>
  <c r="H307" i="19"/>
  <c r="H194" i="19"/>
  <c r="E269" i="18"/>
  <c r="H269" i="18" s="1"/>
  <c r="E232" i="18"/>
  <c r="H232" i="18" s="1"/>
  <c r="E192" i="18"/>
  <c r="H192" i="18" s="1"/>
  <c r="E252" i="18"/>
  <c r="H252" i="18" s="1"/>
  <c r="E264" i="18"/>
  <c r="H264" i="18" s="1"/>
  <c r="E202" i="18"/>
  <c r="H202" i="18" s="1"/>
  <c r="H162" i="34"/>
  <c r="G161" i="34"/>
  <c r="H161" i="34" s="1"/>
  <c r="E166" i="2"/>
  <c r="E170" i="2"/>
  <c r="H170" i="2" s="1"/>
  <c r="E307" i="2"/>
  <c r="H307" i="2" s="1"/>
  <c r="E217" i="2"/>
  <c r="H217" i="2" s="1"/>
  <c r="E182" i="12"/>
  <c r="H182" i="12" s="1"/>
  <c r="E176" i="12"/>
  <c r="H176" i="12" s="1"/>
  <c r="E188" i="12"/>
  <c r="H188" i="12" s="1"/>
  <c r="E248" i="16"/>
  <c r="H248" i="16" s="1"/>
  <c r="E276" i="16"/>
  <c r="H276" i="16" s="1"/>
  <c r="E182" i="16"/>
  <c r="E232" i="16"/>
  <c r="H232" i="16" s="1"/>
  <c r="E272" i="16"/>
  <c r="H272" i="16" s="1"/>
  <c r="E190" i="16"/>
  <c r="E202" i="16"/>
  <c r="H202" i="16" s="1"/>
  <c r="E224" i="16"/>
  <c r="H224" i="16" s="1"/>
  <c r="H268" i="33"/>
  <c r="H254" i="33"/>
  <c r="H240" i="33"/>
  <c r="H231" i="33"/>
  <c r="H207" i="33"/>
  <c r="H206" i="33"/>
  <c r="E185" i="33"/>
  <c r="H185" i="33" s="1"/>
  <c r="H286" i="34"/>
  <c r="H285" i="34"/>
  <c r="H282" i="34"/>
  <c r="H281" i="34"/>
  <c r="H277" i="34"/>
  <c r="H273" i="34"/>
  <c r="H272" i="34"/>
  <c r="H271" i="34"/>
  <c r="H270" i="34"/>
  <c r="H262" i="34"/>
  <c r="H254" i="34"/>
  <c r="H252" i="34"/>
  <c r="H249" i="34"/>
  <c r="H245" i="34"/>
  <c r="H244" i="34"/>
  <c r="H242" i="34"/>
  <c r="H240" i="34"/>
  <c r="H238" i="34"/>
  <c r="H237" i="34"/>
  <c r="H235" i="34"/>
  <c r="E215" i="2"/>
  <c r="H215" i="2" s="1"/>
  <c r="E213" i="2"/>
  <c r="H213" i="2" s="1"/>
  <c r="E211" i="2"/>
  <c r="H211" i="2" s="1"/>
  <c r="H302" i="3"/>
  <c r="H288" i="3"/>
  <c r="H262" i="3"/>
  <c r="H241" i="3"/>
  <c r="H235" i="3"/>
  <c r="H231" i="3"/>
  <c r="H217" i="3"/>
  <c r="H176" i="3"/>
  <c r="H315" i="4"/>
  <c r="H302" i="4"/>
  <c r="H298" i="4"/>
  <c r="E287" i="14"/>
  <c r="H287" i="14" s="1"/>
  <c r="E216" i="14"/>
  <c r="H216" i="14" s="1"/>
  <c r="E176" i="14"/>
  <c r="H176" i="14" s="1"/>
  <c r="E217" i="14"/>
  <c r="H217" i="14" s="1"/>
  <c r="E247" i="14"/>
  <c r="H247" i="14" s="1"/>
  <c r="E214" i="14"/>
  <c r="H214" i="14" s="1"/>
  <c r="E263" i="14"/>
  <c r="H263" i="14" s="1"/>
  <c r="H162" i="3"/>
  <c r="E238" i="32"/>
  <c r="H238" i="32" s="1"/>
  <c r="E227" i="32"/>
  <c r="H227" i="32" s="1"/>
  <c r="E262" i="32"/>
  <c r="H262" i="32" s="1"/>
  <c r="E164" i="32"/>
  <c r="H164" i="32" s="1"/>
  <c r="E245" i="32"/>
  <c r="H245" i="32" s="1"/>
  <c r="H319" i="31"/>
  <c r="H309" i="31"/>
  <c r="H263" i="31"/>
  <c r="H231" i="31"/>
  <c r="E295" i="29"/>
  <c r="H295" i="29" s="1"/>
  <c r="E264" i="29"/>
  <c r="H264" i="29" s="1"/>
  <c r="E244" i="29"/>
  <c r="H244" i="29" s="1"/>
  <c r="E232" i="29"/>
  <c r="H232" i="29" s="1"/>
  <c r="E178" i="29"/>
  <c r="H178" i="29" s="1"/>
  <c r="E196" i="29"/>
  <c r="H196" i="29" s="1"/>
  <c r="E311" i="29"/>
  <c r="H311" i="29" s="1"/>
  <c r="E183" i="29"/>
  <c r="H183" i="29" s="1"/>
  <c r="E303" i="29"/>
  <c r="H303" i="29" s="1"/>
  <c r="E219" i="29"/>
  <c r="H219" i="29" s="1"/>
  <c r="E179" i="29"/>
  <c r="H179" i="29" s="1"/>
  <c r="E172" i="29"/>
  <c r="H172" i="29" s="1"/>
  <c r="E226" i="29"/>
  <c r="H226" i="29" s="1"/>
  <c r="E293" i="29"/>
  <c r="H293" i="29" s="1"/>
  <c r="E270" i="28"/>
  <c r="H270" i="28" s="1"/>
  <c r="E236" i="28"/>
  <c r="H236" i="28" s="1"/>
  <c r="E304" i="28"/>
  <c r="H304" i="28" s="1"/>
  <c r="E215" i="28"/>
  <c r="H215" i="28" s="1"/>
  <c r="E202" i="28"/>
  <c r="E211" i="28"/>
  <c r="H211" i="28" s="1"/>
  <c r="H233" i="28"/>
  <c r="H217" i="26"/>
  <c r="H204" i="26"/>
  <c r="H190" i="26"/>
  <c r="E170" i="26"/>
  <c r="H170" i="26" s="1"/>
  <c r="E269" i="26"/>
  <c r="H269" i="26" s="1"/>
  <c r="E284" i="26"/>
  <c r="H284" i="26" s="1"/>
  <c r="E263" i="26"/>
  <c r="H263" i="26" s="1"/>
  <c r="E174" i="26"/>
  <c r="H174" i="26" s="1"/>
  <c r="E299" i="26"/>
  <c r="H299" i="26" s="1"/>
  <c r="E293" i="26"/>
  <c r="H293" i="26" s="1"/>
  <c r="E297" i="26"/>
  <c r="H297" i="26" s="1"/>
  <c r="E285" i="26"/>
  <c r="H285" i="26" s="1"/>
  <c r="E191" i="25"/>
  <c r="H191" i="25" s="1"/>
  <c r="H311" i="25"/>
  <c r="H268" i="25"/>
  <c r="H233" i="25"/>
  <c r="H221" i="25"/>
  <c r="H267" i="24"/>
  <c r="H240" i="24"/>
  <c r="H228" i="24"/>
  <c r="E249" i="24"/>
  <c r="H249" i="24" s="1"/>
  <c r="E192" i="24"/>
  <c r="H192" i="24" s="1"/>
  <c r="E174" i="24"/>
  <c r="H174" i="24" s="1"/>
  <c r="E164" i="24"/>
  <c r="H164" i="24" s="1"/>
  <c r="E212" i="24"/>
  <c r="H212" i="24" s="1"/>
  <c r="E276" i="24"/>
  <c r="H276" i="24" s="1"/>
  <c r="H247" i="24"/>
  <c r="H239" i="24"/>
  <c r="H233" i="24"/>
  <c r="H319" i="23"/>
  <c r="H294" i="23"/>
  <c r="H233" i="23"/>
  <c r="H288" i="22"/>
  <c r="H263" i="22"/>
  <c r="H217" i="22"/>
  <c r="H211" i="21"/>
  <c r="E224" i="20"/>
  <c r="H224" i="20" s="1"/>
  <c r="E248" i="20"/>
  <c r="H248" i="20" s="1"/>
  <c r="E197" i="20"/>
  <c r="H197" i="20" s="1"/>
  <c r="E202" i="20"/>
  <c r="H202" i="20" s="1"/>
  <c r="H300" i="20"/>
  <c r="H276" i="20"/>
  <c r="H229" i="20"/>
  <c r="H196" i="20"/>
  <c r="E212" i="19"/>
  <c r="H212" i="19" s="1"/>
  <c r="E264" i="19"/>
  <c r="H264" i="19" s="1"/>
  <c r="H303" i="19"/>
  <c r="H273" i="19"/>
  <c r="H254" i="19"/>
  <c r="H164" i="18"/>
  <c r="E262" i="13"/>
  <c r="H262" i="13" s="1"/>
  <c r="E188" i="13"/>
  <c r="H188" i="13" s="1"/>
  <c r="E253" i="13"/>
  <c r="H253" i="13" s="1"/>
  <c r="E212" i="15"/>
  <c r="H212" i="15" s="1"/>
  <c r="E201" i="15"/>
  <c r="H201" i="15" s="1"/>
  <c r="E262" i="15"/>
  <c r="E225" i="15"/>
  <c r="E161" i="30"/>
  <c r="E182" i="30"/>
  <c r="H182" i="30" s="1"/>
  <c r="E201" i="30"/>
  <c r="H201" i="30" s="1"/>
  <c r="E162" i="13"/>
  <c r="H162" i="13" s="1"/>
  <c r="E162" i="22"/>
  <c r="H162" i="22" s="1"/>
  <c r="H281" i="33"/>
  <c r="H273" i="33"/>
  <c r="E265" i="33"/>
  <c r="H265" i="33" s="1"/>
  <c r="E252" i="33"/>
  <c r="H252" i="33" s="1"/>
  <c r="E233" i="33"/>
  <c r="H233" i="33" s="1"/>
  <c r="H227" i="33"/>
  <c r="E213" i="33"/>
  <c r="H213" i="33" s="1"/>
  <c r="H190" i="33"/>
  <c r="E179" i="33"/>
  <c r="H179" i="33" s="1"/>
  <c r="H176" i="33"/>
  <c r="H167" i="33"/>
  <c r="E167" i="34"/>
  <c r="H167" i="34" s="1"/>
  <c r="H247" i="1"/>
  <c r="H315" i="2"/>
  <c r="E271" i="2"/>
  <c r="H271" i="2" s="1"/>
  <c r="E214" i="2"/>
  <c r="H214" i="2" s="1"/>
  <c r="E202" i="2"/>
  <c r="H311" i="3"/>
  <c r="E271" i="5"/>
  <c r="H271" i="5" s="1"/>
  <c r="E169" i="7"/>
  <c r="H169" i="7" s="1"/>
  <c r="E213" i="7"/>
  <c r="H213" i="7" s="1"/>
  <c r="E307" i="7"/>
  <c r="E281" i="31"/>
  <c r="H281" i="31" s="1"/>
  <c r="E239" i="31"/>
  <c r="H239" i="31" s="1"/>
  <c r="E269" i="31"/>
  <c r="H269" i="31" s="1"/>
  <c r="E163" i="31"/>
  <c r="H163" i="31" s="1"/>
  <c r="E284" i="31"/>
  <c r="H284" i="31" s="1"/>
  <c r="E253" i="31"/>
  <c r="H253" i="31" s="1"/>
  <c r="E200" i="31"/>
  <c r="H200" i="31" s="1"/>
  <c r="E290" i="31"/>
  <c r="H290" i="31" s="1"/>
  <c r="H306" i="29"/>
  <c r="H243" i="29"/>
  <c r="H209" i="29"/>
  <c r="H231" i="28"/>
  <c r="H207" i="28"/>
  <c r="H169" i="28"/>
  <c r="H315" i="26"/>
  <c r="H215" i="26"/>
  <c r="H176" i="26"/>
  <c r="E198" i="25"/>
  <c r="H198" i="25" s="1"/>
  <c r="E176" i="25"/>
  <c r="H176" i="25" s="1"/>
  <c r="H263" i="25"/>
  <c r="H241" i="25"/>
  <c r="H229" i="25"/>
  <c r="H207" i="25"/>
  <c r="E188" i="25"/>
  <c r="H188" i="25" s="1"/>
  <c r="H291" i="24"/>
  <c r="H236" i="24"/>
  <c r="H302" i="23"/>
  <c r="H173" i="23"/>
  <c r="H170" i="22"/>
  <c r="H284" i="20"/>
  <c r="H201" i="20"/>
  <c r="H170" i="19"/>
  <c r="E304" i="19"/>
  <c r="H304" i="19" s="1"/>
  <c r="E245" i="19"/>
  <c r="H245" i="19" s="1"/>
  <c r="E276" i="19"/>
  <c r="H276" i="19" s="1"/>
  <c r="E211" i="19"/>
  <c r="H211" i="19" s="1"/>
  <c r="E188" i="19"/>
  <c r="E164" i="19"/>
  <c r="H164" i="19" s="1"/>
  <c r="E191" i="19"/>
  <c r="H191" i="19" s="1"/>
  <c r="H161" i="1"/>
  <c r="E166" i="5"/>
  <c r="H166" i="5" s="1"/>
  <c r="E185" i="5"/>
  <c r="H185" i="5" s="1"/>
  <c r="E287" i="5"/>
  <c r="H287" i="5" s="1"/>
  <c r="E264" i="5"/>
  <c r="H264" i="5" s="1"/>
  <c r="E164" i="5"/>
  <c r="H164" i="5" s="1"/>
  <c r="E168" i="5"/>
  <c r="H168" i="5" s="1"/>
  <c r="E217" i="5"/>
  <c r="E230" i="5"/>
  <c r="H230" i="5" s="1"/>
  <c r="E163" i="5"/>
  <c r="H163" i="5" s="1"/>
  <c r="E211" i="5"/>
  <c r="E213" i="5"/>
  <c r="H213" i="5" s="1"/>
  <c r="E237" i="5"/>
  <c r="H237" i="5" s="1"/>
  <c r="E215" i="5"/>
  <c r="H215" i="5" s="1"/>
  <c r="E252" i="5"/>
  <c r="H252" i="5" s="1"/>
  <c r="E315" i="5"/>
  <c r="H315" i="5" s="1"/>
  <c r="E163" i="8"/>
  <c r="H163" i="8" s="1"/>
  <c r="E186" i="8"/>
  <c r="H186" i="8" s="1"/>
  <c r="E197" i="8"/>
  <c r="H197" i="8" s="1"/>
  <c r="E168" i="8"/>
  <c r="H168" i="8" s="1"/>
  <c r="E211" i="8"/>
  <c r="H211" i="8" s="1"/>
  <c r="E253" i="8"/>
  <c r="H253" i="8" s="1"/>
  <c r="E293" i="8"/>
  <c r="E248" i="11"/>
  <c r="H248" i="11" s="1"/>
  <c r="E198" i="11"/>
  <c r="H198" i="11" s="1"/>
  <c r="E227" i="11"/>
  <c r="H227" i="11" s="1"/>
  <c r="E247" i="11"/>
  <c r="H247" i="11" s="1"/>
  <c r="E169" i="11"/>
  <c r="H169" i="11" s="1"/>
  <c r="E230" i="11"/>
  <c r="E186" i="11"/>
  <c r="H186" i="11" s="1"/>
  <c r="E199" i="11"/>
  <c r="H199" i="11" s="1"/>
  <c r="E269" i="11"/>
  <c r="E272" i="11"/>
  <c r="H272" i="11" s="1"/>
  <c r="E294" i="11"/>
  <c r="H294" i="11" s="1"/>
  <c r="H307" i="33"/>
  <c r="H304" i="33"/>
  <c r="H284" i="33"/>
  <c r="E244" i="33"/>
  <c r="H244" i="33" s="1"/>
  <c r="H212" i="33"/>
  <c r="H169" i="33"/>
  <c r="H234" i="34"/>
  <c r="H232" i="34"/>
  <c r="H230" i="34"/>
  <c r="H228" i="34"/>
  <c r="H226" i="34"/>
  <c r="H225" i="34"/>
  <c r="H224" i="34"/>
  <c r="H222" i="34"/>
  <c r="H221" i="34"/>
  <c r="H220" i="34"/>
  <c r="H218" i="34"/>
  <c r="H217" i="34"/>
  <c r="H216" i="34"/>
  <c r="H214" i="34"/>
  <c r="H213" i="34"/>
  <c r="H212" i="34"/>
  <c r="H210" i="34"/>
  <c r="H209" i="34"/>
  <c r="H206" i="34"/>
  <c r="H204" i="34"/>
  <c r="H202" i="34"/>
  <c r="H200" i="34"/>
  <c r="H199" i="34"/>
  <c r="H196" i="34"/>
  <c r="H193" i="34"/>
  <c r="H191" i="34"/>
  <c r="H190" i="34"/>
  <c r="H188" i="34"/>
  <c r="H185" i="34"/>
  <c r="H184" i="34"/>
  <c r="H183" i="34"/>
  <c r="H179" i="34"/>
  <c r="H177" i="34"/>
  <c r="H174" i="34"/>
  <c r="H173" i="34"/>
  <c r="H172" i="34"/>
  <c r="H169" i="34"/>
  <c r="H272" i="1"/>
  <c r="H233" i="1"/>
  <c r="H200" i="1"/>
  <c r="H193" i="1"/>
  <c r="H178" i="1"/>
  <c r="H171" i="1"/>
  <c r="H165" i="1"/>
  <c r="H163" i="1"/>
  <c r="H311" i="2"/>
  <c r="H306" i="2"/>
  <c r="H288" i="2"/>
  <c r="H268" i="2"/>
  <c r="H241" i="2"/>
  <c r="H237" i="2"/>
  <c r="H221" i="2"/>
  <c r="H207" i="2"/>
  <c r="H196" i="2"/>
  <c r="H171" i="2"/>
  <c r="H319" i="3"/>
  <c r="H306" i="3"/>
  <c r="H296" i="3"/>
  <c r="H243" i="3"/>
  <c r="H227" i="3"/>
  <c r="H213" i="3"/>
  <c r="H211" i="3"/>
  <c r="H201" i="3"/>
  <c r="H163" i="3"/>
  <c r="H311" i="4"/>
  <c r="H304" i="4"/>
  <c r="H281" i="4"/>
  <c r="H272" i="4"/>
  <c r="H268" i="4"/>
  <c r="H247" i="4"/>
  <c r="H241" i="4"/>
  <c r="H235" i="4"/>
  <c r="H196" i="4"/>
  <c r="H313" i="5"/>
  <c r="H306" i="5"/>
  <c r="H298" i="5"/>
  <c r="H243" i="5"/>
  <c r="H233" i="5"/>
  <c r="H229" i="5"/>
  <c r="H207" i="5"/>
  <c r="H184" i="5"/>
  <c r="H317" i="6"/>
  <c r="H296" i="6"/>
  <c r="H284" i="6"/>
  <c r="H227" i="6"/>
  <c r="H198" i="6"/>
  <c r="H178" i="6"/>
  <c r="H173" i="6"/>
  <c r="H227" i="7"/>
  <c r="H319" i="8"/>
  <c r="H313" i="8"/>
  <c r="H306" i="8"/>
  <c r="H302" i="8"/>
  <c r="H296" i="8"/>
  <c r="H292" i="8"/>
  <c r="H286" i="8"/>
  <c r="H249" i="8"/>
  <c r="H196" i="8"/>
  <c r="H315" i="9"/>
  <c r="H290" i="9"/>
  <c r="H284" i="9"/>
  <c r="H265" i="9"/>
  <c r="H235" i="9"/>
  <c r="H225" i="9"/>
  <c r="H193" i="9"/>
  <c r="H169" i="9"/>
  <c r="H311" i="10"/>
  <c r="H298" i="10"/>
  <c r="H294" i="10"/>
  <c r="H290" i="10"/>
  <c r="H270" i="10"/>
  <c r="H265" i="10"/>
  <c r="H233" i="10"/>
  <c r="H231" i="10"/>
  <c r="H213" i="10"/>
  <c r="H211" i="10"/>
  <c r="H196" i="10"/>
  <c r="H189" i="10"/>
  <c r="H317" i="11"/>
  <c r="H300" i="11"/>
  <c r="H290" i="11"/>
  <c r="H265" i="11"/>
  <c r="H223" i="11"/>
  <c r="H200" i="11"/>
  <c r="H173" i="11"/>
  <c r="H317" i="12"/>
  <c r="H313" i="12"/>
  <c r="H309" i="12"/>
  <c r="H300" i="12"/>
  <c r="H294" i="12"/>
  <c r="H288" i="12"/>
  <c r="H235" i="12"/>
  <c r="H219" i="12"/>
  <c r="H193" i="12"/>
  <c r="H261" i="13"/>
  <c r="H204" i="13"/>
  <c r="H253" i="7"/>
  <c r="H217" i="7"/>
  <c r="H225" i="8"/>
  <c r="H191" i="8"/>
  <c r="H246" i="10"/>
  <c r="H201" i="10"/>
  <c r="H188" i="10"/>
  <c r="H265" i="4"/>
  <c r="H223" i="4"/>
  <c r="H207" i="4"/>
  <c r="H193" i="4"/>
  <c r="H163" i="4"/>
  <c r="H317" i="5"/>
  <c r="H300" i="5"/>
  <c r="H294" i="5"/>
  <c r="H292" i="5"/>
  <c r="H270" i="5"/>
  <c r="H231" i="5"/>
  <c r="H227" i="5"/>
  <c r="H204" i="5"/>
  <c r="H171" i="5"/>
  <c r="H165" i="5"/>
  <c r="H249" i="6"/>
  <c r="H231" i="6"/>
  <c r="H225" i="6"/>
  <c r="H219" i="6"/>
  <c r="H215" i="6"/>
  <c r="H171" i="6"/>
  <c r="H317" i="7"/>
  <c r="H292" i="7"/>
  <c r="H241" i="7"/>
  <c r="H235" i="7"/>
  <c r="H229" i="7"/>
  <c r="H221" i="7"/>
  <c r="H200" i="7"/>
  <c r="H184" i="7"/>
  <c r="H317" i="8"/>
  <c r="H304" i="8"/>
  <c r="H288" i="8"/>
  <c r="H261" i="8"/>
  <c r="H239" i="8"/>
  <c r="H223" i="8"/>
  <c r="H207" i="8"/>
  <c r="H184" i="8"/>
  <c r="H167" i="8"/>
  <c r="H319" i="9"/>
  <c r="H306" i="9"/>
  <c r="H300" i="9"/>
  <c r="H294" i="9"/>
  <c r="H288" i="9"/>
  <c r="H270" i="9"/>
  <c r="H249" i="9"/>
  <c r="H245" i="9"/>
  <c r="H223" i="9"/>
  <c r="H217" i="9"/>
  <c r="H173" i="9"/>
  <c r="H288" i="10"/>
  <c r="H271" i="10"/>
  <c r="H253" i="10"/>
  <c r="H243" i="10"/>
  <c r="H242" i="10"/>
  <c r="H237" i="10"/>
  <c r="H229" i="10"/>
  <c r="H223" i="10"/>
  <c r="H217" i="10"/>
  <c r="H193" i="10"/>
  <c r="H186" i="10"/>
  <c r="H292" i="11"/>
  <c r="H243" i="11"/>
  <c r="H239" i="11"/>
  <c r="H225" i="11"/>
  <c r="H215" i="11"/>
  <c r="H184" i="11"/>
  <c r="H171" i="11"/>
  <c r="H306" i="12"/>
  <c r="H302" i="12"/>
  <c r="H276" i="12"/>
  <c r="H247" i="12"/>
  <c r="H317" i="13"/>
  <c r="H313" i="13"/>
  <c r="H182" i="13"/>
  <c r="H232" i="15"/>
  <c r="H176" i="15"/>
  <c r="H185" i="16"/>
  <c r="H184" i="16"/>
  <c r="H183" i="16"/>
  <c r="H172" i="16"/>
  <c r="H169" i="16"/>
  <c r="H168" i="16"/>
  <c r="H315" i="17"/>
  <c r="H302" i="17"/>
  <c r="H247" i="17"/>
  <c r="H243" i="17"/>
  <c r="H235" i="17"/>
  <c r="H231" i="17"/>
  <c r="H227" i="17"/>
  <c r="H223" i="17"/>
  <c r="H186" i="17"/>
  <c r="H182" i="17"/>
  <c r="H169" i="17"/>
  <c r="H317" i="18"/>
  <c r="H309" i="18"/>
  <c r="H304" i="18"/>
  <c r="H296" i="18"/>
  <c r="H270" i="18"/>
  <c r="H249" i="18"/>
  <c r="H239" i="18"/>
  <c r="H231" i="18"/>
  <c r="H223" i="18"/>
  <c r="H204" i="18"/>
  <c r="H200" i="18"/>
  <c r="H184" i="18"/>
  <c r="H176" i="18"/>
  <c r="H165" i="18"/>
  <c r="H318" i="21"/>
  <c r="H303" i="21"/>
  <c r="H289" i="21"/>
  <c r="H277" i="21"/>
  <c r="H264" i="21"/>
  <c r="H254" i="21"/>
  <c r="H244" i="21"/>
  <c r="H242" i="21"/>
  <c r="H240" i="21"/>
  <c r="H282" i="22"/>
  <c r="H248" i="22"/>
  <c r="H185" i="22"/>
  <c r="H319" i="24"/>
  <c r="H313" i="24"/>
  <c r="H306" i="24"/>
  <c r="H294" i="24"/>
  <c r="H288" i="24"/>
  <c r="H316" i="25"/>
  <c r="H310" i="25"/>
  <c r="H303" i="25"/>
  <c r="H277" i="25"/>
  <c r="H273" i="25"/>
  <c r="H267" i="25"/>
  <c r="H244" i="25"/>
  <c r="H167" i="25"/>
  <c r="H192" i="28"/>
  <c r="H265" i="29"/>
  <c r="H317" i="14"/>
  <c r="H304" i="14"/>
  <c r="H296" i="14"/>
  <c r="H290" i="14"/>
  <c r="H239" i="14"/>
  <c r="H231" i="14"/>
  <c r="H213" i="14"/>
  <c r="H178" i="14"/>
  <c r="H171" i="14"/>
  <c r="H319" i="15"/>
  <c r="H318" i="15"/>
  <c r="H315" i="15"/>
  <c r="H314" i="15"/>
  <c r="H310" i="15"/>
  <c r="H305" i="15"/>
  <c r="H297" i="15"/>
  <c r="H293" i="15"/>
  <c r="H289" i="15"/>
  <c r="H285" i="15"/>
  <c r="H277" i="15"/>
  <c r="H276" i="15"/>
  <c r="H223" i="15"/>
  <c r="H222" i="15"/>
  <c r="H223" i="16"/>
  <c r="H221" i="16"/>
  <c r="H220" i="16"/>
  <c r="H218" i="16"/>
  <c r="H217" i="16"/>
  <c r="H215" i="16"/>
  <c r="H214" i="16"/>
  <c r="H213" i="16"/>
  <c r="H189" i="16"/>
  <c r="H271" i="16"/>
  <c r="H267" i="16"/>
  <c r="H265" i="16"/>
  <c r="H262" i="16"/>
  <c r="H253" i="16"/>
  <c r="H231" i="16"/>
  <c r="H229" i="16"/>
  <c r="H228" i="16"/>
  <c r="H211" i="16"/>
  <c r="H209" i="16"/>
  <c r="H207" i="16"/>
  <c r="H204" i="16"/>
  <c r="H200" i="16"/>
  <c r="H199" i="16"/>
  <c r="H198" i="16"/>
  <c r="H194" i="16"/>
  <c r="H193" i="16"/>
  <c r="H179" i="16"/>
  <c r="H178" i="16"/>
  <c r="H174" i="16"/>
  <c r="H317" i="17"/>
  <c r="H281" i="17"/>
  <c r="H272" i="17"/>
  <c r="H268" i="17"/>
  <c r="H249" i="17"/>
  <c r="H245" i="17"/>
  <c r="H229" i="17"/>
  <c r="H217" i="17"/>
  <c r="H213" i="17"/>
  <c r="H193" i="17"/>
  <c r="H319" i="18"/>
  <c r="H311" i="18"/>
  <c r="H298" i="18"/>
  <c r="H288" i="18"/>
  <c r="H241" i="18"/>
  <c r="H219" i="18"/>
  <c r="H320" i="21"/>
  <c r="H305" i="21"/>
  <c r="H291" i="21"/>
  <c r="H285" i="21"/>
  <c r="H282" i="21"/>
  <c r="H273" i="21"/>
  <c r="H317" i="24"/>
  <c r="H311" i="24"/>
  <c r="H304" i="24"/>
  <c r="H296" i="24"/>
  <c r="H290" i="24"/>
  <c r="H281" i="24"/>
  <c r="H318" i="25"/>
  <c r="H312" i="25"/>
  <c r="H305" i="25"/>
  <c r="H289" i="25"/>
  <c r="H285" i="25"/>
  <c r="H269" i="25"/>
  <c r="H254" i="25"/>
  <c r="H246" i="25"/>
  <c r="H240" i="25"/>
  <c r="H287" i="28"/>
  <c r="H192" i="30"/>
  <c r="H252" i="30"/>
  <c r="H264" i="30"/>
  <c r="H271" i="30"/>
  <c r="H289" i="30"/>
  <c r="H295" i="30"/>
  <c r="H307" i="30"/>
  <c r="H314" i="30"/>
  <c r="H320" i="30"/>
  <c r="H211" i="29"/>
  <c r="H229" i="29"/>
  <c r="H286" i="29"/>
  <c r="H292" i="29"/>
  <c r="H309" i="29"/>
  <c r="H238" i="28"/>
  <c r="H244" i="28"/>
  <c r="H243" i="27"/>
  <c r="H286" i="27"/>
  <c r="H298" i="27"/>
  <c r="H162" i="25"/>
  <c r="H189" i="23"/>
  <c r="H179" i="21"/>
  <c r="H192" i="21"/>
  <c r="H208" i="21"/>
  <c r="H162" i="17"/>
  <c r="H174" i="17"/>
  <c r="H197" i="17"/>
  <c r="H203" i="17"/>
  <c r="H216" i="17"/>
  <c r="H228" i="17"/>
  <c r="H240" i="17"/>
  <c r="H246" i="17"/>
  <c r="H254" i="17"/>
  <c r="H273" i="17"/>
  <c r="H285" i="17"/>
  <c r="H310" i="17"/>
  <c r="H316" i="17"/>
  <c r="H192" i="14"/>
  <c r="H285" i="14"/>
  <c r="H297" i="14"/>
  <c r="H183" i="13"/>
  <c r="H197" i="13"/>
  <c r="H237" i="32"/>
  <c r="H273" i="30"/>
  <c r="H285" i="30"/>
  <c r="H291" i="30"/>
  <c r="H303" i="30"/>
  <c r="H310" i="30"/>
  <c r="H231" i="29"/>
  <c r="H288" i="29"/>
  <c r="H234" i="28"/>
  <c r="H242" i="28"/>
  <c r="H289" i="28"/>
  <c r="H305" i="28"/>
  <c r="H290" i="27"/>
  <c r="H294" i="27"/>
  <c r="H306" i="27"/>
  <c r="H311" i="27"/>
  <c r="H172" i="25"/>
  <c r="H177" i="25"/>
  <c r="H183" i="25"/>
  <c r="H210" i="25"/>
  <c r="H228" i="25"/>
  <c r="H236" i="25"/>
  <c r="H183" i="21"/>
  <c r="H194" i="21"/>
  <c r="H197" i="21"/>
  <c r="H228" i="21"/>
  <c r="H236" i="21"/>
  <c r="H169" i="19"/>
  <c r="H204" i="19"/>
  <c r="H170" i="17"/>
  <c r="H185" i="17"/>
  <c r="H199" i="17"/>
  <c r="H206" i="17"/>
  <c r="H224" i="17"/>
  <c r="H236" i="17"/>
  <c r="H248" i="17"/>
  <c r="H262" i="17"/>
  <c r="H287" i="17"/>
  <c r="H299" i="17"/>
  <c r="H312" i="17"/>
  <c r="H318" i="17"/>
  <c r="H172" i="14"/>
  <c r="H267" i="14"/>
  <c r="H277" i="14"/>
  <c r="H192" i="13"/>
  <c r="H317" i="30"/>
  <c r="H311" i="30"/>
  <c r="H300" i="30"/>
  <c r="H288" i="30"/>
  <c r="H265" i="30"/>
  <c r="H245" i="30"/>
  <c r="H239" i="30"/>
  <c r="H213" i="30"/>
  <c r="H196" i="30"/>
  <c r="H191" i="30"/>
  <c r="H184" i="30"/>
  <c r="H173" i="30"/>
  <c r="H248" i="30"/>
  <c r="H262" i="30"/>
  <c r="H269" i="30"/>
  <c r="H277" i="30"/>
  <c r="H293" i="30"/>
  <c r="H305" i="30"/>
  <c r="H312" i="30"/>
  <c r="H318" i="30"/>
  <c r="H215" i="29"/>
  <c r="H241" i="29"/>
  <c r="H270" i="29"/>
  <c r="H302" i="29"/>
  <c r="H240" i="28"/>
  <c r="H295" i="28"/>
  <c r="H241" i="27"/>
  <c r="H296" i="27"/>
  <c r="H302" i="27"/>
  <c r="H319" i="27"/>
  <c r="H164" i="25"/>
  <c r="H185" i="25"/>
  <c r="H190" i="25"/>
  <c r="H203" i="25"/>
  <c r="H208" i="25"/>
  <c r="H226" i="25"/>
  <c r="H230" i="25"/>
  <c r="H234" i="25"/>
  <c r="H196" i="24"/>
  <c r="H199" i="21"/>
  <c r="H210" i="21"/>
  <c r="H268" i="19"/>
  <c r="H166" i="17"/>
  <c r="H179" i="17"/>
  <c r="H194" i="17"/>
  <c r="H208" i="17"/>
  <c r="H220" i="17"/>
  <c r="H244" i="17"/>
  <c r="H282" i="17"/>
  <c r="H295" i="17"/>
  <c r="H307" i="17"/>
  <c r="H320" i="17"/>
  <c r="H168" i="14"/>
  <c r="H310" i="14"/>
  <c r="H172" i="13"/>
  <c r="H179" i="13"/>
  <c r="H226" i="13"/>
  <c r="H252" i="13"/>
  <c r="H271" i="13"/>
  <c r="H289" i="13"/>
  <c r="H307" i="13"/>
  <c r="H314" i="13"/>
  <c r="H172" i="12"/>
  <c r="H214" i="12"/>
  <c r="H220" i="12"/>
  <c r="H226" i="12"/>
  <c r="H238" i="12"/>
  <c r="H252" i="12"/>
  <c r="H295" i="12"/>
  <c r="H314" i="12"/>
  <c r="H172" i="11"/>
  <c r="H179" i="11"/>
  <c r="H208" i="11"/>
  <c r="H232" i="11"/>
  <c r="H238" i="11"/>
  <c r="H252" i="11"/>
  <c r="H264" i="11"/>
  <c r="H271" i="11"/>
  <c r="H295" i="11"/>
  <c r="H307" i="11"/>
  <c r="H314" i="11"/>
  <c r="H320" i="11"/>
  <c r="H179" i="10"/>
  <c r="H203" i="10"/>
  <c r="H228" i="10"/>
  <c r="H240" i="10"/>
  <c r="H287" i="10"/>
  <c r="E293" i="10"/>
  <c r="H293" i="10" s="1"/>
  <c r="H192" i="9"/>
  <c r="H206" i="9"/>
  <c r="H226" i="9"/>
  <c r="H267" i="9"/>
  <c r="H293" i="9"/>
  <c r="H177" i="8"/>
  <c r="H289" i="8"/>
  <c r="H310" i="8"/>
  <c r="H208" i="7"/>
  <c r="H220" i="7"/>
  <c r="H232" i="7"/>
  <c r="H295" i="7"/>
  <c r="H190" i="6"/>
  <c r="H236" i="6"/>
  <c r="H282" i="6"/>
  <c r="H183" i="5"/>
  <c r="H206" i="5"/>
  <c r="H214" i="5"/>
  <c r="H234" i="5"/>
  <c r="H246" i="5"/>
  <c r="H194" i="4"/>
  <c r="H220" i="4"/>
  <c r="H244" i="4"/>
  <c r="H264" i="4"/>
  <c r="H295" i="4"/>
  <c r="H307" i="4"/>
  <c r="H212" i="3"/>
  <c r="H236" i="3"/>
  <c r="H168" i="2"/>
  <c r="H314" i="2"/>
  <c r="H174" i="1"/>
  <c r="H216" i="1"/>
  <c r="H273" i="1"/>
  <c r="H203" i="13"/>
  <c r="H210" i="13"/>
  <c r="H216" i="13"/>
  <c r="H222" i="13"/>
  <c r="H234" i="13"/>
  <c r="H254" i="13"/>
  <c r="H267" i="13"/>
  <c r="H285" i="13"/>
  <c r="H297" i="13"/>
  <c r="H316" i="13"/>
  <c r="G161" i="12"/>
  <c r="H161" i="12" s="1"/>
  <c r="H183" i="12"/>
  <c r="H203" i="12"/>
  <c r="H210" i="12"/>
  <c r="H228" i="12"/>
  <c r="H234" i="12"/>
  <c r="H240" i="12"/>
  <c r="H267" i="12"/>
  <c r="H285" i="12"/>
  <c r="H291" i="12"/>
  <c r="H297" i="12"/>
  <c r="H310" i="12"/>
  <c r="H316" i="12"/>
  <c r="H168" i="11"/>
  <c r="H190" i="11"/>
  <c r="H203" i="11"/>
  <c r="H210" i="11"/>
  <c r="H216" i="11"/>
  <c r="H234" i="11"/>
  <c r="H240" i="11"/>
  <c r="H246" i="11"/>
  <c r="H267" i="11"/>
  <c r="H273" i="11"/>
  <c r="H303" i="11"/>
  <c r="H166" i="10"/>
  <c r="H224" i="10"/>
  <c r="H236" i="10"/>
  <c r="H254" i="10"/>
  <c r="H282" i="10"/>
  <c r="H295" i="10"/>
  <c r="H303" i="10"/>
  <c r="H234" i="9"/>
  <c r="H277" i="9"/>
  <c r="H230" i="8"/>
  <c r="H242" i="8"/>
  <c r="H271" i="8"/>
  <c r="H297" i="8"/>
  <c r="H203" i="7"/>
  <c r="H228" i="7"/>
  <c r="H291" i="7"/>
  <c r="H320" i="7"/>
  <c r="H170" i="6"/>
  <c r="H199" i="6"/>
  <c r="H208" i="6"/>
  <c r="H220" i="6"/>
  <c r="H232" i="6"/>
  <c r="H244" i="6"/>
  <c r="H291" i="6"/>
  <c r="H316" i="6"/>
  <c r="H242" i="5"/>
  <c r="H289" i="5"/>
  <c r="H190" i="4"/>
  <c r="H203" i="4"/>
  <c r="H240" i="4"/>
  <c r="H254" i="4"/>
  <c r="H291" i="4"/>
  <c r="H303" i="4"/>
  <c r="H316" i="4"/>
  <c r="H273" i="3"/>
  <c r="E285" i="3"/>
  <c r="H285" i="3" s="1"/>
  <c r="H307" i="3"/>
  <c r="H218" i="2"/>
  <c r="H226" i="2"/>
  <c r="H277" i="2"/>
  <c r="H289" i="2"/>
  <c r="H310" i="2"/>
  <c r="H170" i="1"/>
  <c r="H206" i="13"/>
  <c r="H218" i="13"/>
  <c r="H230" i="13"/>
  <c r="H242" i="13"/>
  <c r="H269" i="13"/>
  <c r="H305" i="13"/>
  <c r="H312" i="13"/>
  <c r="H164" i="12"/>
  <c r="H206" i="12"/>
  <c r="H218" i="12"/>
  <c r="H242" i="12"/>
  <c r="H305" i="12"/>
  <c r="H318" i="12"/>
  <c r="H170" i="11"/>
  <c r="H224" i="11"/>
  <c r="H236" i="11"/>
  <c r="H269" i="11"/>
  <c r="H305" i="11"/>
  <c r="H312" i="11"/>
  <c r="H318" i="11"/>
  <c r="H208" i="10"/>
  <c r="H220" i="10"/>
  <c r="H273" i="10"/>
  <c r="H291" i="10"/>
  <c r="H312" i="10"/>
  <c r="H320" i="10"/>
  <c r="H197" i="9"/>
  <c r="H218" i="9"/>
  <c r="H242" i="9"/>
  <c r="H252" i="9"/>
  <c r="H271" i="9"/>
  <c r="H285" i="9"/>
  <c r="H172" i="8"/>
  <c r="H183" i="8"/>
  <c r="H218" i="8"/>
  <c r="H226" i="8"/>
  <c r="H301" i="8"/>
  <c r="H282" i="7"/>
  <c r="H316" i="7"/>
  <c r="H166" i="6"/>
  <c r="H179" i="6"/>
  <c r="H216" i="6"/>
  <c r="H269" i="6"/>
  <c r="H299" i="6"/>
  <c r="H172" i="5"/>
  <c r="H210" i="5"/>
  <c r="H170" i="4"/>
  <c r="H185" i="4"/>
  <c r="H199" i="4"/>
  <c r="H212" i="4"/>
  <c r="H236" i="4"/>
  <c r="H269" i="4"/>
  <c r="H194" i="3"/>
  <c r="H203" i="3"/>
  <c r="H228" i="3"/>
  <c r="H254" i="3"/>
  <c r="H206" i="2"/>
  <c r="H234" i="2"/>
  <c r="H166" i="1"/>
  <c r="H179" i="1"/>
  <c r="H208" i="1"/>
  <c r="H282" i="1"/>
  <c r="E90" i="1"/>
  <c r="E72" i="1"/>
  <c r="H72" i="1" s="1"/>
  <c r="E99" i="1"/>
  <c r="H99" i="1" s="1"/>
  <c r="H119" i="17"/>
  <c r="C8" i="10"/>
  <c r="E8" i="10" s="1"/>
  <c r="E125" i="10"/>
  <c r="H125" i="10" s="1"/>
  <c r="E122" i="1"/>
  <c r="H122" i="1" s="1"/>
  <c r="E71" i="1"/>
  <c r="H72" i="7"/>
  <c r="E87" i="1"/>
  <c r="H87" i="1" s="1"/>
  <c r="E125" i="32"/>
  <c r="H125" i="32" s="1"/>
  <c r="E125" i="31"/>
  <c r="H125" i="31" s="1"/>
  <c r="E123" i="31"/>
  <c r="H123" i="31" s="1"/>
  <c r="E90" i="31"/>
  <c r="H90" i="31" s="1"/>
  <c r="H84" i="31"/>
  <c r="C10" i="31"/>
  <c r="E114" i="29"/>
  <c r="E147" i="29"/>
  <c r="H147" i="29" s="1"/>
  <c r="E125" i="29"/>
  <c r="H125" i="29" s="1"/>
  <c r="E90" i="29"/>
  <c r="H90" i="29" s="1"/>
  <c r="E71" i="29"/>
  <c r="E75" i="29"/>
  <c r="H75" i="29" s="1"/>
  <c r="E120" i="29"/>
  <c r="H120" i="29" s="1"/>
  <c r="H117" i="31"/>
  <c r="E76" i="30"/>
  <c r="H76" i="30" s="1"/>
  <c r="E72" i="30"/>
  <c r="H72" i="30" s="1"/>
  <c r="E94" i="30"/>
  <c r="H94" i="30" s="1"/>
  <c r="E115" i="30"/>
  <c r="H115" i="30" s="1"/>
  <c r="E120" i="30"/>
  <c r="H120" i="30" s="1"/>
  <c r="E136" i="30"/>
  <c r="H136" i="30" s="1"/>
  <c r="E137" i="30"/>
  <c r="H137" i="30" s="1"/>
  <c r="H112" i="29"/>
  <c r="H108" i="28"/>
  <c r="H88" i="28"/>
  <c r="E107" i="26"/>
  <c r="H107" i="26" s="1"/>
  <c r="E117" i="26"/>
  <c r="H117" i="26" s="1"/>
  <c r="E128" i="26"/>
  <c r="H128" i="26" s="1"/>
  <c r="E95" i="26"/>
  <c r="H95" i="26" s="1"/>
  <c r="E111" i="26"/>
  <c r="H111" i="26" s="1"/>
  <c r="E112" i="26"/>
  <c r="H112" i="26" s="1"/>
  <c r="E104" i="26"/>
  <c r="H104" i="26" s="1"/>
  <c r="E123" i="26"/>
  <c r="E136" i="26"/>
  <c r="H136" i="26" s="1"/>
  <c r="E140" i="26"/>
  <c r="H140" i="26" s="1"/>
  <c r="H150" i="24"/>
  <c r="E75" i="23"/>
  <c r="H75" i="23" s="1"/>
  <c r="E89" i="23"/>
  <c r="H89" i="23" s="1"/>
  <c r="H151" i="23"/>
  <c r="H116" i="23"/>
  <c r="H104" i="23"/>
  <c r="H117" i="23"/>
  <c r="H83" i="23"/>
  <c r="H119" i="22"/>
  <c r="H142" i="22"/>
  <c r="H151" i="21"/>
  <c r="H95" i="21"/>
  <c r="H145" i="21"/>
  <c r="H129" i="21"/>
  <c r="H90" i="21"/>
  <c r="E72" i="20"/>
  <c r="H72" i="20" s="1"/>
  <c r="E144" i="20"/>
  <c r="H144" i="20" s="1"/>
  <c r="E99" i="20"/>
  <c r="H99" i="20" s="1"/>
  <c r="H136" i="20"/>
  <c r="H125" i="18"/>
  <c r="H94" i="18"/>
  <c r="E133" i="18"/>
  <c r="H133" i="18" s="1"/>
  <c r="E123" i="18"/>
  <c r="H123" i="18" s="1"/>
  <c r="E140" i="18"/>
  <c r="E122" i="18"/>
  <c r="H122" i="18" s="1"/>
  <c r="E131" i="18"/>
  <c r="H131" i="18" s="1"/>
  <c r="E142" i="18"/>
  <c r="H142" i="18" s="1"/>
  <c r="E99" i="18"/>
  <c r="H99" i="18" s="1"/>
  <c r="E77" i="3"/>
  <c r="H77" i="3" s="1"/>
  <c r="E129" i="4"/>
  <c r="H129" i="4" s="1"/>
  <c r="E120" i="4"/>
  <c r="H120" i="4" s="1"/>
  <c r="E99" i="12"/>
  <c r="H99" i="12" s="1"/>
  <c r="E133" i="12"/>
  <c r="H133" i="12" s="1"/>
  <c r="E108" i="12"/>
  <c r="H108" i="12" s="1"/>
  <c r="E131" i="12"/>
  <c r="H131" i="12" s="1"/>
  <c r="E88" i="12"/>
  <c r="H88" i="12" s="1"/>
  <c r="E135" i="12"/>
  <c r="H135" i="12" s="1"/>
  <c r="E98" i="14"/>
  <c r="H98" i="14" s="1"/>
  <c r="E108" i="14"/>
  <c r="H108" i="14" s="1"/>
  <c r="E115" i="14"/>
  <c r="H115" i="14" s="1"/>
  <c r="E83" i="14"/>
  <c r="H83" i="14" s="1"/>
  <c r="E133" i="14"/>
  <c r="H133" i="14" s="1"/>
  <c r="E80" i="14"/>
  <c r="E123" i="14"/>
  <c r="H123" i="14" s="1"/>
  <c r="E114" i="15"/>
  <c r="H114" i="15" s="1"/>
  <c r="E76" i="15"/>
  <c r="H76" i="15" s="1"/>
  <c r="E136" i="15"/>
  <c r="H136" i="15" s="1"/>
  <c r="E140" i="15"/>
  <c r="H140" i="15" s="1"/>
  <c r="E72" i="12"/>
  <c r="H72" i="12" s="1"/>
  <c r="H98" i="33"/>
  <c r="H144" i="34"/>
  <c r="H114" i="34"/>
  <c r="H106" i="34"/>
  <c r="H107" i="1"/>
  <c r="H146" i="2"/>
  <c r="H113" i="2"/>
  <c r="H101" i="2"/>
  <c r="H96" i="2"/>
  <c r="H142" i="3"/>
  <c r="H141" i="3"/>
  <c r="E129" i="3"/>
  <c r="H129" i="3" s="1"/>
  <c r="E114" i="3"/>
  <c r="H114" i="3" s="1"/>
  <c r="E111" i="3"/>
  <c r="H111" i="3" s="1"/>
  <c r="H77" i="4"/>
  <c r="E150" i="5"/>
  <c r="H150" i="5" s="1"/>
  <c r="E71" i="10"/>
  <c r="E137" i="10"/>
  <c r="H137" i="10" s="1"/>
  <c r="E95" i="10"/>
  <c r="H95" i="10" s="1"/>
  <c r="E106" i="10"/>
  <c r="E118" i="10"/>
  <c r="H118" i="10" s="1"/>
  <c r="E91" i="10"/>
  <c r="H91" i="10" s="1"/>
  <c r="E119" i="10"/>
  <c r="H119" i="10" s="1"/>
  <c r="E73" i="10"/>
  <c r="H73" i="10" s="1"/>
  <c r="H107" i="32"/>
  <c r="E140" i="32"/>
  <c r="H140" i="32" s="1"/>
  <c r="E98" i="32"/>
  <c r="H98" i="32" s="1"/>
  <c r="E131" i="32"/>
  <c r="H131" i="32" s="1"/>
  <c r="H112" i="31"/>
  <c r="E91" i="29"/>
  <c r="H91" i="29" s="1"/>
  <c r="E142" i="29"/>
  <c r="H142" i="29" s="1"/>
  <c r="E110" i="29"/>
  <c r="H110" i="29" s="1"/>
  <c r="E115" i="29"/>
  <c r="H115" i="29" s="1"/>
  <c r="E89" i="29"/>
  <c r="H89" i="29" s="1"/>
  <c r="H122" i="29"/>
  <c r="E137" i="29"/>
  <c r="H137" i="29" s="1"/>
  <c r="H133" i="29"/>
  <c r="E73" i="29"/>
  <c r="H73" i="29" s="1"/>
  <c r="E111" i="29"/>
  <c r="H111" i="29" s="1"/>
  <c r="H94" i="29"/>
  <c r="E117" i="28"/>
  <c r="H117" i="28" s="1"/>
  <c r="E133" i="28"/>
  <c r="H133" i="28" s="1"/>
  <c r="E110" i="28"/>
  <c r="H110" i="28" s="1"/>
  <c r="E102" i="28"/>
  <c r="H102" i="28" s="1"/>
  <c r="H89" i="28"/>
  <c r="H109" i="28"/>
  <c r="H87" i="25"/>
  <c r="H84" i="23"/>
  <c r="H79" i="23"/>
  <c r="H111" i="22"/>
  <c r="H75" i="22"/>
  <c r="E144" i="21"/>
  <c r="H144" i="21" s="1"/>
  <c r="E126" i="21"/>
  <c r="H126" i="21" s="1"/>
  <c r="E87" i="21"/>
  <c r="H87" i="21" s="1"/>
  <c r="E99" i="21"/>
  <c r="H99" i="21" s="1"/>
  <c r="H106" i="21"/>
  <c r="H143" i="21"/>
  <c r="H96" i="21"/>
  <c r="H83" i="21"/>
  <c r="E109" i="19"/>
  <c r="H109" i="19" s="1"/>
  <c r="E137" i="19"/>
  <c r="H137" i="19" s="1"/>
  <c r="E131" i="19"/>
  <c r="H131" i="19" s="1"/>
  <c r="E116" i="19"/>
  <c r="H116" i="19" s="1"/>
  <c r="E98" i="19"/>
  <c r="H98" i="19" s="1"/>
  <c r="E80" i="19"/>
  <c r="H80" i="19" s="1"/>
  <c r="E91" i="19"/>
  <c r="H91" i="19" s="1"/>
  <c r="E128" i="19"/>
  <c r="H128" i="19" s="1"/>
  <c r="E122" i="19"/>
  <c r="E94" i="19"/>
  <c r="H94" i="19" s="1"/>
  <c r="E105" i="19"/>
  <c r="H105" i="19" s="1"/>
  <c r="H129" i="19"/>
  <c r="E76" i="3"/>
  <c r="H76" i="3" s="1"/>
  <c r="E87" i="3"/>
  <c r="E90" i="3"/>
  <c r="H90" i="3" s="1"/>
  <c r="E117" i="9"/>
  <c r="H117" i="9" s="1"/>
  <c r="E122" i="9"/>
  <c r="H122" i="9" s="1"/>
  <c r="C10" i="11"/>
  <c r="E117" i="11"/>
  <c r="H117" i="11" s="1"/>
  <c r="E131" i="11"/>
  <c r="H131" i="11" s="1"/>
  <c r="E139" i="11"/>
  <c r="H139" i="11" s="1"/>
  <c r="E137" i="3"/>
  <c r="H137" i="3" s="1"/>
  <c r="E100" i="3"/>
  <c r="H100" i="3" s="1"/>
  <c r="E146" i="5"/>
  <c r="H146" i="5" s="1"/>
  <c r="E122" i="8"/>
  <c r="H122" i="8" s="1"/>
  <c r="E147" i="31"/>
  <c r="H147" i="31" s="1"/>
  <c r="E142" i="31"/>
  <c r="H142" i="31" s="1"/>
  <c r="E140" i="31"/>
  <c r="H140" i="31" s="1"/>
  <c r="E119" i="31"/>
  <c r="H119" i="31" s="1"/>
  <c r="E145" i="31"/>
  <c r="H145" i="31" s="1"/>
  <c r="E139" i="31"/>
  <c r="H139" i="31" s="1"/>
  <c r="E144" i="31"/>
  <c r="H144" i="31" s="1"/>
  <c r="E108" i="29"/>
  <c r="H108" i="29" s="1"/>
  <c r="H140" i="29"/>
  <c r="H79" i="29"/>
  <c r="H84" i="29"/>
  <c r="H142" i="26"/>
  <c r="H77" i="26"/>
  <c r="E91" i="25"/>
  <c r="H91" i="25" s="1"/>
  <c r="E75" i="25"/>
  <c r="H75" i="25" s="1"/>
  <c r="E124" i="25"/>
  <c r="H124" i="25" s="1"/>
  <c r="E147" i="25"/>
  <c r="H147" i="25" s="1"/>
  <c r="E119" i="24"/>
  <c r="H119" i="24" s="1"/>
  <c r="E131" i="24"/>
  <c r="H131" i="24" s="1"/>
  <c r="E83" i="24"/>
  <c r="H83" i="24" s="1"/>
  <c r="E72" i="24"/>
  <c r="H72" i="24" s="1"/>
  <c r="E144" i="24"/>
  <c r="H144" i="24" s="1"/>
  <c r="E115" i="24"/>
  <c r="H115" i="24" s="1"/>
  <c r="E137" i="24"/>
  <c r="H137" i="24" s="1"/>
  <c r="H100" i="24"/>
  <c r="H95" i="23"/>
  <c r="E149" i="22"/>
  <c r="H149" i="22" s="1"/>
  <c r="E135" i="22"/>
  <c r="H135" i="22" s="1"/>
  <c r="E102" i="22"/>
  <c r="H102" i="22" s="1"/>
  <c r="E129" i="22"/>
  <c r="H129" i="22" s="1"/>
  <c r="E112" i="22"/>
  <c r="H112" i="22" s="1"/>
  <c r="E80" i="22"/>
  <c r="H80" i="22" s="1"/>
  <c r="E127" i="22"/>
  <c r="H127" i="22" s="1"/>
  <c r="H144" i="22"/>
  <c r="H101" i="21"/>
  <c r="E94" i="21"/>
  <c r="H94" i="21" s="1"/>
  <c r="H113" i="21"/>
  <c r="H107" i="21"/>
  <c r="H113" i="18"/>
  <c r="H72" i="14"/>
  <c r="E85" i="5"/>
  <c r="E133" i="5"/>
  <c r="H133" i="5" s="1"/>
  <c r="E136" i="5"/>
  <c r="H136" i="5" s="1"/>
  <c r="E140" i="5"/>
  <c r="H140" i="5" s="1"/>
  <c r="E144" i="5"/>
  <c r="E75" i="7"/>
  <c r="H75" i="7" s="1"/>
  <c r="E106" i="7"/>
  <c r="H106" i="7" s="1"/>
  <c r="E79" i="7"/>
  <c r="H79" i="7" s="1"/>
  <c r="E114" i="7"/>
  <c r="H114" i="7" s="1"/>
  <c r="E118" i="7"/>
  <c r="H118" i="7" s="1"/>
  <c r="E123" i="7"/>
  <c r="H123" i="7" s="1"/>
  <c r="E99" i="16"/>
  <c r="H99" i="16" s="1"/>
  <c r="E137" i="16"/>
  <c r="E127" i="16"/>
  <c r="H127" i="16" s="1"/>
  <c r="E126" i="16"/>
  <c r="H126" i="16" s="1"/>
  <c r="H121" i="33"/>
  <c r="H122" i="34"/>
  <c r="H116" i="34"/>
  <c r="H110" i="34"/>
  <c r="H119" i="1"/>
  <c r="H102" i="1"/>
  <c r="E98" i="1"/>
  <c r="H98" i="1" s="1"/>
  <c r="H73" i="1"/>
  <c r="H98" i="2"/>
  <c r="E149" i="3"/>
  <c r="E131" i="3"/>
  <c r="H131" i="3" s="1"/>
  <c r="E127" i="3"/>
  <c r="H127" i="3" s="1"/>
  <c r="E116" i="3"/>
  <c r="H116" i="3" s="1"/>
  <c r="H112" i="3"/>
  <c r="H104" i="3"/>
  <c r="E80" i="3"/>
  <c r="H80" i="3" s="1"/>
  <c r="H124" i="4"/>
  <c r="H123" i="4"/>
  <c r="H122" i="4"/>
  <c r="H85" i="5"/>
  <c r="H79" i="5"/>
  <c r="E73" i="5"/>
  <c r="H73" i="5" s="1"/>
  <c r="H150" i="6"/>
  <c r="H138" i="6"/>
  <c r="H119" i="6"/>
  <c r="H113" i="6"/>
  <c r="H100" i="6"/>
  <c r="H85" i="6"/>
  <c r="H147" i="7"/>
  <c r="H134" i="7"/>
  <c r="H151" i="4"/>
  <c r="H150" i="4"/>
  <c r="H149" i="4"/>
  <c r="H147" i="4"/>
  <c r="H146" i="4"/>
  <c r="H145" i="4"/>
  <c r="H143" i="4"/>
  <c r="H118" i="4"/>
  <c r="H117" i="4"/>
  <c r="H116" i="4"/>
  <c r="H112" i="4"/>
  <c r="H111" i="4"/>
  <c r="H110" i="4"/>
  <c r="H108" i="4"/>
  <c r="H104" i="4"/>
  <c r="H101" i="4"/>
  <c r="H100" i="4"/>
  <c r="H95" i="4"/>
  <c r="H145" i="6"/>
  <c r="H140" i="6"/>
  <c r="H129" i="6"/>
  <c r="H115" i="6"/>
  <c r="H109" i="6"/>
  <c r="H88" i="6"/>
  <c r="H73" i="6"/>
  <c r="H145" i="7"/>
  <c r="H143" i="7"/>
  <c r="H111" i="7"/>
  <c r="H90" i="8"/>
  <c r="H81" i="8"/>
  <c r="H79" i="8"/>
  <c r="H112" i="9"/>
  <c r="H109" i="9"/>
  <c r="H83" i="9"/>
  <c r="H81" i="9"/>
  <c r="H80" i="9"/>
  <c r="H79" i="9"/>
  <c r="H150" i="10"/>
  <c r="H145" i="10"/>
  <c r="H138" i="10"/>
  <c r="H134" i="10"/>
  <c r="H115" i="10"/>
  <c r="H113" i="10"/>
  <c r="H79" i="10"/>
  <c r="H141" i="11"/>
  <c r="H133" i="11"/>
  <c r="H124" i="11"/>
  <c r="H123" i="11"/>
  <c r="H104" i="11"/>
  <c r="H97" i="11"/>
  <c r="H82" i="11"/>
  <c r="H132" i="12"/>
  <c r="H95" i="12"/>
  <c r="H91" i="12"/>
  <c r="H81" i="12"/>
  <c r="H143" i="13"/>
  <c r="H138" i="13"/>
  <c r="H134" i="13"/>
  <c r="H122" i="13"/>
  <c r="H79" i="13"/>
  <c r="H143" i="14"/>
  <c r="H142" i="14"/>
  <c r="H136" i="14"/>
  <c r="H135" i="14"/>
  <c r="H110" i="14"/>
  <c r="H107" i="14"/>
  <c r="H96" i="14"/>
  <c r="H143" i="15"/>
  <c r="H142" i="15"/>
  <c r="H110" i="15"/>
  <c r="H109" i="15"/>
  <c r="H118" i="16"/>
  <c r="H118" i="11"/>
  <c r="H146" i="14"/>
  <c r="H137" i="16"/>
  <c r="H81" i="7"/>
  <c r="H147" i="8"/>
  <c r="H117" i="8"/>
  <c r="H115" i="8"/>
  <c r="H151" i="9"/>
  <c r="H132" i="10"/>
  <c r="H121" i="10"/>
  <c r="H83" i="10"/>
  <c r="H146" i="11"/>
  <c r="H144" i="11"/>
  <c r="H142" i="11"/>
  <c r="H95" i="11"/>
  <c r="H149" i="12"/>
  <c r="H148" i="12"/>
  <c r="H147" i="12"/>
  <c r="H146" i="12"/>
  <c r="H142" i="12"/>
  <c r="H141" i="12"/>
  <c r="H139" i="12"/>
  <c r="H137" i="12"/>
  <c r="H128" i="12"/>
  <c r="H107" i="12"/>
  <c r="H102" i="12"/>
  <c r="H147" i="13"/>
  <c r="H96" i="13"/>
  <c r="H132" i="14"/>
  <c r="H121" i="14"/>
  <c r="H82" i="14"/>
  <c r="H81" i="14"/>
  <c r="H149" i="15"/>
  <c r="H105" i="15"/>
  <c r="H102" i="15"/>
  <c r="H98" i="15"/>
  <c r="H97" i="15"/>
  <c r="H96" i="15"/>
  <c r="H90" i="15"/>
  <c r="H88" i="15"/>
  <c r="H83" i="15"/>
  <c r="H79" i="15"/>
  <c r="H75" i="15"/>
  <c r="H151" i="16"/>
  <c r="H146" i="16"/>
  <c r="H145" i="16"/>
  <c r="H141" i="16"/>
  <c r="H124" i="16"/>
  <c r="H123" i="16"/>
  <c r="H149" i="17"/>
  <c r="H144" i="17"/>
  <c r="H133" i="17"/>
  <c r="H116" i="17"/>
  <c r="H110" i="17"/>
  <c r="H84" i="17"/>
  <c r="H147" i="21"/>
  <c r="H150" i="26"/>
  <c r="H119" i="28"/>
  <c r="H127" i="30"/>
  <c r="H89" i="32"/>
  <c r="H91" i="32"/>
  <c r="H97" i="30"/>
  <c r="H110" i="30"/>
  <c r="H90" i="25"/>
  <c r="H102" i="25"/>
  <c r="H115" i="25"/>
  <c r="H133" i="24"/>
  <c r="H146" i="24"/>
  <c r="H95" i="18"/>
  <c r="H100" i="17"/>
  <c r="H113" i="17"/>
  <c r="H104" i="13"/>
  <c r="H112" i="13"/>
  <c r="H144" i="13"/>
  <c r="H113" i="11"/>
  <c r="H138" i="11"/>
  <c r="H145" i="11"/>
  <c r="H82" i="10"/>
  <c r="H101" i="10"/>
  <c r="H149" i="10"/>
  <c r="H95" i="8"/>
  <c r="H101" i="8"/>
  <c r="H144" i="8"/>
  <c r="H149" i="8"/>
  <c r="H95" i="7"/>
  <c r="H120" i="7"/>
  <c r="H133" i="7"/>
  <c r="H84" i="6"/>
  <c r="H99" i="6"/>
  <c r="H112" i="6"/>
  <c r="H133" i="6"/>
  <c r="H144" i="6"/>
  <c r="H151" i="6"/>
  <c r="H95" i="5"/>
  <c r="H82" i="1"/>
  <c r="H97" i="1"/>
  <c r="H82" i="33"/>
  <c r="H99" i="32"/>
  <c r="H82" i="30"/>
  <c r="H89" i="30"/>
  <c r="H101" i="30"/>
  <c r="H108" i="30"/>
  <c r="H114" i="30"/>
  <c r="H118" i="30"/>
  <c r="H134" i="25"/>
  <c r="H143" i="25"/>
  <c r="H96" i="17"/>
  <c r="H99" i="13"/>
  <c r="E106" i="13"/>
  <c r="H106" i="13" s="1"/>
  <c r="H124" i="13"/>
  <c r="H151" i="13"/>
  <c r="H81" i="11"/>
  <c r="H134" i="11"/>
  <c r="H146" i="10"/>
  <c r="H104" i="8"/>
  <c r="H128" i="8"/>
  <c r="H151" i="8"/>
  <c r="H104" i="7"/>
  <c r="H116" i="7"/>
  <c r="H128" i="7"/>
  <c r="H141" i="7"/>
  <c r="H151" i="7"/>
  <c r="H80" i="6"/>
  <c r="H95" i="6"/>
  <c r="H108" i="6"/>
  <c r="H120" i="6"/>
  <c r="H128" i="6"/>
  <c r="H141" i="6"/>
  <c r="H141" i="5"/>
  <c r="H138" i="3"/>
  <c r="H82" i="32"/>
  <c r="H80" i="31"/>
  <c r="H87" i="30"/>
  <c r="H106" i="30"/>
  <c r="H116" i="30"/>
  <c r="H123" i="25"/>
  <c r="H150" i="25"/>
  <c r="H81" i="20"/>
  <c r="H90" i="17"/>
  <c r="H117" i="17"/>
  <c r="H84" i="13"/>
  <c r="H108" i="13"/>
  <c r="H137" i="13"/>
  <c r="H148" i="13"/>
  <c r="H96" i="11"/>
  <c r="H129" i="11"/>
  <c r="H97" i="10"/>
  <c r="H142" i="10"/>
  <c r="H91" i="8"/>
  <c r="H112" i="8"/>
  <c r="H142" i="8"/>
  <c r="H148" i="8"/>
  <c r="H84" i="7"/>
  <c r="H112" i="7"/>
  <c r="H148" i="7"/>
  <c r="H104" i="6"/>
  <c r="H124" i="6"/>
  <c r="H148" i="6"/>
  <c r="H81" i="3"/>
  <c r="H114" i="1"/>
  <c r="E22" i="15"/>
  <c r="H22" i="15" s="1"/>
  <c r="E29" i="15"/>
  <c r="H29" i="15" s="1"/>
  <c r="E41" i="11"/>
  <c r="E29" i="11"/>
  <c r="H29" i="11" s="1"/>
  <c r="E26" i="11"/>
  <c r="H26" i="11" s="1"/>
  <c r="E44" i="11"/>
  <c r="H44" i="11" s="1"/>
  <c r="E35" i="5"/>
  <c r="H35" i="5" s="1"/>
  <c r="E61" i="5"/>
  <c r="H61" i="5" s="1"/>
  <c r="E64" i="5"/>
  <c r="H64" i="5" s="1"/>
  <c r="E24" i="5"/>
  <c r="H24" i="5" s="1"/>
  <c r="E57" i="5"/>
  <c r="E60" i="5"/>
  <c r="H60" i="5" s="1"/>
  <c r="E28" i="5"/>
  <c r="H28" i="5" s="1"/>
  <c r="E48" i="5"/>
  <c r="E63" i="5"/>
  <c r="H63" i="5" s="1"/>
  <c r="E65" i="5"/>
  <c r="H65" i="5" s="1"/>
  <c r="E18" i="2"/>
  <c r="E43" i="2"/>
  <c r="H43" i="2" s="1"/>
  <c r="E63" i="2"/>
  <c r="H63" i="2" s="1"/>
  <c r="E44" i="2"/>
  <c r="H44" i="2" s="1"/>
  <c r="E48" i="2"/>
  <c r="H48" i="2" s="1"/>
  <c r="E41" i="2"/>
  <c r="E26" i="2"/>
  <c r="H26" i="2" s="1"/>
  <c r="E28" i="2"/>
  <c r="H28" i="2" s="1"/>
  <c r="H60" i="33"/>
  <c r="H49" i="3"/>
  <c r="E27" i="16"/>
  <c r="E28" i="16"/>
  <c r="H28" i="16" s="1"/>
  <c r="H19" i="3"/>
  <c r="H19" i="33"/>
  <c r="H36" i="32"/>
  <c r="E59" i="31"/>
  <c r="H59" i="31" s="1"/>
  <c r="E43" i="31"/>
  <c r="E63" i="31"/>
  <c r="H63" i="31" s="1"/>
  <c r="H63" i="30"/>
  <c r="H51" i="30"/>
  <c r="H56" i="30"/>
  <c r="H38" i="30"/>
  <c r="H32" i="30"/>
  <c r="E44" i="28"/>
  <c r="H44" i="28" s="1"/>
  <c r="E37" i="28"/>
  <c r="H37" i="28" s="1"/>
  <c r="E64" i="28"/>
  <c r="H64" i="28" s="1"/>
  <c r="E53" i="28"/>
  <c r="H53" i="28" s="1"/>
  <c r="H56" i="28"/>
  <c r="H54" i="26"/>
  <c r="H27" i="23"/>
  <c r="H50" i="22"/>
  <c r="H41" i="21"/>
  <c r="H64" i="20"/>
  <c r="H52" i="20"/>
  <c r="H40" i="20"/>
  <c r="E29" i="19"/>
  <c r="H41" i="19"/>
  <c r="H37" i="18"/>
  <c r="G9" i="4"/>
  <c r="E24" i="7"/>
  <c r="H24" i="7" s="1"/>
  <c r="E28" i="7"/>
  <c r="H28" i="7" s="1"/>
  <c r="C9" i="14"/>
  <c r="E41" i="14"/>
  <c r="H41" i="14" s="1"/>
  <c r="E44" i="14"/>
  <c r="H44" i="14" s="1"/>
  <c r="E64" i="14"/>
  <c r="H64" i="14" s="1"/>
  <c r="E43" i="14"/>
  <c r="H43" i="14" s="1"/>
  <c r="H23" i="2"/>
  <c r="H52" i="3"/>
  <c r="H32" i="3"/>
  <c r="H60" i="4"/>
  <c r="H59" i="4"/>
  <c r="H58" i="4"/>
  <c r="H56" i="4"/>
  <c r="H54" i="4"/>
  <c r="H52" i="4"/>
  <c r="H51" i="4"/>
  <c r="H50" i="4"/>
  <c r="H48" i="4"/>
  <c r="H46" i="4"/>
  <c r="H42" i="4"/>
  <c r="H40" i="4"/>
  <c r="H38" i="4"/>
  <c r="H36" i="4"/>
  <c r="H34" i="4"/>
  <c r="H32" i="4"/>
  <c r="H31" i="4"/>
  <c r="H30" i="5"/>
  <c r="H44" i="6"/>
  <c r="H40" i="6"/>
  <c r="H32" i="6"/>
  <c r="H28" i="6"/>
  <c r="E60" i="7"/>
  <c r="H60" i="7" s="1"/>
  <c r="H52" i="7"/>
  <c r="H36" i="7"/>
  <c r="E35" i="7"/>
  <c r="H35" i="7" s="1"/>
  <c r="H64" i="8"/>
  <c r="H56" i="8"/>
  <c r="H42" i="8"/>
  <c r="H38" i="8"/>
  <c r="H48" i="9"/>
  <c r="H50" i="32"/>
  <c r="H41" i="31"/>
  <c r="H40" i="31"/>
  <c r="H43" i="31"/>
  <c r="E43" i="29"/>
  <c r="E53" i="29"/>
  <c r="H53" i="29" s="1"/>
  <c r="E26" i="29"/>
  <c r="H26" i="29" s="1"/>
  <c r="E60" i="29"/>
  <c r="H60" i="29" s="1"/>
  <c r="E44" i="29"/>
  <c r="H44" i="29" s="1"/>
  <c r="E24" i="29"/>
  <c r="E22" i="29"/>
  <c r="H22" i="29" s="1"/>
  <c r="E37" i="29"/>
  <c r="H37" i="29" s="1"/>
  <c r="E52" i="29"/>
  <c r="H52" i="29" s="1"/>
  <c r="H48" i="29"/>
  <c r="H60" i="28"/>
  <c r="H28" i="28"/>
  <c r="C9" i="27"/>
  <c r="E64" i="27"/>
  <c r="H64" i="27" s="1"/>
  <c r="E51" i="27"/>
  <c r="H51" i="27" s="1"/>
  <c r="E24" i="27"/>
  <c r="H24" i="27" s="1"/>
  <c r="E37" i="27"/>
  <c r="H37" i="27" s="1"/>
  <c r="E35" i="27"/>
  <c r="E27" i="27"/>
  <c r="H27" i="27" s="1"/>
  <c r="E23" i="27"/>
  <c r="H23" i="27" s="1"/>
  <c r="E60" i="27"/>
  <c r="H60" i="27" s="1"/>
  <c r="E49" i="27"/>
  <c r="H49" i="27" s="1"/>
  <c r="E26" i="27"/>
  <c r="H26" i="27" s="1"/>
  <c r="E22" i="27"/>
  <c r="H22" i="27" s="1"/>
  <c r="E29" i="26"/>
  <c r="E49" i="26"/>
  <c r="H49" i="26" s="1"/>
  <c r="E38" i="26"/>
  <c r="H38" i="26" s="1"/>
  <c r="E26" i="26"/>
  <c r="H26" i="26" s="1"/>
  <c r="E35" i="26"/>
  <c r="E64" i="26"/>
  <c r="H64" i="26" s="1"/>
  <c r="E23" i="26"/>
  <c r="H23" i="26" s="1"/>
  <c r="E20" i="26"/>
  <c r="H20" i="26" s="1"/>
  <c r="H42" i="25"/>
  <c r="H50" i="24"/>
  <c r="E29" i="22"/>
  <c r="H29" i="22" s="1"/>
  <c r="E61" i="22"/>
  <c r="H61" i="22" s="1"/>
  <c r="E38" i="22"/>
  <c r="H38" i="22" s="1"/>
  <c r="E22" i="22"/>
  <c r="H22" i="22" s="1"/>
  <c r="E44" i="22"/>
  <c r="H44" i="22" s="1"/>
  <c r="H36" i="22"/>
  <c r="H49" i="21"/>
  <c r="H60" i="20"/>
  <c r="H48" i="20"/>
  <c r="H24" i="20"/>
  <c r="E64" i="19"/>
  <c r="H64" i="19" s="1"/>
  <c r="E44" i="19"/>
  <c r="E46" i="19"/>
  <c r="E35" i="19"/>
  <c r="H35" i="19" s="1"/>
  <c r="H37" i="19"/>
  <c r="H57" i="18"/>
  <c r="H33" i="18"/>
  <c r="H52" i="18"/>
  <c r="C9" i="12"/>
  <c r="E27" i="12"/>
  <c r="H27" i="12" s="1"/>
  <c r="H62" i="34"/>
  <c r="H50" i="34"/>
  <c r="H44" i="34"/>
  <c r="H32" i="34"/>
  <c r="H62" i="1"/>
  <c r="H57" i="1"/>
  <c r="H54" i="1"/>
  <c r="H49" i="1"/>
  <c r="H46" i="1"/>
  <c r="H41" i="1"/>
  <c r="H38" i="1"/>
  <c r="H34" i="1"/>
  <c r="H33" i="1"/>
  <c r="H30" i="1"/>
  <c r="H29" i="1"/>
  <c r="H64" i="2"/>
  <c r="H42" i="2"/>
  <c r="H34" i="2"/>
  <c r="H58" i="3"/>
  <c r="H50" i="3"/>
  <c r="H42" i="3"/>
  <c r="H36" i="3"/>
  <c r="H21" i="3"/>
  <c r="H50" i="5"/>
  <c r="H40" i="5"/>
  <c r="H64" i="6"/>
  <c r="H56" i="6"/>
  <c r="H52" i="6"/>
  <c r="H48" i="6"/>
  <c r="H46" i="6"/>
  <c r="H45" i="6"/>
  <c r="H42" i="6"/>
  <c r="H41" i="6"/>
  <c r="H38" i="6"/>
  <c r="H34" i="6"/>
  <c r="H33" i="6"/>
  <c r="H30" i="6"/>
  <c r="H26" i="6"/>
  <c r="H62" i="7"/>
  <c r="H37" i="33"/>
  <c r="H36" i="33"/>
  <c r="H64" i="33"/>
  <c r="H50" i="33"/>
  <c r="H19" i="32"/>
  <c r="H39" i="31"/>
  <c r="E44" i="31"/>
  <c r="E64" i="31"/>
  <c r="H55" i="30"/>
  <c r="H64" i="30"/>
  <c r="H40" i="30"/>
  <c r="H34" i="30"/>
  <c r="E50" i="29"/>
  <c r="H50" i="29" s="1"/>
  <c r="H32" i="29"/>
  <c r="H43" i="29"/>
  <c r="E43" i="28"/>
  <c r="E48" i="26"/>
  <c r="H48" i="26" s="1"/>
  <c r="H44" i="26"/>
  <c r="H30" i="26"/>
  <c r="H43" i="23"/>
  <c r="H31" i="23"/>
  <c r="E64" i="21"/>
  <c r="H64" i="21" s="1"/>
  <c r="E44" i="21"/>
  <c r="H44" i="21" s="1"/>
  <c r="E52" i="21"/>
  <c r="H52" i="21" s="1"/>
  <c r="E43" i="21"/>
  <c r="H43" i="21" s="1"/>
  <c r="E28" i="21"/>
  <c r="H57" i="21"/>
  <c r="H20" i="21"/>
  <c r="H44" i="20"/>
  <c r="H20" i="20"/>
  <c r="H45" i="19"/>
  <c r="H20" i="19"/>
  <c r="E59" i="18"/>
  <c r="H59" i="18" s="1"/>
  <c r="E35" i="18"/>
  <c r="H35" i="18" s="1"/>
  <c r="E27" i="18"/>
  <c r="H27" i="18" s="1"/>
  <c r="E59" i="33"/>
  <c r="H59" i="33" s="1"/>
  <c r="E20" i="33"/>
  <c r="E62" i="4"/>
  <c r="H62" i="4" s="1"/>
  <c r="H38" i="5"/>
  <c r="E49" i="9"/>
  <c r="H49" i="9" s="1"/>
  <c r="E26" i="9"/>
  <c r="H26" i="9" s="1"/>
  <c r="H35" i="14"/>
  <c r="H34" i="14"/>
  <c r="H33" i="14"/>
  <c r="H31" i="14"/>
  <c r="H24" i="14"/>
  <c r="H23" i="14"/>
  <c r="H22" i="14"/>
  <c r="H21" i="14"/>
  <c r="H64" i="15"/>
  <c r="H62" i="15"/>
  <c r="H61" i="15"/>
  <c r="H60" i="15"/>
  <c r="H59" i="15"/>
  <c r="H58" i="15"/>
  <c r="H56" i="15"/>
  <c r="H55" i="15"/>
  <c r="H54" i="15"/>
  <c r="H52" i="15"/>
  <c r="H50" i="15"/>
  <c r="H21" i="15"/>
  <c r="H50" i="16"/>
  <c r="H44" i="16"/>
  <c r="H32" i="16"/>
  <c r="H21" i="16"/>
  <c r="H30" i="33"/>
  <c r="H19" i="14"/>
  <c r="H55" i="13"/>
  <c r="H22" i="12"/>
  <c r="H31" i="12"/>
  <c r="H51" i="12"/>
  <c r="H31" i="11"/>
  <c r="H27" i="9"/>
  <c r="H33" i="9"/>
  <c r="H45" i="9"/>
  <c r="H51" i="9"/>
  <c r="H57" i="9"/>
  <c r="H39" i="8"/>
  <c r="H51" i="8"/>
  <c r="H63" i="8"/>
  <c r="H20" i="7"/>
  <c r="H27" i="6"/>
  <c r="H63" i="6"/>
  <c r="H39" i="5"/>
  <c r="H57" i="2"/>
  <c r="H51" i="1"/>
  <c r="H22" i="34"/>
  <c r="H35" i="34"/>
  <c r="H59" i="34"/>
  <c r="H44" i="9"/>
  <c r="H40" i="9"/>
  <c r="H36" i="9"/>
  <c r="H32" i="9"/>
  <c r="H50" i="10"/>
  <c r="H38" i="10"/>
  <c r="H21" i="10"/>
  <c r="H64" i="11"/>
  <c r="H60" i="11"/>
  <c r="H36" i="11"/>
  <c r="H30" i="11"/>
  <c r="H56" i="12"/>
  <c r="H42" i="12"/>
  <c r="H36" i="12"/>
  <c r="H30" i="12"/>
  <c r="H58" i="13"/>
  <c r="H52" i="13"/>
  <c r="H32" i="13"/>
  <c r="H28" i="13"/>
  <c r="H23" i="13"/>
  <c r="H47" i="16"/>
  <c r="H39" i="13"/>
  <c r="H47" i="11"/>
  <c r="H63" i="11"/>
  <c r="H35" i="9"/>
  <c r="H41" i="9"/>
  <c r="H59" i="9"/>
  <c r="H65" i="9"/>
  <c r="H35" i="8"/>
  <c r="H47" i="8"/>
  <c r="H59" i="8"/>
  <c r="H65" i="7"/>
  <c r="H45" i="7"/>
  <c r="H47" i="6"/>
  <c r="H27" i="5"/>
  <c r="H55" i="5"/>
  <c r="H22" i="3"/>
  <c r="H24" i="2"/>
  <c r="H41" i="2"/>
  <c r="H53" i="2"/>
  <c r="H65" i="2"/>
  <c r="H27" i="1"/>
  <c r="H35" i="1"/>
  <c r="H47" i="1"/>
  <c r="H19" i="34"/>
  <c r="H31" i="34"/>
  <c r="H43" i="34"/>
  <c r="H55" i="34"/>
  <c r="H50" i="8"/>
  <c r="H48" i="8"/>
  <c r="H44" i="8"/>
  <c r="H36" i="8"/>
  <c r="H28" i="8"/>
  <c r="H64" i="9"/>
  <c r="H52" i="9"/>
  <c r="H46" i="9"/>
  <c r="H42" i="9"/>
  <c r="H46" i="10"/>
  <c r="H56" i="11"/>
  <c r="H46" i="11"/>
  <c r="H42" i="11"/>
  <c r="H32" i="11"/>
  <c r="H44" i="12"/>
  <c r="H38" i="12"/>
  <c r="H61" i="14"/>
  <c r="H30" i="18"/>
  <c r="H34" i="18"/>
  <c r="H22" i="16"/>
  <c r="H55" i="16"/>
  <c r="H22" i="11"/>
  <c r="H43" i="11"/>
  <c r="H51" i="11"/>
  <c r="H24" i="9"/>
  <c r="H37" i="9"/>
  <c r="H43" i="9"/>
  <c r="H61" i="9"/>
  <c r="H31" i="8"/>
  <c r="H43" i="8"/>
  <c r="H55" i="8"/>
  <c r="H61" i="8"/>
  <c r="H33" i="7"/>
  <c r="H31" i="6"/>
  <c r="H43" i="6"/>
  <c r="H51" i="5"/>
  <c r="H55" i="3"/>
  <c r="H20" i="2"/>
  <c r="H22" i="1"/>
  <c r="H31" i="1"/>
  <c r="H55" i="1"/>
  <c r="H27" i="34"/>
  <c r="H39" i="34"/>
  <c r="H51" i="34"/>
  <c r="H63" i="34"/>
  <c r="H424" i="34"/>
  <c r="H420" i="34"/>
  <c r="H310" i="34"/>
  <c r="H305" i="34"/>
  <c r="F161" i="34"/>
  <c r="H306" i="34"/>
  <c r="H294" i="34"/>
  <c r="H289" i="34"/>
  <c r="F71" i="34"/>
  <c r="H149" i="34"/>
  <c r="H148" i="34"/>
  <c r="H146" i="34"/>
  <c r="H142" i="34"/>
  <c r="H141" i="34"/>
  <c r="H139" i="34"/>
  <c r="H137" i="34"/>
  <c r="H135" i="34"/>
  <c r="H133" i="34"/>
  <c r="H131" i="34"/>
  <c r="G552" i="1"/>
  <c r="H552" i="1" s="1"/>
  <c r="F552" i="1"/>
  <c r="H312" i="1"/>
  <c r="H320" i="1"/>
  <c r="H109" i="1"/>
  <c r="H94" i="1"/>
  <c r="F98" i="1"/>
  <c r="F126" i="1"/>
  <c r="H61" i="1"/>
  <c r="H45" i="1"/>
  <c r="F562" i="2"/>
  <c r="F507" i="2"/>
  <c r="F519" i="2"/>
  <c r="F492" i="2"/>
  <c r="F500" i="2"/>
  <c r="F340" i="2"/>
  <c r="H482" i="2"/>
  <c r="F501" i="2"/>
  <c r="F362" i="2"/>
  <c r="F374" i="2"/>
  <c r="F457" i="2"/>
  <c r="F436" i="2"/>
  <c r="H537" i="2"/>
  <c r="H354" i="2"/>
  <c r="H382" i="2"/>
  <c r="H513" i="2"/>
  <c r="F545" i="2"/>
  <c r="F510" i="2"/>
  <c r="F487" i="2"/>
  <c r="F483" i="2"/>
  <c r="F427" i="2"/>
  <c r="F408" i="2"/>
  <c r="F343" i="2"/>
  <c r="F424" i="2"/>
  <c r="H372" i="2"/>
  <c r="F448" i="2"/>
  <c r="F339" i="2"/>
  <c r="F432" i="2"/>
  <c r="F364" i="2"/>
  <c r="F409" i="2"/>
  <c r="F478" i="2"/>
  <c r="F515" i="2"/>
  <c r="H422" i="2"/>
  <c r="F530" i="2"/>
  <c r="F284" i="2"/>
  <c r="H281" i="2"/>
  <c r="F263" i="2"/>
  <c r="F186" i="2"/>
  <c r="F197" i="2"/>
  <c r="F262" i="2"/>
  <c r="H124" i="2"/>
  <c r="G18" i="2"/>
  <c r="F35" i="2"/>
  <c r="F63" i="2"/>
  <c r="F48" i="2"/>
  <c r="F29" i="2"/>
  <c r="D9" i="2"/>
  <c r="F61" i="2"/>
  <c r="H579" i="3"/>
  <c r="F390" i="3"/>
  <c r="F329" i="3"/>
  <c r="F446" i="3"/>
  <c r="F269" i="3"/>
  <c r="F167" i="3"/>
  <c r="F299" i="3"/>
  <c r="F90" i="3"/>
  <c r="F127" i="3"/>
  <c r="F109" i="3"/>
  <c r="F71" i="3"/>
  <c r="F120" i="3"/>
  <c r="F119" i="3"/>
  <c r="H120" i="3"/>
  <c r="F99" i="3"/>
  <c r="G71" i="3"/>
  <c r="H71" i="3" s="1"/>
  <c r="D10" i="3"/>
  <c r="G10" i="3" s="1"/>
  <c r="F129" i="3"/>
  <c r="H97" i="3"/>
  <c r="D9" i="3"/>
  <c r="G9" i="3" s="1"/>
  <c r="F474" i="4"/>
  <c r="F368" i="4"/>
  <c r="F336" i="4"/>
  <c r="F433" i="4"/>
  <c r="F367" i="4"/>
  <c r="F529" i="4"/>
  <c r="F506" i="4"/>
  <c r="F353" i="4"/>
  <c r="H455" i="4"/>
  <c r="F370" i="4"/>
  <c r="G161" i="4"/>
  <c r="H161" i="4" s="1"/>
  <c r="H248" i="4"/>
  <c r="F161" i="4"/>
  <c r="H300" i="4"/>
  <c r="H284" i="4"/>
  <c r="F299" i="4"/>
  <c r="F276" i="4"/>
  <c r="F263" i="4"/>
  <c r="D11" i="4"/>
  <c r="G11" i="4" s="1"/>
  <c r="H225" i="4"/>
  <c r="F167" i="4"/>
  <c r="D10" i="4"/>
  <c r="G10" i="4" s="1"/>
  <c r="F563" i="5"/>
  <c r="F561" i="5"/>
  <c r="F560" i="5"/>
  <c r="F573" i="5"/>
  <c r="F556" i="5"/>
  <c r="F579" i="5"/>
  <c r="F578" i="5"/>
  <c r="F557" i="5"/>
  <c r="F554" i="5"/>
  <c r="F568" i="5"/>
  <c r="F552" i="5"/>
  <c r="D13" i="5"/>
  <c r="F553" i="5"/>
  <c r="H519" i="5"/>
  <c r="F478" i="5"/>
  <c r="F468" i="5"/>
  <c r="F463" i="5"/>
  <c r="F434" i="5"/>
  <c r="F387" i="5"/>
  <c r="H424" i="5"/>
  <c r="H438" i="5"/>
  <c r="F473" i="5"/>
  <c r="F467" i="5"/>
  <c r="F464" i="5"/>
  <c r="H267" i="5"/>
  <c r="F262" i="5"/>
  <c r="H238" i="5"/>
  <c r="F264" i="5"/>
  <c r="F230" i="5"/>
  <c r="F217" i="5"/>
  <c r="F176" i="5"/>
  <c r="F48" i="5"/>
  <c r="F65" i="5"/>
  <c r="F49" i="5"/>
  <c r="F63" i="5"/>
  <c r="F57" i="5"/>
  <c r="H353" i="6"/>
  <c r="F529" i="6"/>
  <c r="F330" i="6"/>
  <c r="H351" i="6"/>
  <c r="H510" i="6"/>
  <c r="H368" i="6"/>
  <c r="H536" i="6"/>
  <c r="F425" i="6"/>
  <c r="H521" i="6"/>
  <c r="H514" i="6"/>
  <c r="H496" i="6"/>
  <c r="H488" i="6"/>
  <c r="H480" i="6"/>
  <c r="H476" i="6"/>
  <c r="H472" i="6"/>
  <c r="F370" i="6"/>
  <c r="H346" i="6"/>
  <c r="F380" i="6"/>
  <c r="F349" i="6"/>
  <c r="F329" i="6"/>
  <c r="F342" i="6"/>
  <c r="F540" i="6"/>
  <c r="F533" i="6"/>
  <c r="F450" i="6"/>
  <c r="F438" i="6"/>
  <c r="F350" i="6"/>
  <c r="F202" i="6"/>
  <c r="F299" i="6"/>
  <c r="F245" i="6"/>
  <c r="D9" i="6"/>
  <c r="G9" i="6" s="1"/>
  <c r="G18" i="6"/>
  <c r="H18" i="6" s="1"/>
  <c r="H446" i="7"/>
  <c r="H422" i="7"/>
  <c r="H343" i="7"/>
  <c r="H307" i="7"/>
  <c r="F213" i="7"/>
  <c r="F192" i="7"/>
  <c r="F262" i="7"/>
  <c r="D11" i="7"/>
  <c r="F167" i="7"/>
  <c r="F176" i="7"/>
  <c r="F307" i="7"/>
  <c r="F185" i="7"/>
  <c r="F166" i="7"/>
  <c r="F263" i="7"/>
  <c r="F161" i="7"/>
  <c r="F162" i="7"/>
  <c r="F245" i="7"/>
  <c r="H269" i="7"/>
  <c r="F304" i="7"/>
  <c r="F170" i="7"/>
  <c r="H88" i="7"/>
  <c r="H49" i="7"/>
  <c r="F18" i="7"/>
  <c r="F571" i="8"/>
  <c r="H423" i="8"/>
  <c r="H434" i="8"/>
  <c r="H442" i="8"/>
  <c r="H390" i="8"/>
  <c r="H337" i="8"/>
  <c r="H508" i="8"/>
  <c r="F483" i="8"/>
  <c r="H481" i="8"/>
  <c r="H443" i="8"/>
  <c r="H363" i="8"/>
  <c r="F245" i="8"/>
  <c r="F192" i="8"/>
  <c r="F262" i="8"/>
  <c r="F186" i="8"/>
  <c r="F163" i="8"/>
  <c r="F276" i="8"/>
  <c r="H263" i="8"/>
  <c r="F167" i="8"/>
  <c r="F161" i="8"/>
  <c r="H214" i="8"/>
  <c r="F174" i="8"/>
  <c r="F162" i="8"/>
  <c r="F235" i="8"/>
  <c r="F173" i="8"/>
  <c r="F165" i="8"/>
  <c r="F210" i="8"/>
  <c r="F203" i="8"/>
  <c r="H227" i="8"/>
  <c r="G161" i="8"/>
  <c r="H161" i="8" s="1"/>
  <c r="H224" i="8"/>
  <c r="D11" i="8"/>
  <c r="G11" i="8" s="1"/>
  <c r="F215" i="8"/>
  <c r="F212" i="8"/>
  <c r="H150" i="8"/>
  <c r="F76" i="8"/>
  <c r="H37" i="8"/>
  <c r="H20" i="8"/>
  <c r="H577" i="9"/>
  <c r="H348" i="9"/>
  <c r="H489" i="9"/>
  <c r="H481" i="9"/>
  <c r="H356" i="9"/>
  <c r="H531" i="9"/>
  <c r="H241" i="9"/>
  <c r="H233" i="9"/>
  <c r="H286" i="9"/>
  <c r="H219" i="9"/>
  <c r="H209" i="9"/>
  <c r="F122" i="9"/>
  <c r="F552" i="10"/>
  <c r="F555" i="10"/>
  <c r="F573" i="10"/>
  <c r="F556" i="10"/>
  <c r="F554" i="10"/>
  <c r="H562" i="10"/>
  <c r="F568" i="10"/>
  <c r="D13" i="10"/>
  <c r="G13" i="10" s="1"/>
  <c r="H331" i="10"/>
  <c r="H507" i="10"/>
  <c r="H336" i="10"/>
  <c r="H531" i="10"/>
  <c r="H443" i="10"/>
  <c r="F201" i="10"/>
  <c r="F182" i="10"/>
  <c r="F191" i="10"/>
  <c r="F161" i="10"/>
  <c r="F299" i="10"/>
  <c r="F282" i="10"/>
  <c r="F272" i="10"/>
  <c r="F190" i="10"/>
  <c r="F177" i="10"/>
  <c r="F262" i="10"/>
  <c r="H276" i="10"/>
  <c r="F167" i="10"/>
  <c r="F162" i="10"/>
  <c r="F261" i="10"/>
  <c r="F189" i="10"/>
  <c r="D11" i="10"/>
  <c r="G11" i="10" s="1"/>
  <c r="F212" i="10"/>
  <c r="F188" i="10"/>
  <c r="F271" i="10"/>
  <c r="H192" i="10"/>
  <c r="H212" i="10"/>
  <c r="H261" i="10"/>
  <c r="G161" i="10"/>
  <c r="H161" i="10" s="1"/>
  <c r="F276" i="10"/>
  <c r="F173" i="10"/>
  <c r="F293" i="10"/>
  <c r="F118" i="10"/>
  <c r="H123" i="10"/>
  <c r="F100" i="10"/>
  <c r="H577" i="11"/>
  <c r="H363" i="11"/>
  <c r="H336" i="11"/>
  <c r="H362" i="11"/>
  <c r="H341" i="11"/>
  <c r="H515" i="11"/>
  <c r="F282" i="11"/>
  <c r="H212" i="11"/>
  <c r="D11" i="11"/>
  <c r="G11" i="11" s="1"/>
  <c r="H276" i="11"/>
  <c r="H167" i="11"/>
  <c r="F167" i="11"/>
  <c r="F248" i="11"/>
  <c r="H166" i="11"/>
  <c r="F120" i="11"/>
  <c r="F117" i="11"/>
  <c r="F109" i="11"/>
  <c r="F123" i="11"/>
  <c r="G71" i="11"/>
  <c r="H71" i="11" s="1"/>
  <c r="D10" i="11"/>
  <c r="F72" i="11"/>
  <c r="F146" i="11"/>
  <c r="F29" i="11"/>
  <c r="F552" i="12"/>
  <c r="H349" i="12"/>
  <c r="H424" i="12"/>
  <c r="F329" i="12"/>
  <c r="F477" i="12"/>
  <c r="D12" i="12"/>
  <c r="G12" i="12" s="1"/>
  <c r="H311" i="12"/>
  <c r="H191" i="12"/>
  <c r="F123" i="12"/>
  <c r="F128" i="12"/>
  <c r="F108" i="12"/>
  <c r="F99" i="12"/>
  <c r="F133" i="12"/>
  <c r="F85" i="12"/>
  <c r="F77" i="12"/>
  <c r="F72" i="12"/>
  <c r="H106" i="12"/>
  <c r="F75" i="12"/>
  <c r="F18" i="12"/>
  <c r="F53" i="12"/>
  <c r="H530" i="13"/>
  <c r="F531" i="13"/>
  <c r="F336" i="13"/>
  <c r="F537" i="13"/>
  <c r="F369" i="13"/>
  <c r="H390" i="13"/>
  <c r="H436" i="13"/>
  <c r="F380" i="13"/>
  <c r="F434" i="13"/>
  <c r="F426" i="13"/>
  <c r="F342" i="13"/>
  <c r="H394" i="13"/>
  <c r="F368" i="13"/>
  <c r="F349" i="13"/>
  <c r="F262" i="13"/>
  <c r="F162" i="13"/>
  <c r="F168" i="13"/>
  <c r="H169" i="13"/>
  <c r="F167" i="13"/>
  <c r="H249" i="13"/>
  <c r="H245" i="13"/>
  <c r="H231" i="13"/>
  <c r="H123" i="13"/>
  <c r="H136" i="13"/>
  <c r="H131" i="13"/>
  <c r="H575" i="14"/>
  <c r="G552" i="14"/>
  <c r="H349" i="14"/>
  <c r="H511" i="14"/>
  <c r="H333" i="14"/>
  <c r="H163" i="14"/>
  <c r="F253" i="14"/>
  <c r="F217" i="14"/>
  <c r="H87" i="14"/>
  <c r="H26" i="14"/>
  <c r="F41" i="14"/>
  <c r="F395" i="15"/>
  <c r="F332" i="15"/>
  <c r="F329" i="15"/>
  <c r="H431" i="15"/>
  <c r="F370" i="15"/>
  <c r="F368" i="15"/>
  <c r="H336" i="15"/>
  <c r="D12" i="15"/>
  <c r="G12" i="15" s="1"/>
  <c r="G329" i="15"/>
  <c r="H329" i="15" s="1"/>
  <c r="F538" i="15"/>
  <c r="F331" i="15"/>
  <c r="D11" i="15"/>
  <c r="G11" i="15" s="1"/>
  <c r="F125" i="15"/>
  <c r="G71" i="15"/>
  <c r="H71" i="15" s="1"/>
  <c r="F71" i="15"/>
  <c r="F136" i="15"/>
  <c r="F114" i="15"/>
  <c r="F76" i="15"/>
  <c r="D10" i="15"/>
  <c r="G10" i="15" s="1"/>
  <c r="H77" i="15"/>
  <c r="F72" i="15"/>
  <c r="F22" i="15"/>
  <c r="F509" i="16"/>
  <c r="D12" i="16"/>
  <c r="G12" i="16" s="1"/>
  <c r="F354" i="16"/>
  <c r="F349" i="16"/>
  <c r="F367" i="16"/>
  <c r="F330" i="16"/>
  <c r="G329" i="16"/>
  <c r="F424" i="16"/>
  <c r="H208" i="16"/>
  <c r="H531" i="17"/>
  <c r="H340" i="17"/>
  <c r="H348" i="17"/>
  <c r="H356" i="17"/>
  <c r="H439" i="17"/>
  <c r="H389" i="17"/>
  <c r="H397" i="17"/>
  <c r="H409" i="17"/>
  <c r="H422" i="17"/>
  <c r="H540" i="17"/>
  <c r="H497" i="17"/>
  <c r="H481" i="17"/>
  <c r="H473" i="17"/>
  <c r="H449" i="17"/>
  <c r="H335" i="17"/>
  <c r="H331" i="17"/>
  <c r="H176" i="17"/>
  <c r="H108" i="17"/>
  <c r="G71" i="17"/>
  <c r="H109" i="17"/>
  <c r="F575" i="18"/>
  <c r="H571" i="18"/>
  <c r="F579" i="18"/>
  <c r="F555" i="18"/>
  <c r="F557" i="18"/>
  <c r="F560" i="18"/>
  <c r="F556" i="18"/>
  <c r="F567" i="18"/>
  <c r="F563" i="18"/>
  <c r="F361" i="18"/>
  <c r="F379" i="18"/>
  <c r="F378" i="18"/>
  <c r="F465" i="18"/>
  <c r="F538" i="18"/>
  <c r="F331" i="18"/>
  <c r="H395" i="18"/>
  <c r="H253" i="18"/>
  <c r="H197" i="18"/>
  <c r="H167" i="18"/>
  <c r="F133" i="18"/>
  <c r="F142" i="18"/>
  <c r="F105" i="18"/>
  <c r="F118" i="18"/>
  <c r="F98" i="18"/>
  <c r="F88" i="18"/>
  <c r="F94" i="18"/>
  <c r="F106" i="18"/>
  <c r="F71" i="18"/>
  <c r="F90" i="18"/>
  <c r="F125" i="18"/>
  <c r="F87" i="18"/>
  <c r="F72" i="18"/>
  <c r="F107" i="18"/>
  <c r="F123" i="18"/>
  <c r="F91" i="18"/>
  <c r="F570" i="19"/>
  <c r="F579" i="19"/>
  <c r="F560" i="19"/>
  <c r="F563" i="19"/>
  <c r="H560" i="19"/>
  <c r="H336" i="19"/>
  <c r="F352" i="19"/>
  <c r="F353" i="19"/>
  <c r="F423" i="19"/>
  <c r="F461" i="19"/>
  <c r="H352" i="19"/>
  <c r="F395" i="19"/>
  <c r="F361" i="19"/>
  <c r="F367" i="19"/>
  <c r="H434" i="19"/>
  <c r="F434" i="19"/>
  <c r="F276" i="19"/>
  <c r="F264" i="19"/>
  <c r="G161" i="19"/>
  <c r="H161" i="19" s="1"/>
  <c r="F201" i="19"/>
  <c r="F162" i="19"/>
  <c r="F304" i="19"/>
  <c r="F245" i="19"/>
  <c r="F190" i="19"/>
  <c r="F262" i="19"/>
  <c r="F272" i="19"/>
  <c r="F212" i="19"/>
  <c r="F290" i="19"/>
  <c r="F248" i="19"/>
  <c r="F211" i="19"/>
  <c r="F164" i="19"/>
  <c r="F116" i="19"/>
  <c r="F111" i="19"/>
  <c r="F128" i="19"/>
  <c r="F98" i="19"/>
  <c r="F91" i="19"/>
  <c r="F80" i="19"/>
  <c r="F53" i="19"/>
  <c r="F29" i="19"/>
  <c r="F345" i="20"/>
  <c r="F531" i="20"/>
  <c r="H450" i="20"/>
  <c r="F365" i="20"/>
  <c r="F342" i="20"/>
  <c r="F336" i="20"/>
  <c r="F352" i="20"/>
  <c r="F390" i="20"/>
  <c r="F380" i="20"/>
  <c r="H131" i="20"/>
  <c r="H123" i="20"/>
  <c r="H29" i="20"/>
  <c r="H555" i="21"/>
  <c r="H553" i="21"/>
  <c r="H330" i="21"/>
  <c r="H230" i="21"/>
  <c r="H76" i="21"/>
  <c r="F99" i="21"/>
  <c r="F75" i="21"/>
  <c r="F29" i="21"/>
  <c r="F28" i="21"/>
  <c r="F52" i="21"/>
  <c r="F44" i="21"/>
  <c r="H332" i="22"/>
  <c r="H348" i="22"/>
  <c r="F514" i="22"/>
  <c r="H456" i="22"/>
  <c r="H349" i="22"/>
  <c r="H360" i="22"/>
  <c r="F456" i="22"/>
  <c r="F451" i="22"/>
  <c r="F347" i="22"/>
  <c r="H192" i="22"/>
  <c r="H220" i="22"/>
  <c r="H109" i="22"/>
  <c r="F125" i="22"/>
  <c r="H91" i="22"/>
  <c r="F112" i="22"/>
  <c r="F71" i="22"/>
  <c r="F85" i="22"/>
  <c r="F127" i="22"/>
  <c r="F102" i="22"/>
  <c r="F120" i="22"/>
  <c r="F126" i="22"/>
  <c r="F123" i="22"/>
  <c r="F135" i="22"/>
  <c r="F131" i="22"/>
  <c r="F18" i="22"/>
  <c r="F38" i="22"/>
  <c r="F61" i="22"/>
  <c r="G18" i="22"/>
  <c r="D9" i="22"/>
  <c r="F379" i="23"/>
  <c r="F332" i="23"/>
  <c r="G329" i="23"/>
  <c r="H329" i="23" s="1"/>
  <c r="F329" i="23"/>
  <c r="F378" i="23"/>
  <c r="F339" i="23"/>
  <c r="F368" i="23"/>
  <c r="F451" i="23"/>
  <c r="F352" i="23"/>
  <c r="F282" i="23"/>
  <c r="H215" i="23"/>
  <c r="G161" i="23"/>
  <c r="H161" i="23" s="1"/>
  <c r="F192" i="23"/>
  <c r="F161" i="23"/>
  <c r="F191" i="23"/>
  <c r="D11" i="23"/>
  <c r="G11" i="23" s="1"/>
  <c r="H202" i="23"/>
  <c r="F72" i="23"/>
  <c r="H348" i="24"/>
  <c r="H380" i="24"/>
  <c r="H362" i="24"/>
  <c r="H410" i="24"/>
  <c r="H370" i="24"/>
  <c r="H337" i="24"/>
  <c r="F174" i="24"/>
  <c r="F192" i="24"/>
  <c r="H272" i="24"/>
  <c r="H76" i="24"/>
  <c r="F53" i="24"/>
  <c r="F556" i="25"/>
  <c r="F567" i="25"/>
  <c r="H442" i="25"/>
  <c r="F506" i="25"/>
  <c r="F487" i="25"/>
  <c r="F420" i="25"/>
  <c r="F349" i="25"/>
  <c r="F284" i="25"/>
  <c r="F198" i="25"/>
  <c r="H145" i="25"/>
  <c r="F131" i="25"/>
  <c r="F27" i="25"/>
  <c r="G18" i="25"/>
  <c r="F18" i="25"/>
  <c r="F575" i="26"/>
  <c r="F409" i="26"/>
  <c r="F446" i="26"/>
  <c r="F408" i="26"/>
  <c r="F333" i="26"/>
  <c r="F538" i="26"/>
  <c r="F521" i="26"/>
  <c r="F374" i="26"/>
  <c r="F491" i="26"/>
  <c r="F393" i="26"/>
  <c r="F332" i="26"/>
  <c r="F509" i="26"/>
  <c r="F454" i="26"/>
  <c r="F437" i="26"/>
  <c r="F353" i="26"/>
  <c r="F531" i="26"/>
  <c r="F426" i="26"/>
  <c r="F394" i="26"/>
  <c r="F429" i="26"/>
  <c r="F350" i="26"/>
  <c r="F346" i="26"/>
  <c r="H264" i="26"/>
  <c r="H287" i="26"/>
  <c r="F110" i="26"/>
  <c r="F114" i="26"/>
  <c r="H88" i="26"/>
  <c r="F126" i="26"/>
  <c r="F125" i="26"/>
  <c r="F139" i="26"/>
  <c r="F136" i="26"/>
  <c r="F117" i="26"/>
  <c r="F107" i="26"/>
  <c r="F111" i="26"/>
  <c r="F112" i="26"/>
  <c r="F85" i="26"/>
  <c r="F106" i="26"/>
  <c r="F120" i="26"/>
  <c r="F96" i="26"/>
  <c r="F87" i="26"/>
  <c r="H135" i="26"/>
  <c r="F128" i="26"/>
  <c r="F95" i="26"/>
  <c r="F131" i="26"/>
  <c r="F558" i="27"/>
  <c r="F575" i="27"/>
  <c r="F573" i="27"/>
  <c r="H555" i="27"/>
  <c r="F552" i="27"/>
  <c r="H540" i="27"/>
  <c r="H520" i="27"/>
  <c r="F539" i="27"/>
  <c r="F368" i="27"/>
  <c r="F544" i="27"/>
  <c r="F506" i="27"/>
  <c r="F495" i="27"/>
  <c r="F437" i="27"/>
  <c r="F376" i="27"/>
  <c r="F544" i="28"/>
  <c r="F483" i="28"/>
  <c r="F460" i="28"/>
  <c r="H361" i="28"/>
  <c r="H437" i="28"/>
  <c r="F349" i="28"/>
  <c r="F369" i="28"/>
  <c r="F423" i="28"/>
  <c r="F479" i="28"/>
  <c r="F457" i="28"/>
  <c r="F342" i="28"/>
  <c r="F428" i="28"/>
  <c r="F538" i="28"/>
  <c r="F339" i="28"/>
  <c r="F425" i="28"/>
  <c r="F352" i="28"/>
  <c r="F380" i="28"/>
  <c r="F446" i="28"/>
  <c r="F482" i="28"/>
  <c r="H384" i="28"/>
  <c r="F517" i="28"/>
  <c r="F358" i="28"/>
  <c r="H382" i="28"/>
  <c r="H510" i="28"/>
  <c r="H448" i="28"/>
  <c r="F329" i="28"/>
  <c r="F337" i="28"/>
  <c r="F361" i="28"/>
  <c r="F390" i="28"/>
  <c r="F455" i="28"/>
  <c r="F503" i="28"/>
  <c r="F350" i="28"/>
  <c r="F378" i="28"/>
  <c r="F436" i="28"/>
  <c r="F509" i="28"/>
  <c r="F331" i="28"/>
  <c r="F465" i="28"/>
  <c r="F336" i="28"/>
  <c r="F372" i="28"/>
  <c r="F531" i="28"/>
  <c r="F367" i="28"/>
  <c r="F530" i="28"/>
  <c r="F488" i="28"/>
  <c r="F467" i="28"/>
  <c r="F461" i="28"/>
  <c r="F453" i="28"/>
  <c r="F448" i="28"/>
  <c r="F433" i="28"/>
  <c r="F402" i="28"/>
  <c r="F364" i="28"/>
  <c r="H176" i="28"/>
  <c r="F182" i="28"/>
  <c r="F188" i="28"/>
  <c r="F198" i="28"/>
  <c r="F264" i="28"/>
  <c r="F168" i="28"/>
  <c r="F307" i="28"/>
  <c r="F304" i="28"/>
  <c r="F211" i="28"/>
  <c r="H232" i="28"/>
  <c r="H188" i="28"/>
  <c r="G161" i="28"/>
  <c r="F167" i="28"/>
  <c r="F196" i="28"/>
  <c r="F245" i="28"/>
  <c r="F313" i="28"/>
  <c r="F197" i="28"/>
  <c r="F253" i="28"/>
  <c r="F166" i="28"/>
  <c r="H241" i="28"/>
  <c r="F314" i="28"/>
  <c r="F236" i="28"/>
  <c r="F215" i="28"/>
  <c r="F190" i="28"/>
  <c r="H122" i="28"/>
  <c r="H77" i="28"/>
  <c r="F43" i="28"/>
  <c r="G18" i="28"/>
  <c r="F61" i="28"/>
  <c r="F27" i="28"/>
  <c r="F18" i="28"/>
  <c r="F49" i="28"/>
  <c r="F35" i="28"/>
  <c r="F37" i="28"/>
  <c r="F29" i="28"/>
  <c r="F563" i="29"/>
  <c r="F465" i="29"/>
  <c r="F376" i="29"/>
  <c r="F352" i="29"/>
  <c r="F350" i="29"/>
  <c r="H413" i="29"/>
  <c r="H361" i="29"/>
  <c r="F380" i="29"/>
  <c r="F482" i="29"/>
  <c r="F487" i="29"/>
  <c r="F353" i="29"/>
  <c r="F365" i="29"/>
  <c r="H545" i="29"/>
  <c r="F454" i="29"/>
  <c r="F412" i="29"/>
  <c r="H412" i="29"/>
  <c r="H381" i="29"/>
  <c r="F370" i="29"/>
  <c r="F432" i="29"/>
  <c r="F369" i="29"/>
  <c r="F437" i="29"/>
  <c r="F531" i="29"/>
  <c r="F499" i="29"/>
  <c r="F497" i="29"/>
  <c r="F425" i="29"/>
  <c r="H512" i="29"/>
  <c r="H346" i="29"/>
  <c r="H454" i="29"/>
  <c r="H343" i="29"/>
  <c r="F382" i="29"/>
  <c r="F436" i="29"/>
  <c r="F529" i="29"/>
  <c r="F332" i="29"/>
  <c r="F438" i="29"/>
  <c r="F331" i="29"/>
  <c r="F339" i="29"/>
  <c r="F477" i="29"/>
  <c r="F491" i="29"/>
  <c r="F431" i="29"/>
  <c r="H197" i="29"/>
  <c r="H262" i="29"/>
  <c r="H299" i="29"/>
  <c r="F178" i="29"/>
  <c r="F253" i="29"/>
  <c r="F117" i="29"/>
  <c r="F111" i="29"/>
  <c r="F53" i="29"/>
  <c r="F49" i="29"/>
  <c r="F27" i="29"/>
  <c r="F35" i="29"/>
  <c r="H330" i="30"/>
  <c r="F404" i="30"/>
  <c r="F342" i="30"/>
  <c r="F330" i="30"/>
  <c r="F367" i="30"/>
  <c r="F529" i="30"/>
  <c r="G161" i="30"/>
  <c r="F161" i="30"/>
  <c r="F182" i="30"/>
  <c r="H125" i="30"/>
  <c r="F562" i="31"/>
  <c r="F572" i="31"/>
  <c r="F578" i="31"/>
  <c r="F553" i="31"/>
  <c r="F573" i="31"/>
  <c r="F571" i="31"/>
  <c r="F499" i="31"/>
  <c r="H497" i="31"/>
  <c r="D12" i="31"/>
  <c r="G12" i="31" s="1"/>
  <c r="F331" i="31"/>
  <c r="F379" i="31"/>
  <c r="F465" i="31"/>
  <c r="F530" i="31"/>
  <c r="F332" i="31"/>
  <c r="F368" i="31"/>
  <c r="F409" i="31"/>
  <c r="F438" i="31"/>
  <c r="F478" i="31"/>
  <c r="F540" i="31"/>
  <c r="F354" i="31"/>
  <c r="F370" i="31"/>
  <c r="F440" i="31"/>
  <c r="F476" i="31"/>
  <c r="F538" i="31"/>
  <c r="F443" i="31"/>
  <c r="F353" i="31"/>
  <c r="F451" i="31"/>
  <c r="F365" i="31"/>
  <c r="F369" i="31"/>
  <c r="F455" i="31"/>
  <c r="F448" i="31"/>
  <c r="F343" i="31"/>
  <c r="F339" i="31"/>
  <c r="F412" i="31"/>
  <c r="F437" i="31"/>
  <c r="F477" i="31"/>
  <c r="F336" i="31"/>
  <c r="F376" i="31"/>
  <c r="F422" i="31"/>
  <c r="F446" i="31"/>
  <c r="F482" i="31"/>
  <c r="F330" i="31"/>
  <c r="F374" i="31"/>
  <c r="F428" i="31"/>
  <c r="F500" i="31"/>
  <c r="F542" i="31"/>
  <c r="F345" i="31"/>
  <c r="F487" i="31"/>
  <c r="F381" i="31"/>
  <c r="F475" i="31"/>
  <c r="F541" i="31"/>
  <c r="F466" i="31"/>
  <c r="F269" i="31"/>
  <c r="H287" i="31"/>
  <c r="H301" i="31"/>
  <c r="F313" i="31"/>
  <c r="F248" i="31"/>
  <c r="F186" i="31"/>
  <c r="F169" i="31"/>
  <c r="F262" i="31"/>
  <c r="F189" i="31"/>
  <c r="F224" i="31"/>
  <c r="F290" i="31"/>
  <c r="F281" i="31"/>
  <c r="F202" i="31"/>
  <c r="F239" i="31"/>
  <c r="F284" i="31"/>
  <c r="F200" i="31"/>
  <c r="F245" i="31"/>
  <c r="F253" i="31"/>
  <c r="F166" i="31"/>
  <c r="F174" i="31"/>
  <c r="F276" i="31"/>
  <c r="F163" i="31"/>
  <c r="H177" i="31"/>
  <c r="F193" i="31"/>
  <c r="F209" i="31"/>
  <c r="F213" i="31"/>
  <c r="F235" i="31"/>
  <c r="H169" i="31"/>
  <c r="F196" i="31"/>
  <c r="F164" i="31"/>
  <c r="F161" i="31"/>
  <c r="G161" i="31"/>
  <c r="H161" i="31" s="1"/>
  <c r="F210" i="31"/>
  <c r="F203" i="31"/>
  <c r="F194" i="31"/>
  <c r="F229" i="31"/>
  <c r="F234" i="31"/>
  <c r="H167" i="31"/>
  <c r="H166" i="31"/>
  <c r="F215" i="31"/>
  <c r="F182" i="31"/>
  <c r="F188" i="31"/>
  <c r="F228" i="31"/>
  <c r="F220" i="31"/>
  <c r="F237" i="31"/>
  <c r="H120" i="31"/>
  <c r="H99" i="31"/>
  <c r="F61" i="31"/>
  <c r="F29" i="31"/>
  <c r="D9" i="31"/>
  <c r="F44" i="31"/>
  <c r="F63" i="31"/>
  <c r="F49" i="31"/>
  <c r="G18" i="31"/>
  <c r="H18" i="31" s="1"/>
  <c r="F18" i="31"/>
  <c r="F43" i="31"/>
  <c r="H481" i="32"/>
  <c r="H342" i="32"/>
  <c r="H576" i="33"/>
  <c r="H347" i="33"/>
  <c r="H466" i="33"/>
  <c r="H461" i="33"/>
  <c r="F332" i="33"/>
  <c r="F475" i="33"/>
  <c r="F420" i="33"/>
  <c r="H520" i="33"/>
  <c r="H345" i="33"/>
  <c r="H510" i="33"/>
  <c r="H429" i="33"/>
  <c r="H537" i="33"/>
  <c r="F431" i="33"/>
  <c r="H177" i="33"/>
  <c r="H197" i="33"/>
  <c r="F224" i="33"/>
  <c r="F264" i="33"/>
  <c r="F163" i="33"/>
  <c r="H174" i="33"/>
  <c r="F261" i="33"/>
  <c r="F253" i="33"/>
  <c r="F246" i="33"/>
  <c r="H188" i="33"/>
  <c r="F190" i="33"/>
  <c r="H215" i="33"/>
  <c r="H248" i="33"/>
  <c r="F162" i="33"/>
  <c r="F281" i="33"/>
  <c r="F219" i="33"/>
  <c r="F114" i="33"/>
  <c r="H139" i="33"/>
  <c r="F98" i="33"/>
  <c r="F120" i="33"/>
  <c r="F117" i="33"/>
  <c r="F85" i="33"/>
  <c r="F75" i="33"/>
  <c r="F135" i="33"/>
  <c r="F127" i="33"/>
  <c r="H573" i="34"/>
  <c r="H558" i="34"/>
  <c r="H577" i="21"/>
  <c r="G552" i="8"/>
  <c r="H552" i="8" s="1"/>
  <c r="H571" i="14"/>
  <c r="F552" i="14"/>
  <c r="H554" i="13"/>
  <c r="D13" i="3"/>
  <c r="H579" i="2"/>
  <c r="H554" i="29"/>
  <c r="H573" i="26"/>
  <c r="H578" i="26"/>
  <c r="H553" i="22"/>
  <c r="H557" i="17"/>
  <c r="H578" i="32"/>
  <c r="H561" i="32"/>
  <c r="H556" i="32"/>
  <c r="H554" i="32"/>
  <c r="H553" i="19"/>
  <c r="H561" i="22"/>
  <c r="H563" i="12"/>
  <c r="H567" i="10"/>
  <c r="H553" i="10"/>
  <c r="H569" i="8"/>
  <c r="H554" i="1"/>
  <c r="H577" i="28"/>
  <c r="H553" i="18"/>
  <c r="H555" i="18"/>
  <c r="D13" i="1"/>
  <c r="G13" i="1" s="1"/>
  <c r="H571" i="7"/>
  <c r="H577" i="2"/>
  <c r="H569" i="7"/>
  <c r="H567" i="17"/>
  <c r="H560" i="26"/>
  <c r="H577" i="18"/>
  <c r="H374" i="28"/>
  <c r="F329" i="26"/>
  <c r="F332" i="5"/>
  <c r="F329" i="5"/>
  <c r="D12" i="5"/>
  <c r="F329" i="25"/>
  <c r="D12" i="25"/>
  <c r="G12" i="25" s="1"/>
  <c r="H446" i="33"/>
  <c r="H519" i="33"/>
  <c r="H379" i="33"/>
  <c r="H351" i="33"/>
  <c r="H385" i="17"/>
  <c r="H404" i="17"/>
  <c r="H413" i="17"/>
  <c r="H426" i="17"/>
  <c r="H348" i="14"/>
  <c r="H367" i="13"/>
  <c r="H382" i="13"/>
  <c r="H412" i="12"/>
  <c r="H368" i="9"/>
  <c r="H544" i="9"/>
  <c r="H379" i="6"/>
  <c r="H364" i="5"/>
  <c r="H510" i="2"/>
  <c r="H349" i="32"/>
  <c r="H461" i="29"/>
  <c r="H502" i="29"/>
  <c r="G329" i="29"/>
  <c r="H524" i="29"/>
  <c r="H446" i="27"/>
  <c r="H510" i="24"/>
  <c r="F329" i="17"/>
  <c r="F342" i="34"/>
  <c r="F329" i="34"/>
  <c r="D12" i="34"/>
  <c r="G12" i="34" s="1"/>
  <c r="G329" i="5"/>
  <c r="H344" i="17"/>
  <c r="H352" i="17"/>
  <c r="H360" i="17"/>
  <c r="H376" i="17"/>
  <c r="H470" i="17"/>
  <c r="H478" i="17"/>
  <c r="H511" i="17"/>
  <c r="H519" i="17"/>
  <c r="H527" i="17"/>
  <c r="H336" i="14"/>
  <c r="H354" i="12"/>
  <c r="H422" i="12"/>
  <c r="H531" i="12"/>
  <c r="H348" i="11"/>
  <c r="H330" i="11"/>
  <c r="D12" i="8"/>
  <c r="G12" i="8" s="1"/>
  <c r="F329" i="8"/>
  <c r="H337" i="7"/>
  <c r="H370" i="7"/>
  <c r="H438" i="6"/>
  <c r="H515" i="5"/>
  <c r="H523" i="5"/>
  <c r="H343" i="2"/>
  <c r="H336" i="2"/>
  <c r="H533" i="29"/>
  <c r="H429" i="29"/>
  <c r="H351" i="23"/>
  <c r="H369" i="22"/>
  <c r="H333" i="25"/>
  <c r="H448" i="21"/>
  <c r="H348" i="26"/>
  <c r="H380" i="26"/>
  <c r="H360" i="24"/>
  <c r="H430" i="22"/>
  <c r="F337" i="16"/>
  <c r="F329" i="16"/>
  <c r="H348" i="12"/>
  <c r="H332" i="21"/>
  <c r="H336" i="30"/>
  <c r="H520" i="20"/>
  <c r="H353" i="18"/>
  <c r="H439" i="4"/>
  <c r="H535" i="7"/>
  <c r="H344" i="7"/>
  <c r="H545" i="8"/>
  <c r="H543" i="8"/>
  <c r="H456" i="11"/>
  <c r="H450" i="11"/>
  <c r="H451" i="13"/>
  <c r="H405" i="15"/>
  <c r="H364" i="15"/>
  <c r="H397" i="16"/>
  <c r="H431" i="17"/>
  <c r="H439" i="18"/>
  <c r="H405" i="33"/>
  <c r="H408" i="29"/>
  <c r="H449" i="27"/>
  <c r="H425" i="24"/>
  <c r="H366" i="24"/>
  <c r="H430" i="23"/>
  <c r="H495" i="20"/>
  <c r="H353" i="9"/>
  <c r="H474" i="34"/>
  <c r="H470" i="34"/>
  <c r="H465" i="34"/>
  <c r="H545" i="2"/>
  <c r="H543" i="2"/>
  <c r="H351" i="3"/>
  <c r="H518" i="7"/>
  <c r="H537" i="8"/>
  <c r="H366" i="12"/>
  <c r="H489" i="15"/>
  <c r="H481" i="15"/>
  <c r="H357" i="17"/>
  <c r="D11" i="3"/>
  <c r="H201" i="6"/>
  <c r="H318" i="13"/>
  <c r="H197" i="12"/>
  <c r="G161" i="11"/>
  <c r="H161" i="11" s="1"/>
  <c r="H166" i="8"/>
  <c r="F161" i="6"/>
  <c r="F161" i="3"/>
  <c r="G161" i="3"/>
  <c r="H161" i="3" s="1"/>
  <c r="H228" i="1"/>
  <c r="H236" i="1"/>
  <c r="H173" i="25"/>
  <c r="H167" i="21"/>
  <c r="H270" i="20"/>
  <c r="H297" i="18"/>
  <c r="H183" i="24"/>
  <c r="F249" i="24"/>
  <c r="G161" i="24"/>
  <c r="D11" i="24"/>
  <c r="G11" i="24" s="1"/>
  <c r="H235" i="2"/>
  <c r="F161" i="1"/>
  <c r="H237" i="25"/>
  <c r="F276" i="9"/>
  <c r="D11" i="9"/>
  <c r="F189" i="14"/>
  <c r="F161" i="14"/>
  <c r="H177" i="13"/>
  <c r="H254" i="7"/>
  <c r="D11" i="5"/>
  <c r="H185" i="1"/>
  <c r="H220" i="1"/>
  <c r="H240" i="6"/>
  <c r="H314" i="8"/>
  <c r="H305" i="8"/>
  <c r="H285" i="8"/>
  <c r="H217" i="33"/>
  <c r="H164" i="33"/>
  <c r="H162" i="33"/>
  <c r="H272" i="33"/>
  <c r="H302" i="25"/>
  <c r="H231" i="8"/>
  <c r="H219" i="8"/>
  <c r="H189" i="9"/>
  <c r="H293" i="13"/>
  <c r="H170" i="3"/>
  <c r="H287" i="2"/>
  <c r="H244" i="1"/>
  <c r="H212" i="32"/>
  <c r="H202" i="29"/>
  <c r="H164" i="26"/>
  <c r="H202" i="25"/>
  <c r="H299" i="22"/>
  <c r="H272" i="18"/>
  <c r="H243" i="33"/>
  <c r="H281" i="28"/>
  <c r="H271" i="28"/>
  <c r="H229" i="24"/>
  <c r="F163" i="28"/>
  <c r="D11" i="28"/>
  <c r="F161" i="28"/>
  <c r="H298" i="33"/>
  <c r="H296" i="33"/>
  <c r="H210" i="33"/>
  <c r="H284" i="34"/>
  <c r="H276" i="34"/>
  <c r="H265" i="34"/>
  <c r="H204" i="2"/>
  <c r="H237" i="3"/>
  <c r="H311" i="5"/>
  <c r="H238" i="13"/>
  <c r="H243" i="12"/>
  <c r="H261" i="17"/>
  <c r="H163" i="17"/>
  <c r="H286" i="23"/>
  <c r="H191" i="33"/>
  <c r="H221" i="33"/>
  <c r="H270" i="33"/>
  <c r="H192" i="33"/>
  <c r="H222" i="33"/>
  <c r="H289" i="33"/>
  <c r="H305" i="33"/>
  <c r="H165" i="33"/>
  <c r="H219" i="33"/>
  <c r="H253" i="33"/>
  <c r="H202" i="28"/>
  <c r="H226" i="20"/>
  <c r="H267" i="20"/>
  <c r="H317" i="33"/>
  <c r="H198" i="34"/>
  <c r="H223" i="2"/>
  <c r="H294" i="4"/>
  <c r="H286" i="4"/>
  <c r="H288" i="5"/>
  <c r="H315" i="6"/>
  <c r="H288" i="6"/>
  <c r="H276" i="6"/>
  <c r="H193" i="6"/>
  <c r="H165" i="9"/>
  <c r="H291" i="17"/>
  <c r="H221" i="17"/>
  <c r="H84" i="11"/>
  <c r="H110" i="11"/>
  <c r="H146" i="32"/>
  <c r="H111" i="28"/>
  <c r="H83" i="28"/>
  <c r="H114" i="25"/>
  <c r="H77" i="24"/>
  <c r="H80" i="32"/>
  <c r="F76" i="11"/>
  <c r="F71" i="11"/>
  <c r="H106" i="14"/>
  <c r="H79" i="14"/>
  <c r="H87" i="10"/>
  <c r="H77" i="11"/>
  <c r="H73" i="11"/>
  <c r="H120" i="8"/>
  <c r="H85" i="3"/>
  <c r="H72" i="25"/>
  <c r="F76" i="26"/>
  <c r="D10" i="26"/>
  <c r="G10" i="26" s="1"/>
  <c r="F71" i="26"/>
  <c r="H90" i="4"/>
  <c r="H98" i="26"/>
  <c r="H110" i="26"/>
  <c r="H120" i="24"/>
  <c r="H112" i="20"/>
  <c r="H76" i="20"/>
  <c r="H73" i="33"/>
  <c r="H121" i="6"/>
  <c r="H105" i="6"/>
  <c r="H75" i="6"/>
  <c r="H102" i="8"/>
  <c r="H145" i="9"/>
  <c r="H141" i="9"/>
  <c r="H136" i="9"/>
  <c r="H106" i="10"/>
  <c r="H134" i="14"/>
  <c r="H87" i="15"/>
  <c r="H82" i="15"/>
  <c r="H126" i="30"/>
  <c r="G18" i="17"/>
  <c r="H18" i="17" s="1"/>
  <c r="F18" i="10"/>
  <c r="H61" i="28"/>
  <c r="H48" i="22"/>
  <c r="H20" i="25"/>
  <c r="G18" i="15"/>
  <c r="F18" i="8"/>
  <c r="H24" i="10"/>
  <c r="G18" i="30"/>
  <c r="H18" i="30" s="1"/>
  <c r="D9" i="30"/>
  <c r="G9" i="30" s="1"/>
  <c r="H29" i="28"/>
  <c r="G18" i="20"/>
  <c r="F18" i="32"/>
  <c r="H35" i="28"/>
  <c r="H43" i="28"/>
  <c r="H63" i="25"/>
  <c r="H29" i="19"/>
  <c r="H53" i="5"/>
  <c r="H33" i="29"/>
  <c r="H40" i="26"/>
  <c r="H19" i="24"/>
  <c r="H24" i="24"/>
  <c r="H42" i="24"/>
  <c r="H45" i="24"/>
  <c r="H65" i="24"/>
  <c r="H20" i="29"/>
  <c r="H46" i="27"/>
  <c r="G18" i="10"/>
  <c r="D9" i="8"/>
  <c r="G9" i="8" s="1"/>
  <c r="G18" i="1"/>
  <c r="H18" i="1" s="1"/>
  <c r="H64" i="29"/>
  <c r="H46" i="28"/>
  <c r="F18" i="15"/>
  <c r="H51" i="33"/>
  <c r="H40" i="11"/>
  <c r="H54" i="14"/>
  <c r="H47" i="31"/>
  <c r="H33" i="28"/>
  <c r="H30" i="27"/>
  <c r="H33" i="25"/>
  <c r="H578" i="34"/>
  <c r="H574" i="34"/>
  <c r="F552" i="34"/>
  <c r="H409" i="34"/>
  <c r="H404" i="34"/>
  <c r="F390" i="34"/>
  <c r="H389" i="34"/>
  <c r="H364" i="34"/>
  <c r="H351" i="34"/>
  <c r="F336" i="34"/>
  <c r="F526" i="34"/>
  <c r="F346" i="34"/>
  <c r="H466" i="34"/>
  <c r="H450" i="34"/>
  <c r="H446" i="34"/>
  <c r="H434" i="34"/>
  <c r="H333" i="34"/>
  <c r="F287" i="34"/>
  <c r="F167" i="34"/>
  <c r="H247" i="34"/>
  <c r="H223" i="34"/>
  <c r="H215" i="34"/>
  <c r="H207" i="34"/>
  <c r="H201" i="34"/>
  <c r="H186" i="34"/>
  <c r="H176" i="34"/>
  <c r="H171" i="34"/>
  <c r="D10" i="34"/>
  <c r="G10" i="34" s="1"/>
  <c r="H96" i="34"/>
  <c r="H105" i="34"/>
  <c r="H113" i="34"/>
  <c r="H145" i="34"/>
  <c r="H151" i="34"/>
  <c r="F125" i="34"/>
  <c r="H76" i="34"/>
  <c r="H85" i="34"/>
  <c r="H101" i="34"/>
  <c r="H95" i="34"/>
  <c r="H91" i="34"/>
  <c r="H89" i="34"/>
  <c r="H87" i="34"/>
  <c r="H82" i="34"/>
  <c r="H80" i="34"/>
  <c r="H77" i="34"/>
  <c r="H75" i="34"/>
  <c r="F336" i="1"/>
  <c r="F438" i="1"/>
  <c r="H364" i="1"/>
  <c r="D12" i="1"/>
  <c r="F329" i="1"/>
  <c r="H518" i="1"/>
  <c r="H501" i="1"/>
  <c r="H449" i="1"/>
  <c r="H441" i="1"/>
  <c r="H353" i="1"/>
  <c r="H337" i="1"/>
  <c r="H471" i="1"/>
  <c r="H372" i="1"/>
  <c r="H369" i="1"/>
  <c r="H367" i="1"/>
  <c r="H347" i="1"/>
  <c r="H190" i="1"/>
  <c r="H199" i="1"/>
  <c r="H232" i="1"/>
  <c r="H287" i="1"/>
  <c r="H319" i="1"/>
  <c r="H315" i="1"/>
  <c r="H306" i="1"/>
  <c r="H304" i="1"/>
  <c r="H270" i="1"/>
  <c r="H268" i="1"/>
  <c r="H215" i="1"/>
  <c r="H213" i="1"/>
  <c r="H211" i="1"/>
  <c r="H209" i="1"/>
  <c r="H207" i="1"/>
  <c r="H204" i="1"/>
  <c r="H240" i="1"/>
  <c r="H224" i="1"/>
  <c r="H248" i="1"/>
  <c r="H264" i="1"/>
  <c r="H295" i="1"/>
  <c r="H303" i="1"/>
  <c r="H300" i="1"/>
  <c r="H281" i="1"/>
  <c r="H239" i="1"/>
  <c r="H237" i="1"/>
  <c r="H235" i="1"/>
  <c r="H229" i="1"/>
  <c r="H227" i="1"/>
  <c r="H223" i="1"/>
  <c r="F125" i="1"/>
  <c r="F131" i="1"/>
  <c r="H83" i="1"/>
  <c r="H81" i="1"/>
  <c r="H79" i="1"/>
  <c r="H131" i="1"/>
  <c r="H106" i="1"/>
  <c r="F87" i="1"/>
  <c r="F72" i="1"/>
  <c r="F122" i="1"/>
  <c r="F99" i="1"/>
  <c r="H60" i="1"/>
  <c r="F570" i="2"/>
  <c r="F553" i="2"/>
  <c r="F557" i="2"/>
  <c r="F575" i="2"/>
  <c r="F573" i="2"/>
  <c r="F563" i="2"/>
  <c r="F561" i="2"/>
  <c r="F558" i="2"/>
  <c r="H567" i="2"/>
  <c r="F568" i="2"/>
  <c r="F567" i="2"/>
  <c r="H570" i="2"/>
  <c r="F571" i="2"/>
  <c r="H555" i="2"/>
  <c r="F556" i="2"/>
  <c r="H574" i="2"/>
  <c r="F572" i="2"/>
  <c r="H342" i="2"/>
  <c r="H374" i="2"/>
  <c r="F523" i="2"/>
  <c r="F544" i="2"/>
  <c r="H340" i="2"/>
  <c r="H483" i="2"/>
  <c r="F443" i="2"/>
  <c r="F437" i="2"/>
  <c r="F435" i="2"/>
  <c r="F392" i="2"/>
  <c r="F373" i="2"/>
  <c r="F358" i="2"/>
  <c r="F366" i="2"/>
  <c r="F387" i="2"/>
  <c r="F395" i="2"/>
  <c r="F428" i="2"/>
  <c r="F513" i="2"/>
  <c r="F521" i="2"/>
  <c r="H365" i="2"/>
  <c r="H448" i="2"/>
  <c r="H454" i="2"/>
  <c r="H391" i="2"/>
  <c r="H345" i="2"/>
  <c r="H346" i="2"/>
  <c r="H453" i="2"/>
  <c r="H526" i="2"/>
  <c r="F508" i="2"/>
  <c r="F467" i="2"/>
  <c r="F359" i="2"/>
  <c r="F350" i="2"/>
  <c r="F452" i="2"/>
  <c r="F488" i="2"/>
  <c r="F253" i="2"/>
  <c r="F191" i="2"/>
  <c r="F304" i="2"/>
  <c r="H239" i="2"/>
  <c r="F299" i="2"/>
  <c r="F193" i="2"/>
  <c r="F169" i="2"/>
  <c r="F307" i="2"/>
  <c r="F211" i="2"/>
  <c r="F182" i="2"/>
  <c r="F276" i="2"/>
  <c r="F177" i="2"/>
  <c r="F192" i="2"/>
  <c r="H261" i="2"/>
  <c r="F166" i="2"/>
  <c r="F190" i="2"/>
  <c r="F224" i="2"/>
  <c r="F248" i="2"/>
  <c r="F272" i="2"/>
  <c r="D11" i="2"/>
  <c r="G11" i="2" s="1"/>
  <c r="F163" i="2"/>
  <c r="F215" i="2"/>
  <c r="F173" i="2"/>
  <c r="F164" i="2"/>
  <c r="F315" i="2"/>
  <c r="F213" i="2"/>
  <c r="F167" i="2"/>
  <c r="F245" i="2"/>
  <c r="F188" i="2"/>
  <c r="F201" i="2"/>
  <c r="F212" i="2"/>
  <c r="F189" i="2"/>
  <c r="F270" i="2"/>
  <c r="F214" i="2"/>
  <c r="F202" i="2"/>
  <c r="F176" i="2"/>
  <c r="F261" i="2"/>
  <c r="F162" i="2"/>
  <c r="F230" i="2"/>
  <c r="H164" i="2"/>
  <c r="H272" i="2"/>
  <c r="F219" i="2"/>
  <c r="G161" i="2"/>
  <c r="F198" i="2"/>
  <c r="F161" i="2"/>
  <c r="F297" i="2"/>
  <c r="F287" i="2"/>
  <c r="F271" i="2"/>
  <c r="F235" i="2"/>
  <c r="F217" i="2"/>
  <c r="H165" i="2"/>
  <c r="H107" i="2"/>
  <c r="H142" i="2"/>
  <c r="H119" i="2"/>
  <c r="H109" i="2"/>
  <c r="H143" i="2"/>
  <c r="H141" i="2"/>
  <c r="H79" i="2"/>
  <c r="H140" i="2"/>
  <c r="H134" i="2"/>
  <c r="H123" i="2"/>
  <c r="H121" i="2"/>
  <c r="H99" i="2"/>
  <c r="H61" i="2"/>
  <c r="F44" i="2"/>
  <c r="H33" i="2"/>
  <c r="F64" i="2"/>
  <c r="F43" i="2"/>
  <c r="F41" i="2"/>
  <c r="H32" i="2"/>
  <c r="F28" i="2"/>
  <c r="F579" i="3"/>
  <c r="H568" i="3"/>
  <c r="F556" i="3"/>
  <c r="F578" i="3"/>
  <c r="F557" i="3"/>
  <c r="H570" i="3"/>
  <c r="F554" i="3"/>
  <c r="F553" i="3"/>
  <c r="F573" i="3"/>
  <c r="F403" i="3"/>
  <c r="F364" i="3"/>
  <c r="F394" i="3"/>
  <c r="F339" i="3"/>
  <c r="F370" i="3"/>
  <c r="F368" i="3"/>
  <c r="F352" i="3"/>
  <c r="F331" i="3"/>
  <c r="F349" i="3"/>
  <c r="F369" i="3"/>
  <c r="F423" i="3"/>
  <c r="F524" i="3"/>
  <c r="F330" i="3"/>
  <c r="F354" i="3"/>
  <c r="F382" i="3"/>
  <c r="F452" i="3"/>
  <c r="F538" i="3"/>
  <c r="F336" i="3"/>
  <c r="F438" i="3"/>
  <c r="H545" i="3"/>
  <c r="F540" i="3"/>
  <c r="H497" i="3"/>
  <c r="H492" i="3"/>
  <c r="H489" i="3"/>
  <c r="H476" i="3"/>
  <c r="H468" i="3"/>
  <c r="F455" i="3"/>
  <c r="H420" i="3"/>
  <c r="F379" i="3"/>
  <c r="F343" i="3"/>
  <c r="F337" i="3"/>
  <c r="F450" i="3"/>
  <c r="D8" i="3"/>
  <c r="F361" i="3"/>
  <c r="F432" i="3"/>
  <c r="F477" i="3"/>
  <c r="F522" i="3"/>
  <c r="F376" i="3"/>
  <c r="F345" i="3"/>
  <c r="F365" i="3"/>
  <c r="F506" i="3"/>
  <c r="F374" i="3"/>
  <c r="F529" i="3"/>
  <c r="F380" i="3"/>
  <c r="F531" i="3"/>
  <c r="F476" i="3"/>
  <c r="F422" i="3"/>
  <c r="F412" i="3"/>
  <c r="F401" i="3"/>
  <c r="H245" i="3"/>
  <c r="H253" i="3"/>
  <c r="H295" i="3"/>
  <c r="F285" i="3"/>
  <c r="F232" i="3"/>
  <c r="H209" i="3"/>
  <c r="H193" i="3"/>
  <c r="H186" i="3"/>
  <c r="H167" i="3"/>
  <c r="H249" i="3"/>
  <c r="H182" i="3"/>
  <c r="H287" i="3"/>
  <c r="H178" i="3"/>
  <c r="H244" i="3"/>
  <c r="F191" i="3"/>
  <c r="H89" i="3"/>
  <c r="F145" i="3"/>
  <c r="F149" i="3"/>
  <c r="F114" i="3"/>
  <c r="F77" i="3"/>
  <c r="F107" i="3"/>
  <c r="F142" i="3"/>
  <c r="F124" i="3"/>
  <c r="F87" i="3"/>
  <c r="F80" i="3"/>
  <c r="F111" i="3"/>
  <c r="H122" i="3"/>
  <c r="F85" i="3"/>
  <c r="F100" i="3"/>
  <c r="F137" i="3"/>
  <c r="F116" i="3"/>
  <c r="H91" i="3"/>
  <c r="G18" i="3"/>
  <c r="H18" i="3" s="1"/>
  <c r="F61" i="3"/>
  <c r="H44" i="3"/>
  <c r="H31" i="3"/>
  <c r="H39" i="3"/>
  <c r="H47" i="3"/>
  <c r="F571" i="4"/>
  <c r="F563" i="4"/>
  <c r="F554" i="4"/>
  <c r="H577" i="4"/>
  <c r="F570" i="4"/>
  <c r="F556" i="4"/>
  <c r="F573" i="4"/>
  <c r="F438" i="4"/>
  <c r="H487" i="4"/>
  <c r="H408" i="4"/>
  <c r="F369" i="4"/>
  <c r="F330" i="4"/>
  <c r="F531" i="4"/>
  <c r="F443" i="4"/>
  <c r="F432" i="4"/>
  <c r="F390" i="4"/>
  <c r="F361" i="4"/>
  <c r="F345" i="4"/>
  <c r="F343" i="4"/>
  <c r="H167" i="4"/>
  <c r="F272" i="4"/>
  <c r="F253" i="4"/>
  <c r="F225" i="4"/>
  <c r="H131" i="4"/>
  <c r="H128" i="4"/>
  <c r="F125" i="4"/>
  <c r="F119" i="4"/>
  <c r="F94" i="4"/>
  <c r="F73" i="4"/>
  <c r="G71" i="4"/>
  <c r="F71" i="4"/>
  <c r="H142" i="4"/>
  <c r="F140" i="4"/>
  <c r="F135" i="4"/>
  <c r="F120" i="4"/>
  <c r="H115" i="4"/>
  <c r="H47" i="4"/>
  <c r="H43" i="4"/>
  <c r="H30" i="4"/>
  <c r="F62" i="4"/>
  <c r="F18" i="4"/>
  <c r="F63" i="4"/>
  <c r="F30" i="4"/>
  <c r="H575" i="5"/>
  <c r="H572" i="5"/>
  <c r="H569" i="5"/>
  <c r="F575" i="5"/>
  <c r="H462" i="5"/>
  <c r="H381" i="5"/>
  <c r="H385" i="5"/>
  <c r="H430" i="5"/>
  <c r="H478" i="5"/>
  <c r="F491" i="5"/>
  <c r="F453" i="5"/>
  <c r="F443" i="5"/>
  <c r="F425" i="5"/>
  <c r="F364" i="5"/>
  <c r="F359" i="5"/>
  <c r="H372" i="5"/>
  <c r="H470" i="5"/>
  <c r="H337" i="5"/>
  <c r="H397" i="5"/>
  <c r="H483" i="5"/>
  <c r="H363" i="5"/>
  <c r="F293" i="5"/>
  <c r="F269" i="5"/>
  <c r="F263" i="5"/>
  <c r="F237" i="5"/>
  <c r="F213" i="5"/>
  <c r="F211" i="5"/>
  <c r="F185" i="5"/>
  <c r="F168" i="5"/>
  <c r="F166" i="5"/>
  <c r="F164" i="5"/>
  <c r="F304" i="5"/>
  <c r="F297" i="5"/>
  <c r="F287" i="5"/>
  <c r="F252" i="5"/>
  <c r="F224" i="5"/>
  <c r="F215" i="5"/>
  <c r="H173" i="5"/>
  <c r="F163" i="5"/>
  <c r="H87" i="5"/>
  <c r="H90" i="5"/>
  <c r="H124" i="5"/>
  <c r="H121" i="5"/>
  <c r="F60" i="5"/>
  <c r="F38" i="5"/>
  <c r="F24" i="5"/>
  <c r="F61" i="5"/>
  <c r="F35" i="5"/>
  <c r="F64" i="5"/>
  <c r="H54" i="5"/>
  <c r="F52" i="5"/>
  <c r="H48" i="5"/>
  <c r="F571" i="6"/>
  <c r="G552" i="6"/>
  <c r="F570" i="6"/>
  <c r="F568" i="6"/>
  <c r="F555" i="6"/>
  <c r="H467" i="6"/>
  <c r="H405" i="6"/>
  <c r="F390" i="6"/>
  <c r="F369" i="6"/>
  <c r="F365" i="6"/>
  <c r="F333" i="6"/>
  <c r="H330" i="6"/>
  <c r="F524" i="6"/>
  <c r="H442" i="6"/>
  <c r="F378" i="6"/>
  <c r="F294" i="6"/>
  <c r="F188" i="6"/>
  <c r="F174" i="6"/>
  <c r="D11" i="6"/>
  <c r="H228" i="6"/>
  <c r="F186" i="6"/>
  <c r="F263" i="6"/>
  <c r="F191" i="6"/>
  <c r="D8" i="6"/>
  <c r="F8" i="6" s="1"/>
  <c r="G161" i="6"/>
  <c r="F217" i="6"/>
  <c r="F198" i="6"/>
  <c r="H122" i="6"/>
  <c r="F135" i="6"/>
  <c r="F76" i="6"/>
  <c r="H76" i="6"/>
  <c r="F94" i="6"/>
  <c r="F83" i="6"/>
  <c r="H87" i="6"/>
  <c r="H97" i="6"/>
  <c r="H106" i="6"/>
  <c r="H114" i="6"/>
  <c r="H57" i="6"/>
  <c r="H579" i="7"/>
  <c r="F476" i="7"/>
  <c r="F393" i="7"/>
  <c r="F340" i="7"/>
  <c r="H380" i="7"/>
  <c r="F423" i="7"/>
  <c r="F451" i="7"/>
  <c r="H531" i="7"/>
  <c r="F346" i="7"/>
  <c r="F354" i="7"/>
  <c r="F432" i="7"/>
  <c r="F352" i="7"/>
  <c r="G329" i="7"/>
  <c r="H329" i="7" s="1"/>
  <c r="F544" i="7"/>
  <c r="F503" i="7"/>
  <c r="F465" i="7"/>
  <c r="F372" i="7"/>
  <c r="F365" i="7"/>
  <c r="H372" i="7"/>
  <c r="F394" i="7"/>
  <c r="H482" i="7"/>
  <c r="D12" i="7"/>
  <c r="G12" i="7" s="1"/>
  <c r="F342" i="7"/>
  <c r="H365" i="7"/>
  <c r="F378" i="7"/>
  <c r="F428" i="7"/>
  <c r="H503" i="7"/>
  <c r="F538" i="7"/>
  <c r="F367" i="7"/>
  <c r="F379" i="7"/>
  <c r="F477" i="7"/>
  <c r="F336" i="7"/>
  <c r="H367" i="7"/>
  <c r="F380" i="7"/>
  <c r="H437" i="7"/>
  <c r="H510" i="7"/>
  <c r="F531" i="7"/>
  <c r="F540" i="7"/>
  <c r="F475" i="7"/>
  <c r="H442" i="7"/>
  <c r="F438" i="7"/>
  <c r="F431" i="7"/>
  <c r="F420" i="7"/>
  <c r="F382" i="7"/>
  <c r="F349" i="7"/>
  <c r="F370" i="7"/>
  <c r="H374" i="7"/>
  <c r="F519" i="7"/>
  <c r="F473" i="7"/>
  <c r="F361" i="7"/>
  <c r="F369" i="7"/>
  <c r="F390" i="7"/>
  <c r="H478" i="7"/>
  <c r="H361" i="7"/>
  <c r="F374" i="7"/>
  <c r="F339" i="7"/>
  <c r="H432" i="7"/>
  <c r="F332" i="7"/>
  <c r="H363" i="7"/>
  <c r="H379" i="7"/>
  <c r="F422" i="7"/>
  <c r="H506" i="7"/>
  <c r="F329" i="7"/>
  <c r="F481" i="7"/>
  <c r="H449" i="7"/>
  <c r="F410" i="7"/>
  <c r="H264" i="7"/>
  <c r="H192" i="7"/>
  <c r="H174" i="7"/>
  <c r="H319" i="7"/>
  <c r="H294" i="7"/>
  <c r="H290" i="7"/>
  <c r="H236" i="7"/>
  <c r="H191" i="7"/>
  <c r="H144" i="7"/>
  <c r="H100" i="7"/>
  <c r="H122" i="7"/>
  <c r="D8" i="7"/>
  <c r="F8" i="7" s="1"/>
  <c r="F49" i="7"/>
  <c r="G18" i="7"/>
  <c r="F29" i="7"/>
  <c r="F28" i="7"/>
  <c r="F43" i="7"/>
  <c r="F35" i="7"/>
  <c r="F60" i="7"/>
  <c r="D9" i="7"/>
  <c r="G9" i="7" s="1"/>
  <c r="H29" i="7"/>
  <c r="H48" i="7"/>
  <c r="H568" i="8"/>
  <c r="F570" i="8"/>
  <c r="F578" i="8"/>
  <c r="F555" i="8"/>
  <c r="F553" i="8"/>
  <c r="H558" i="8"/>
  <c r="D13" i="8"/>
  <c r="H382" i="8"/>
  <c r="F530" i="8"/>
  <c r="H340" i="8"/>
  <c r="H352" i="8"/>
  <c r="H368" i="8"/>
  <c r="H430" i="8"/>
  <c r="H438" i="8"/>
  <c r="H458" i="8"/>
  <c r="H466" i="8"/>
  <c r="H474" i="8"/>
  <c r="H482" i="8"/>
  <c r="H490" i="8"/>
  <c r="H498" i="8"/>
  <c r="H507" i="8"/>
  <c r="H330" i="8"/>
  <c r="H522" i="8"/>
  <c r="H457" i="8"/>
  <c r="H365" i="8"/>
  <c r="H349" i="8"/>
  <c r="F438" i="8"/>
  <c r="F368" i="8"/>
  <c r="F350" i="8"/>
  <c r="H342" i="8"/>
  <c r="F433" i="8"/>
  <c r="F402" i="8"/>
  <c r="F376" i="8"/>
  <c r="D8" i="8"/>
  <c r="F8" i="8" s="1"/>
  <c r="F432" i="8"/>
  <c r="F339" i="8"/>
  <c r="F506" i="8"/>
  <c r="H372" i="8"/>
  <c r="H450" i="8"/>
  <c r="H531" i="8"/>
  <c r="G329" i="8"/>
  <c r="H329" i="8" s="1"/>
  <c r="F380" i="8"/>
  <c r="F336" i="8"/>
  <c r="F352" i="8"/>
  <c r="F486" i="8"/>
  <c r="F540" i="8"/>
  <c r="F526" i="8"/>
  <c r="H437" i="8"/>
  <c r="H188" i="8"/>
  <c r="F242" i="8"/>
  <c r="F188" i="8"/>
  <c r="F164" i="8"/>
  <c r="H198" i="8"/>
  <c r="H265" i="8"/>
  <c r="F253" i="8"/>
  <c r="H221" i="8"/>
  <c r="H213" i="8"/>
  <c r="F211" i="8"/>
  <c r="F197" i="8"/>
  <c r="F176" i="8"/>
  <c r="H76" i="8"/>
  <c r="F145" i="8"/>
  <c r="H21" i="8"/>
  <c r="H554" i="9"/>
  <c r="G329" i="9"/>
  <c r="H329" i="9" s="1"/>
  <c r="F330" i="9"/>
  <c r="H451" i="9"/>
  <c r="F367" i="9"/>
  <c r="H380" i="9"/>
  <c r="H393" i="9"/>
  <c r="H486" i="9"/>
  <c r="H519" i="9"/>
  <c r="H527" i="9"/>
  <c r="F329" i="9"/>
  <c r="F368" i="9"/>
  <c r="F458" i="9"/>
  <c r="F336" i="9"/>
  <c r="F365" i="9"/>
  <c r="H401" i="9"/>
  <c r="H372" i="9"/>
  <c r="H385" i="9"/>
  <c r="H462" i="9"/>
  <c r="H478" i="9"/>
  <c r="H378" i="9"/>
  <c r="D12" i="9"/>
  <c r="G12" i="9" s="1"/>
  <c r="H545" i="9"/>
  <c r="F533" i="9"/>
  <c r="H467" i="9"/>
  <c r="H431" i="9"/>
  <c r="H427" i="9"/>
  <c r="H416" i="9"/>
  <c r="H412" i="9"/>
  <c r="H410" i="9"/>
  <c r="F380" i="9"/>
  <c r="F370" i="9"/>
  <c r="H367" i="9"/>
  <c r="H339" i="9"/>
  <c r="H198" i="9"/>
  <c r="F272" i="9"/>
  <c r="F253" i="9"/>
  <c r="F227" i="9"/>
  <c r="F208" i="9"/>
  <c r="H184" i="9"/>
  <c r="H125" i="9"/>
  <c r="H110" i="9"/>
  <c r="H129" i="9"/>
  <c r="H123" i="9"/>
  <c r="H100" i="9"/>
  <c r="H29" i="9"/>
  <c r="F35" i="9"/>
  <c r="H576" i="10"/>
  <c r="H566" i="10"/>
  <c r="H537" i="10"/>
  <c r="H535" i="10"/>
  <c r="H330" i="10"/>
  <c r="H438" i="10"/>
  <c r="H435" i="10"/>
  <c r="H341" i="10"/>
  <c r="F197" i="10"/>
  <c r="H190" i="10"/>
  <c r="F297" i="10"/>
  <c r="F295" i="10"/>
  <c r="F284" i="10"/>
  <c r="F202" i="10"/>
  <c r="H269" i="10"/>
  <c r="F126" i="10"/>
  <c r="F91" i="10"/>
  <c r="H126" i="10"/>
  <c r="F85" i="10"/>
  <c r="F117" i="10"/>
  <c r="F72" i="10"/>
  <c r="F106" i="10"/>
  <c r="F95" i="10"/>
  <c r="F88" i="10"/>
  <c r="F73" i="10"/>
  <c r="H128" i="10"/>
  <c r="F140" i="10"/>
  <c r="F137" i="10"/>
  <c r="F128" i="10"/>
  <c r="F89" i="10"/>
  <c r="D10" i="10"/>
  <c r="F131" i="10"/>
  <c r="F120" i="10"/>
  <c r="H28" i="10"/>
  <c r="H20" i="10"/>
  <c r="G552" i="11"/>
  <c r="H552" i="11" s="1"/>
  <c r="F566" i="11"/>
  <c r="F555" i="11"/>
  <c r="F578" i="11"/>
  <c r="F563" i="11"/>
  <c r="F575" i="11"/>
  <c r="F552" i="11"/>
  <c r="H393" i="11"/>
  <c r="H385" i="11"/>
  <c r="H437" i="11"/>
  <c r="H345" i="11"/>
  <c r="H361" i="11"/>
  <c r="F331" i="11"/>
  <c r="F370" i="11"/>
  <c r="F353" i="11"/>
  <c r="F482" i="11"/>
  <c r="F332" i="11"/>
  <c r="H438" i="11"/>
  <c r="F522" i="11"/>
  <c r="F518" i="11"/>
  <c r="F514" i="11"/>
  <c r="F380" i="11"/>
  <c r="F412" i="11"/>
  <c r="H379" i="11"/>
  <c r="H369" i="11"/>
  <c r="H338" i="11"/>
  <c r="F453" i="11"/>
  <c r="F477" i="11"/>
  <c r="H339" i="11"/>
  <c r="H412" i="11"/>
  <c r="H357" i="11"/>
  <c r="H390" i="11"/>
  <c r="F343" i="11"/>
  <c r="D12" i="11"/>
  <c r="G12" i="11" s="1"/>
  <c r="F369" i="11"/>
  <c r="F531" i="11"/>
  <c r="F336" i="11"/>
  <c r="F521" i="11"/>
  <c r="H449" i="11"/>
  <c r="H421" i="11"/>
  <c r="F337" i="11"/>
  <c r="F333" i="11"/>
  <c r="F261" i="11"/>
  <c r="F262" i="11"/>
  <c r="H261" i="11"/>
  <c r="F294" i="11"/>
  <c r="F272" i="11"/>
  <c r="F247" i="11"/>
  <c r="F230" i="11"/>
  <c r="F189" i="11"/>
  <c r="F186" i="11"/>
  <c r="F212" i="11"/>
  <c r="F273" i="11"/>
  <c r="D8" i="11"/>
  <c r="F8" i="11" s="1"/>
  <c r="F162" i="11"/>
  <c r="H268" i="11"/>
  <c r="F263" i="11"/>
  <c r="F169" i="11"/>
  <c r="F199" i="11"/>
  <c r="F269" i="11"/>
  <c r="H287" i="11"/>
  <c r="F161" i="11"/>
  <c r="H182" i="11"/>
  <c r="F276" i="11"/>
  <c r="F198" i="11"/>
  <c r="H90" i="11"/>
  <c r="F84" i="11"/>
  <c r="F75" i="11"/>
  <c r="F125" i="11"/>
  <c r="F119" i="11"/>
  <c r="F87" i="11"/>
  <c r="F139" i="11"/>
  <c r="F136" i="11"/>
  <c r="F131" i="11"/>
  <c r="H75" i="11"/>
  <c r="H128" i="11"/>
  <c r="F115" i="11"/>
  <c r="H72" i="11"/>
  <c r="H115" i="11"/>
  <c r="H151" i="11"/>
  <c r="H112" i="11"/>
  <c r="H108" i="11"/>
  <c r="F94" i="11"/>
  <c r="F85" i="11"/>
  <c r="F83" i="11"/>
  <c r="H102" i="11"/>
  <c r="H111" i="11"/>
  <c r="H61" i="11"/>
  <c r="H21" i="11"/>
  <c r="F49" i="11"/>
  <c r="F44" i="11"/>
  <c r="F26" i="11"/>
  <c r="F556" i="12"/>
  <c r="F578" i="12"/>
  <c r="G552" i="12"/>
  <c r="H552" i="12" s="1"/>
  <c r="F376" i="12"/>
  <c r="F382" i="12"/>
  <c r="F524" i="12"/>
  <c r="F339" i="12"/>
  <c r="G329" i="12"/>
  <c r="H329" i="12" s="1"/>
  <c r="F429" i="12"/>
  <c r="H394" i="12"/>
  <c r="H350" i="12"/>
  <c r="H378" i="12"/>
  <c r="F332" i="12"/>
  <c r="F368" i="12"/>
  <c r="F380" i="12"/>
  <c r="F430" i="12"/>
  <c r="F438" i="12"/>
  <c r="F450" i="12"/>
  <c r="H506" i="12"/>
  <c r="F531" i="12"/>
  <c r="F330" i="12"/>
  <c r="F529" i="12"/>
  <c r="F432" i="12"/>
  <c r="F374" i="12"/>
  <c r="F365" i="12"/>
  <c r="F506" i="12"/>
  <c r="F367" i="12"/>
  <c r="F451" i="12"/>
  <c r="F345" i="12"/>
  <c r="H368" i="12"/>
  <c r="F335" i="12"/>
  <c r="H353" i="12"/>
  <c r="H370" i="12"/>
  <c r="F409" i="12"/>
  <c r="H425" i="12"/>
  <c r="F446" i="12"/>
  <c r="F482" i="12"/>
  <c r="F540" i="12"/>
  <c r="F390" i="12"/>
  <c r="F412" i="12"/>
  <c r="H446" i="12"/>
  <c r="H413" i="12"/>
  <c r="H404" i="12"/>
  <c r="F392" i="12"/>
  <c r="H390" i="12"/>
  <c r="H467" i="12"/>
  <c r="H529" i="12"/>
  <c r="F352" i="12"/>
  <c r="F393" i="12"/>
  <c r="F378" i="12"/>
  <c r="F342" i="12"/>
  <c r="F349" i="12"/>
  <c r="F369" i="12"/>
  <c r="F379" i="12"/>
  <c r="F361" i="12"/>
  <c r="H352" i="12"/>
  <c r="H540" i="12"/>
  <c r="H192" i="12"/>
  <c r="H212" i="12"/>
  <c r="H198" i="12"/>
  <c r="H186" i="12"/>
  <c r="H201" i="12"/>
  <c r="H289" i="12"/>
  <c r="H299" i="12"/>
  <c r="H223" i="12"/>
  <c r="H126" i="12"/>
  <c r="H87" i="12"/>
  <c r="F135" i="12"/>
  <c r="H134" i="12"/>
  <c r="F131" i="12"/>
  <c r="H129" i="12"/>
  <c r="H122" i="12"/>
  <c r="H96" i="12"/>
  <c r="D9" i="12"/>
  <c r="G9" i="12" s="1"/>
  <c r="F61" i="12"/>
  <c r="F26" i="12"/>
  <c r="D8" i="12"/>
  <c r="F8" i="12" s="1"/>
  <c r="H26" i="12"/>
  <c r="F29" i="12"/>
  <c r="F562" i="13"/>
  <c r="F570" i="13"/>
  <c r="H563" i="13"/>
  <c r="H566" i="13"/>
  <c r="F554" i="13"/>
  <c r="F556" i="13"/>
  <c r="F569" i="13"/>
  <c r="F575" i="13"/>
  <c r="H556" i="13"/>
  <c r="F567" i="13"/>
  <c r="F555" i="13"/>
  <c r="F560" i="13"/>
  <c r="H363" i="13"/>
  <c r="H353" i="13"/>
  <c r="F370" i="13"/>
  <c r="F382" i="13"/>
  <c r="F432" i="13"/>
  <c r="F513" i="13"/>
  <c r="F529" i="13"/>
  <c r="H362" i="13"/>
  <c r="F330" i="13"/>
  <c r="F506" i="13"/>
  <c r="F367" i="13"/>
  <c r="F329" i="13"/>
  <c r="G329" i="13"/>
  <c r="H329" i="13" s="1"/>
  <c r="F423" i="13"/>
  <c r="F361" i="13"/>
  <c r="H518" i="13"/>
  <c r="H487" i="13"/>
  <c r="H471" i="13"/>
  <c r="F410" i="13"/>
  <c r="F390" i="13"/>
  <c r="F375" i="13"/>
  <c r="H337" i="13"/>
  <c r="F374" i="13"/>
  <c r="F436" i="13"/>
  <c r="H338" i="13"/>
  <c r="H517" i="13"/>
  <c r="D12" i="13"/>
  <c r="G12" i="13" s="1"/>
  <c r="F353" i="13"/>
  <c r="H201" i="13"/>
  <c r="H166" i="13"/>
  <c r="D11" i="13"/>
  <c r="G11" i="13" s="1"/>
  <c r="H309" i="13"/>
  <c r="F263" i="13"/>
  <c r="F188" i="13"/>
  <c r="F248" i="13"/>
  <c r="H167" i="13"/>
  <c r="H128" i="13"/>
  <c r="F106" i="13"/>
  <c r="F98" i="13"/>
  <c r="H119" i="13"/>
  <c r="F85" i="13"/>
  <c r="G18" i="13"/>
  <c r="H18" i="13" s="1"/>
  <c r="H60" i="13"/>
  <c r="H30" i="13"/>
  <c r="F26" i="13"/>
  <c r="H63" i="13"/>
  <c r="H24" i="13"/>
  <c r="H578" i="14"/>
  <c r="H557" i="14"/>
  <c r="H567" i="14"/>
  <c r="F539" i="14"/>
  <c r="F451" i="14"/>
  <c r="F369" i="14"/>
  <c r="F365" i="14"/>
  <c r="F355" i="14"/>
  <c r="F333" i="14"/>
  <c r="F350" i="14"/>
  <c r="F370" i="14"/>
  <c r="F432" i="14"/>
  <c r="F529" i="14"/>
  <c r="F367" i="14"/>
  <c r="F349" i="14"/>
  <c r="F353" i="14"/>
  <c r="H544" i="14"/>
  <c r="H412" i="14"/>
  <c r="F531" i="14"/>
  <c r="F368" i="14"/>
  <c r="F378" i="14"/>
  <c r="H335" i="14"/>
  <c r="H430" i="14"/>
  <c r="H450" i="14"/>
  <c r="D12" i="14"/>
  <c r="H343" i="14"/>
  <c r="F332" i="14"/>
  <c r="F342" i="14"/>
  <c r="H508" i="14"/>
  <c r="H481" i="14"/>
  <c r="H463" i="14"/>
  <c r="F453" i="14"/>
  <c r="F352" i="14"/>
  <c r="F339" i="14"/>
  <c r="F374" i="14"/>
  <c r="F538" i="14"/>
  <c r="F379" i="14"/>
  <c r="H477" i="14"/>
  <c r="H344" i="14"/>
  <c r="F361" i="14"/>
  <c r="H442" i="14"/>
  <c r="H462" i="14"/>
  <c r="H486" i="14"/>
  <c r="H515" i="14"/>
  <c r="H509" i="14"/>
  <c r="F336" i="14"/>
  <c r="F438" i="14"/>
  <c r="F380" i="14"/>
  <c r="F482" i="14"/>
  <c r="F524" i="14"/>
  <c r="F448" i="14"/>
  <c r="H261" i="14"/>
  <c r="H286" i="14"/>
  <c r="F188" i="14"/>
  <c r="F176" i="14"/>
  <c r="F263" i="14"/>
  <c r="F214" i="14"/>
  <c r="F197" i="14"/>
  <c r="F98" i="14"/>
  <c r="F99" i="14"/>
  <c r="D8" i="14"/>
  <c r="F8" i="14" s="1"/>
  <c r="H91" i="14"/>
  <c r="F84" i="14"/>
  <c r="F87" i="14"/>
  <c r="F94" i="14"/>
  <c r="F123" i="14"/>
  <c r="F133" i="14"/>
  <c r="F114" i="14"/>
  <c r="F111" i="14"/>
  <c r="F108" i="14"/>
  <c r="F80" i="14"/>
  <c r="F73" i="14"/>
  <c r="H116" i="14"/>
  <c r="F71" i="14"/>
  <c r="F72" i="14"/>
  <c r="F122" i="14"/>
  <c r="F110" i="14"/>
  <c r="F100" i="14"/>
  <c r="H114" i="14"/>
  <c r="F120" i="14"/>
  <c r="G71" i="14"/>
  <c r="H71" i="14" s="1"/>
  <c r="D10" i="14"/>
  <c r="F117" i="14"/>
  <c r="F115" i="14"/>
  <c r="F76" i="14"/>
  <c r="H49" i="14"/>
  <c r="F44" i="14"/>
  <c r="H51" i="14"/>
  <c r="F554" i="15"/>
  <c r="F555" i="15"/>
  <c r="F570" i="15"/>
  <c r="H367" i="15"/>
  <c r="F349" i="15"/>
  <c r="F342" i="15"/>
  <c r="F333" i="15"/>
  <c r="H368" i="15"/>
  <c r="H538" i="15"/>
  <c r="H472" i="15"/>
  <c r="H341" i="15"/>
  <c r="H335" i="15"/>
  <c r="F212" i="15"/>
  <c r="F161" i="15"/>
  <c r="G161" i="15"/>
  <c r="F162" i="15"/>
  <c r="F262" i="15"/>
  <c r="F225" i="15"/>
  <c r="H317" i="15"/>
  <c r="F201" i="15"/>
  <c r="H122" i="15"/>
  <c r="F140" i="15"/>
  <c r="F29" i="15"/>
  <c r="H35" i="15"/>
  <c r="H31" i="15"/>
  <c r="F572" i="16"/>
  <c r="F555" i="16"/>
  <c r="H576" i="16"/>
  <c r="F575" i="16"/>
  <c r="F566" i="16"/>
  <c r="H546" i="16"/>
  <c r="H542" i="16"/>
  <c r="F503" i="16"/>
  <c r="H493" i="16"/>
  <c r="H489" i="16"/>
  <c r="H462" i="16"/>
  <c r="H458" i="16"/>
  <c r="F438" i="16"/>
  <c r="F378" i="16"/>
  <c r="F374" i="16"/>
  <c r="F370" i="16"/>
  <c r="F368" i="16"/>
  <c r="F350" i="16"/>
  <c r="F333" i="16"/>
  <c r="H367" i="16"/>
  <c r="F538" i="16"/>
  <c r="H492" i="16"/>
  <c r="H455" i="16"/>
  <c r="H447" i="16"/>
  <c r="F437" i="16"/>
  <c r="H432" i="16"/>
  <c r="F394" i="16"/>
  <c r="F366" i="16"/>
  <c r="H162" i="16"/>
  <c r="H298" i="16"/>
  <c r="F272" i="16"/>
  <c r="H243" i="16"/>
  <c r="F232" i="16"/>
  <c r="F224" i="16"/>
  <c r="H167" i="16"/>
  <c r="H281" i="16"/>
  <c r="H263" i="16"/>
  <c r="F202" i="16"/>
  <c r="F190" i="16"/>
  <c r="H140" i="16"/>
  <c r="F126" i="16"/>
  <c r="F99" i="16"/>
  <c r="F72" i="16"/>
  <c r="H119" i="16"/>
  <c r="F120" i="16"/>
  <c r="F118" i="16"/>
  <c r="F108" i="16"/>
  <c r="H82" i="16"/>
  <c r="F137" i="16"/>
  <c r="F116" i="16"/>
  <c r="F125" i="16"/>
  <c r="H85" i="16"/>
  <c r="H77" i="16"/>
  <c r="F115" i="16"/>
  <c r="F127" i="16"/>
  <c r="F117" i="16"/>
  <c r="F100" i="16"/>
  <c r="F77" i="16"/>
  <c r="H62" i="16"/>
  <c r="H63" i="16"/>
  <c r="H571" i="17"/>
  <c r="H570" i="17"/>
  <c r="H561" i="17"/>
  <c r="F342" i="17"/>
  <c r="H507" i="17"/>
  <c r="H499" i="17"/>
  <c r="H332" i="17"/>
  <c r="H372" i="17"/>
  <c r="H430" i="17"/>
  <c r="H490" i="17"/>
  <c r="H498" i="17"/>
  <c r="H514" i="17"/>
  <c r="H506" i="17"/>
  <c r="F367" i="17"/>
  <c r="F438" i="17"/>
  <c r="H380" i="17"/>
  <c r="H442" i="17"/>
  <c r="D11" i="17"/>
  <c r="G11" i="17" s="1"/>
  <c r="F232" i="17"/>
  <c r="H72" i="17"/>
  <c r="F71" i="17"/>
  <c r="H48" i="17"/>
  <c r="H44" i="17"/>
  <c r="H39" i="17"/>
  <c r="H31" i="17"/>
  <c r="H24" i="17"/>
  <c r="H20" i="17"/>
  <c r="H36" i="17"/>
  <c r="H28" i="17"/>
  <c r="F448" i="18"/>
  <c r="H503" i="18"/>
  <c r="F352" i="18"/>
  <c r="F409" i="18"/>
  <c r="H457" i="18"/>
  <c r="F345" i="18"/>
  <c r="F483" i="18"/>
  <c r="F374" i="18"/>
  <c r="F382" i="18"/>
  <c r="F432" i="18"/>
  <c r="H524" i="18"/>
  <c r="H464" i="18"/>
  <c r="F542" i="18"/>
  <c r="F510" i="18"/>
  <c r="F335" i="18"/>
  <c r="F350" i="18"/>
  <c r="F438" i="18"/>
  <c r="F482" i="18"/>
  <c r="F540" i="18"/>
  <c r="F365" i="18"/>
  <c r="F451" i="18"/>
  <c r="F477" i="18"/>
  <c r="F467" i="18"/>
  <c r="F329" i="18"/>
  <c r="H506" i="18"/>
  <c r="F394" i="18"/>
  <c r="F343" i="18"/>
  <c r="F412" i="18"/>
  <c r="F524" i="18"/>
  <c r="F502" i="18"/>
  <c r="F494" i="18"/>
  <c r="H462" i="18"/>
  <c r="F454" i="18"/>
  <c r="F452" i="18"/>
  <c r="H444" i="18"/>
  <c r="H442" i="18"/>
  <c r="H440" i="18"/>
  <c r="H430" i="18"/>
  <c r="H426" i="18"/>
  <c r="F407" i="18"/>
  <c r="F381" i="18"/>
  <c r="F161" i="18"/>
  <c r="F245" i="18"/>
  <c r="F238" i="18"/>
  <c r="F204" i="18"/>
  <c r="F192" i="18"/>
  <c r="H166" i="18"/>
  <c r="H212" i="18"/>
  <c r="H201" i="18"/>
  <c r="H182" i="18"/>
  <c r="G161" i="18"/>
  <c r="H161" i="18" s="1"/>
  <c r="F167" i="18"/>
  <c r="F191" i="18"/>
  <c r="F276" i="18"/>
  <c r="F177" i="18"/>
  <c r="F262" i="18"/>
  <c r="F190" i="18"/>
  <c r="F287" i="18"/>
  <c r="F272" i="18"/>
  <c r="F253" i="18"/>
  <c r="F286" i="18"/>
  <c r="F269" i="18"/>
  <c r="F264" i="18"/>
  <c r="F202" i="18"/>
  <c r="F188" i="18"/>
  <c r="F252" i="18"/>
  <c r="F186" i="18"/>
  <c r="F168" i="18"/>
  <c r="F261" i="18"/>
  <c r="H262" i="18"/>
  <c r="H284" i="18"/>
  <c r="F176" i="18"/>
  <c r="F284" i="18"/>
  <c r="F212" i="18"/>
  <c r="D11" i="18"/>
  <c r="G11" i="18" s="1"/>
  <c r="F237" i="18"/>
  <c r="F232" i="18"/>
  <c r="H116" i="18"/>
  <c r="F85" i="18"/>
  <c r="F109" i="18"/>
  <c r="F114" i="18"/>
  <c r="F120" i="18"/>
  <c r="H149" i="18"/>
  <c r="H110" i="18"/>
  <c r="H97" i="18"/>
  <c r="F99" i="18"/>
  <c r="F131" i="18"/>
  <c r="F115" i="18"/>
  <c r="F145" i="18"/>
  <c r="H31" i="18"/>
  <c r="F49" i="18"/>
  <c r="F63" i="18"/>
  <c r="F26" i="18"/>
  <c r="H24" i="18"/>
  <c r="F59" i="18"/>
  <c r="D9" i="18"/>
  <c r="F18" i="18"/>
  <c r="F35" i="18"/>
  <c r="F38" i="18"/>
  <c r="H54" i="18"/>
  <c r="F556" i="19"/>
  <c r="F578" i="19"/>
  <c r="F576" i="19"/>
  <c r="F513" i="19"/>
  <c r="G329" i="19"/>
  <c r="H329" i="19" s="1"/>
  <c r="D12" i="19"/>
  <c r="F336" i="19"/>
  <c r="F368" i="19"/>
  <c r="F432" i="19"/>
  <c r="H387" i="19"/>
  <c r="H395" i="19"/>
  <c r="H407" i="19"/>
  <c r="F330" i="19"/>
  <c r="F500" i="19"/>
  <c r="F486" i="19"/>
  <c r="F478" i="19"/>
  <c r="F457" i="19"/>
  <c r="F437" i="19"/>
  <c r="F412" i="19"/>
  <c r="F410" i="19"/>
  <c r="F394" i="19"/>
  <c r="F390" i="19"/>
  <c r="F381" i="19"/>
  <c r="F335" i="19"/>
  <c r="F333" i="19"/>
  <c r="F331" i="19"/>
  <c r="H428" i="19"/>
  <c r="F443" i="19"/>
  <c r="F365" i="19"/>
  <c r="F380" i="19"/>
  <c r="F531" i="19"/>
  <c r="F349" i="19"/>
  <c r="F342" i="19"/>
  <c r="F370" i="19"/>
  <c r="F529" i="19"/>
  <c r="H354" i="19"/>
  <c r="H420" i="19"/>
  <c r="H534" i="19"/>
  <c r="F506" i="19"/>
  <c r="F509" i="19"/>
  <c r="F503" i="19"/>
  <c r="F378" i="19"/>
  <c r="F372" i="19"/>
  <c r="F345" i="19"/>
  <c r="F339" i="19"/>
  <c r="H197" i="19"/>
  <c r="H265" i="19"/>
  <c r="H185" i="19"/>
  <c r="F299" i="19"/>
  <c r="F263" i="19"/>
  <c r="F191" i="19"/>
  <c r="F188" i="19"/>
  <c r="F166" i="19"/>
  <c r="G71" i="19"/>
  <c r="H71" i="19" s="1"/>
  <c r="F109" i="19"/>
  <c r="F105" i="19"/>
  <c r="F77" i="19"/>
  <c r="H143" i="19"/>
  <c r="H145" i="19"/>
  <c r="F125" i="19"/>
  <c r="F137" i="19"/>
  <c r="F122" i="19"/>
  <c r="F99" i="19"/>
  <c r="H55" i="19"/>
  <c r="H31" i="19"/>
  <c r="H38" i="19"/>
  <c r="H47" i="19"/>
  <c r="H54" i="19"/>
  <c r="H555" i="20"/>
  <c r="H573" i="20"/>
  <c r="F579" i="20"/>
  <c r="F552" i="20"/>
  <c r="F556" i="20"/>
  <c r="F555" i="20"/>
  <c r="H576" i="20"/>
  <c r="H568" i="20"/>
  <c r="H566" i="20"/>
  <c r="F477" i="20"/>
  <c r="F337" i="20"/>
  <c r="F361" i="20"/>
  <c r="F394" i="20"/>
  <c r="F338" i="20"/>
  <c r="F368" i="20"/>
  <c r="F443" i="20"/>
  <c r="F538" i="20"/>
  <c r="H382" i="20"/>
  <c r="F369" i="20"/>
  <c r="F370" i="20"/>
  <c r="F367" i="20"/>
  <c r="F353" i="20"/>
  <c r="F333" i="20"/>
  <c r="F332" i="20"/>
  <c r="H204" i="20"/>
  <c r="H243" i="20"/>
  <c r="H297" i="20"/>
  <c r="H164" i="20"/>
  <c r="F202" i="20"/>
  <c r="D8" i="20"/>
  <c r="F8" i="20" s="1"/>
  <c r="F120" i="20"/>
  <c r="H114" i="20"/>
  <c r="F144" i="20"/>
  <c r="F99" i="20"/>
  <c r="F98" i="20"/>
  <c r="H32" i="20"/>
  <c r="F18" i="20"/>
  <c r="F24" i="20"/>
  <c r="H59" i="20"/>
  <c r="H43" i="20"/>
  <c r="F575" i="21"/>
  <c r="F567" i="21"/>
  <c r="F572" i="21"/>
  <c r="F556" i="21"/>
  <c r="F333" i="21"/>
  <c r="F423" i="21"/>
  <c r="F342" i="21"/>
  <c r="F448" i="21"/>
  <c r="F524" i="21"/>
  <c r="F336" i="21"/>
  <c r="F530" i="21"/>
  <c r="F456" i="21"/>
  <c r="F452" i="21"/>
  <c r="F422" i="21"/>
  <c r="F420" i="21"/>
  <c r="F361" i="21"/>
  <c r="F531" i="21"/>
  <c r="F330" i="21"/>
  <c r="F467" i="21"/>
  <c r="F394" i="21"/>
  <c r="F367" i="21"/>
  <c r="F390" i="21"/>
  <c r="F368" i="21"/>
  <c r="F262" i="21"/>
  <c r="F263" i="21"/>
  <c r="F287" i="21"/>
  <c r="H238" i="21"/>
  <c r="F299" i="21"/>
  <c r="F269" i="21"/>
  <c r="F189" i="21"/>
  <c r="F166" i="21"/>
  <c r="F245" i="21"/>
  <c r="F209" i="21"/>
  <c r="G161" i="21"/>
  <c r="F248" i="21"/>
  <c r="F227" i="21"/>
  <c r="F188" i="21"/>
  <c r="F190" i="21"/>
  <c r="F198" i="21"/>
  <c r="F253" i="21"/>
  <c r="H120" i="21"/>
  <c r="F149" i="21"/>
  <c r="F119" i="21"/>
  <c r="H102" i="21"/>
  <c r="F126" i="21"/>
  <c r="H140" i="21"/>
  <c r="H132" i="21"/>
  <c r="H112" i="21"/>
  <c r="H84" i="21"/>
  <c r="H24" i="21"/>
  <c r="F27" i="21"/>
  <c r="F43" i="21"/>
  <c r="H554" i="22"/>
  <c r="F554" i="22"/>
  <c r="F555" i="22"/>
  <c r="F575" i="22"/>
  <c r="F563" i="22"/>
  <c r="F558" i="22"/>
  <c r="H331" i="22"/>
  <c r="H361" i="22"/>
  <c r="F410" i="22"/>
  <c r="F346" i="22"/>
  <c r="H353" i="22"/>
  <c r="H368" i="22"/>
  <c r="H452" i="22"/>
  <c r="H538" i="22"/>
  <c r="H423" i="22"/>
  <c r="H339" i="22"/>
  <c r="F482" i="22"/>
  <c r="F423" i="22"/>
  <c r="F393" i="22"/>
  <c r="F361" i="22"/>
  <c r="F352" i="22"/>
  <c r="F190" i="22"/>
  <c r="F217" i="22"/>
  <c r="F191" i="22"/>
  <c r="F248" i="22"/>
  <c r="F197" i="22"/>
  <c r="F263" i="22"/>
  <c r="F169" i="22"/>
  <c r="F212" i="22"/>
  <c r="F161" i="22"/>
  <c r="F164" i="22"/>
  <c r="F201" i="22"/>
  <c r="F262" i="22"/>
  <c r="F285" i="22"/>
  <c r="F318" i="22"/>
  <c r="H167" i="22"/>
  <c r="H191" i="22"/>
  <c r="G161" i="22"/>
  <c r="H161" i="22" s="1"/>
  <c r="F162" i="22"/>
  <c r="D11" i="22"/>
  <c r="G11" i="22" s="1"/>
  <c r="F176" i="22"/>
  <c r="H241" i="22"/>
  <c r="F167" i="22"/>
  <c r="F272" i="22"/>
  <c r="F261" i="22"/>
  <c r="F253" i="22"/>
  <c r="F233" i="22"/>
  <c r="F225" i="22"/>
  <c r="F224" i="22"/>
  <c r="H140" i="22"/>
  <c r="H125" i="22"/>
  <c r="H117" i="22"/>
  <c r="F122" i="22"/>
  <c r="F76" i="22"/>
  <c r="F117" i="22"/>
  <c r="H131" i="22"/>
  <c r="F100" i="22"/>
  <c r="H116" i="22"/>
  <c r="F149" i="22"/>
  <c r="F128" i="22"/>
  <c r="F80" i="22"/>
  <c r="F129" i="22"/>
  <c r="H133" i="22"/>
  <c r="H108" i="22"/>
  <c r="H100" i="22"/>
  <c r="H87" i="22"/>
  <c r="H147" i="22"/>
  <c r="H134" i="22"/>
  <c r="H121" i="22"/>
  <c r="F64" i="22"/>
  <c r="F48" i="22"/>
  <c r="H32" i="22"/>
  <c r="F22" i="22"/>
  <c r="F29" i="22"/>
  <c r="H575" i="23"/>
  <c r="F342" i="23"/>
  <c r="F374" i="23"/>
  <c r="F330" i="23"/>
  <c r="F367" i="23"/>
  <c r="F333" i="23"/>
  <c r="F336" i="23"/>
  <c r="D12" i="23"/>
  <c r="G12" i="23" s="1"/>
  <c r="F340" i="23"/>
  <c r="F531" i="23"/>
  <c r="F513" i="23"/>
  <c r="F509" i="23"/>
  <c r="H495" i="23"/>
  <c r="H487" i="23"/>
  <c r="F452" i="23"/>
  <c r="F432" i="23"/>
  <c r="H361" i="23"/>
  <c r="H190" i="23"/>
  <c r="F190" i="23"/>
  <c r="F99" i="23"/>
  <c r="F76" i="23"/>
  <c r="F87" i="23"/>
  <c r="G71" i="23"/>
  <c r="H71" i="23" s="1"/>
  <c r="F89" i="23"/>
  <c r="F75" i="23"/>
  <c r="F122" i="23"/>
  <c r="F120" i="23"/>
  <c r="F71" i="23"/>
  <c r="F115" i="23"/>
  <c r="H23" i="23"/>
  <c r="F567" i="24"/>
  <c r="F554" i="24"/>
  <c r="F579" i="24"/>
  <c r="G552" i="24"/>
  <c r="H552" i="24" s="1"/>
  <c r="F556" i="24"/>
  <c r="F563" i="24"/>
  <c r="F555" i="24"/>
  <c r="F482" i="24"/>
  <c r="F380" i="24"/>
  <c r="F349" i="24"/>
  <c r="H341" i="24"/>
  <c r="G329" i="24"/>
  <c r="H329" i="24" s="1"/>
  <c r="H395" i="24"/>
  <c r="F330" i="24"/>
  <c r="F483" i="24"/>
  <c r="F382" i="24"/>
  <c r="F364" i="24"/>
  <c r="F333" i="24"/>
  <c r="H514" i="24"/>
  <c r="H478" i="24"/>
  <c r="H453" i="24"/>
  <c r="F329" i="24"/>
  <c r="F367" i="24"/>
  <c r="F368" i="24"/>
  <c r="F390" i="24"/>
  <c r="F378" i="24"/>
  <c r="F506" i="24"/>
  <c r="F393" i="24"/>
  <c r="F376" i="24"/>
  <c r="F362" i="24"/>
  <c r="F352" i="24"/>
  <c r="F350" i="24"/>
  <c r="F365" i="24"/>
  <c r="H432" i="24"/>
  <c r="F353" i="24"/>
  <c r="F346" i="24"/>
  <c r="F336" i="24"/>
  <c r="F361" i="24"/>
  <c r="F412" i="24"/>
  <c r="F394" i="24"/>
  <c r="F379" i="24"/>
  <c r="F374" i="24"/>
  <c r="F369" i="24"/>
  <c r="F345" i="24"/>
  <c r="F261" i="24"/>
  <c r="F212" i="24"/>
  <c r="H224" i="24"/>
  <c r="F276" i="24"/>
  <c r="F272" i="24"/>
  <c r="H246" i="24"/>
  <c r="H194" i="24"/>
  <c r="F177" i="24"/>
  <c r="F164" i="24"/>
  <c r="H188" i="24"/>
  <c r="H167" i="24"/>
  <c r="F169" i="24"/>
  <c r="F161" i="24"/>
  <c r="H207" i="24"/>
  <c r="F262" i="24"/>
  <c r="H125" i="24"/>
  <c r="F131" i="24"/>
  <c r="H142" i="24"/>
  <c r="F72" i="24"/>
  <c r="H98" i="24"/>
  <c r="F137" i="24"/>
  <c r="H141" i="24"/>
  <c r="H56" i="24"/>
  <c r="H28" i="24"/>
  <c r="H33" i="24"/>
  <c r="H36" i="24"/>
  <c r="H20" i="24"/>
  <c r="H37" i="24"/>
  <c r="H44" i="24"/>
  <c r="H57" i="24"/>
  <c r="H61" i="24"/>
  <c r="H570" i="25"/>
  <c r="H578" i="25"/>
  <c r="H560" i="25"/>
  <c r="F554" i="25"/>
  <c r="H356" i="25"/>
  <c r="H434" i="25"/>
  <c r="H450" i="25"/>
  <c r="F540" i="25"/>
  <c r="F509" i="25"/>
  <c r="F500" i="25"/>
  <c r="F446" i="25"/>
  <c r="F424" i="25"/>
  <c r="F345" i="25"/>
  <c r="H345" i="25"/>
  <c r="H519" i="25"/>
  <c r="F437" i="25"/>
  <c r="F432" i="25"/>
  <c r="F387" i="25"/>
  <c r="F342" i="25"/>
  <c r="F338" i="25"/>
  <c r="H315" i="25"/>
  <c r="F301" i="25"/>
  <c r="F176" i="25"/>
  <c r="H297" i="25"/>
  <c r="H298" i="25"/>
  <c r="F147" i="25"/>
  <c r="F119" i="25"/>
  <c r="F105" i="25"/>
  <c r="F75" i="25"/>
  <c r="F120" i="25"/>
  <c r="H128" i="25"/>
  <c r="F122" i="25"/>
  <c r="F123" i="25"/>
  <c r="F72" i="25"/>
  <c r="F125" i="25"/>
  <c r="H136" i="25"/>
  <c r="F76" i="25"/>
  <c r="D10" i="25"/>
  <c r="F71" i="25"/>
  <c r="F91" i="25"/>
  <c r="F87" i="25"/>
  <c r="H22" i="25"/>
  <c r="F63" i="25"/>
  <c r="F37" i="25"/>
  <c r="F29" i="25"/>
  <c r="H555" i="26"/>
  <c r="F566" i="26"/>
  <c r="F579" i="26"/>
  <c r="F344" i="26"/>
  <c r="F495" i="26"/>
  <c r="F352" i="26"/>
  <c r="F340" i="26"/>
  <c r="F482" i="26"/>
  <c r="F345" i="26"/>
  <c r="F343" i="26"/>
  <c r="F443" i="26"/>
  <c r="F477" i="26"/>
  <c r="F456" i="26"/>
  <c r="F451" i="26"/>
  <c r="F361" i="26"/>
  <c r="F367" i="26"/>
  <c r="F448" i="26"/>
  <c r="F369" i="26"/>
  <c r="F339" i="26"/>
  <c r="F497" i="26"/>
  <c r="F390" i="26"/>
  <c r="F540" i="26"/>
  <c r="F513" i="26"/>
  <c r="F510" i="26"/>
  <c r="F411" i="26"/>
  <c r="F410" i="26"/>
  <c r="F467" i="26"/>
  <c r="F425" i="26"/>
  <c r="F487" i="26"/>
  <c r="F503" i="26"/>
  <c r="F422" i="26"/>
  <c r="F372" i="26"/>
  <c r="F335" i="26"/>
  <c r="F447" i="26"/>
  <c r="F430" i="26"/>
  <c r="F462" i="26"/>
  <c r="F336" i="26"/>
  <c r="F478" i="26"/>
  <c r="F506" i="26"/>
  <c r="F529" i="26"/>
  <c r="F342" i="26"/>
  <c r="F423" i="26"/>
  <c r="F331" i="26"/>
  <c r="F428" i="26"/>
  <c r="F379" i="26"/>
  <c r="F349" i="26"/>
  <c r="H421" i="26"/>
  <c r="F515" i="26"/>
  <c r="F434" i="26"/>
  <c r="F420" i="26"/>
  <c r="F395" i="26"/>
  <c r="F362" i="26"/>
  <c r="F539" i="26"/>
  <c r="H183" i="26"/>
  <c r="H169" i="26"/>
  <c r="H245" i="26"/>
  <c r="H216" i="26"/>
  <c r="F287" i="26"/>
  <c r="F176" i="26"/>
  <c r="F245" i="26"/>
  <c r="F193" i="26"/>
  <c r="F281" i="26"/>
  <c r="F162" i="26"/>
  <c r="H193" i="26"/>
  <c r="F170" i="26"/>
  <c r="F285" i="26"/>
  <c r="F263" i="26"/>
  <c r="F224" i="26"/>
  <c r="F299" i="26"/>
  <c r="F182" i="26"/>
  <c r="F261" i="26"/>
  <c r="F183" i="26"/>
  <c r="F201" i="26"/>
  <c r="F198" i="26"/>
  <c r="F269" i="26"/>
  <c r="G71" i="26"/>
  <c r="H83" i="26"/>
  <c r="F72" i="26"/>
  <c r="F90" i="26"/>
  <c r="F89" i="26"/>
  <c r="F104" i="26"/>
  <c r="F109" i="26"/>
  <c r="F122" i="26"/>
  <c r="H72" i="26"/>
  <c r="H146" i="26"/>
  <c r="H73" i="26"/>
  <c r="F27" i="26"/>
  <c r="F35" i="26"/>
  <c r="H45" i="26"/>
  <c r="H24" i="26"/>
  <c r="F49" i="26"/>
  <c r="F64" i="26"/>
  <c r="F48" i="26"/>
  <c r="F38" i="26"/>
  <c r="G18" i="26"/>
  <c r="H18" i="26" s="1"/>
  <c r="F20" i="26"/>
  <c r="F26" i="26"/>
  <c r="F29" i="26"/>
  <c r="H565" i="27"/>
  <c r="F568" i="27"/>
  <c r="F554" i="27"/>
  <c r="F571" i="27"/>
  <c r="F570" i="27"/>
  <c r="F555" i="27"/>
  <c r="F562" i="27"/>
  <c r="H553" i="27"/>
  <c r="F556" i="27"/>
  <c r="F566" i="27"/>
  <c r="H577" i="27"/>
  <c r="F578" i="27"/>
  <c r="F563" i="27"/>
  <c r="F557" i="27"/>
  <c r="H423" i="27"/>
  <c r="H529" i="27"/>
  <c r="H438" i="27"/>
  <c r="H361" i="27"/>
  <c r="H448" i="27"/>
  <c r="H510" i="27"/>
  <c r="H521" i="27"/>
  <c r="F533" i="27"/>
  <c r="F439" i="27"/>
  <c r="F343" i="27"/>
  <c r="F339" i="27"/>
  <c r="F332" i="27"/>
  <c r="F454" i="27"/>
  <c r="F486" i="27"/>
  <c r="H381" i="27"/>
  <c r="H402" i="27"/>
  <c r="F537" i="27"/>
  <c r="F482" i="27"/>
  <c r="F477" i="27"/>
  <c r="F452" i="27"/>
  <c r="F379" i="27"/>
  <c r="F330" i="27"/>
  <c r="F519" i="27"/>
  <c r="F198" i="27"/>
  <c r="F201" i="27"/>
  <c r="F208" i="27"/>
  <c r="H295" i="27"/>
  <c r="F212" i="27"/>
  <c r="F245" i="27"/>
  <c r="F192" i="27"/>
  <c r="F190" i="27"/>
  <c r="F189" i="27"/>
  <c r="F272" i="27"/>
  <c r="F161" i="27"/>
  <c r="F299" i="27"/>
  <c r="F295" i="27"/>
  <c r="F269" i="27"/>
  <c r="F170" i="27"/>
  <c r="F163" i="27"/>
  <c r="F169" i="27"/>
  <c r="F265" i="27"/>
  <c r="F186" i="27"/>
  <c r="F263" i="27"/>
  <c r="F273" i="27"/>
  <c r="F261" i="27"/>
  <c r="H209" i="27"/>
  <c r="F253" i="27"/>
  <c r="F176" i="27"/>
  <c r="F197" i="27"/>
  <c r="F262" i="27"/>
  <c r="H182" i="27"/>
  <c r="F224" i="27"/>
  <c r="F191" i="27"/>
  <c r="D11" i="27"/>
  <c r="F202" i="27"/>
  <c r="F282" i="27"/>
  <c r="F166" i="27"/>
  <c r="F76" i="27"/>
  <c r="F125" i="27"/>
  <c r="F115" i="27"/>
  <c r="F122" i="27"/>
  <c r="H100" i="27"/>
  <c r="F87" i="27"/>
  <c r="F75" i="27"/>
  <c r="F129" i="27"/>
  <c r="F111" i="27"/>
  <c r="F99" i="27"/>
  <c r="D10" i="27"/>
  <c r="G10" i="27" s="1"/>
  <c r="F117" i="27"/>
  <c r="F83" i="27"/>
  <c r="F114" i="27"/>
  <c r="F120" i="27"/>
  <c r="F127" i="27"/>
  <c r="F131" i="27"/>
  <c r="H151" i="27"/>
  <c r="F94" i="27"/>
  <c r="F126" i="27"/>
  <c r="H125" i="27"/>
  <c r="F105" i="27"/>
  <c r="F140" i="27"/>
  <c r="H129" i="27"/>
  <c r="F28" i="27"/>
  <c r="F26" i="27"/>
  <c r="F24" i="27"/>
  <c r="F37" i="27"/>
  <c r="H53" i="27"/>
  <c r="F35" i="27"/>
  <c r="F64" i="27"/>
  <c r="H21" i="27"/>
  <c r="F29" i="27"/>
  <c r="F53" i="27"/>
  <c r="F22" i="27"/>
  <c r="F27" i="27"/>
  <c r="F60" i="27"/>
  <c r="G18" i="27"/>
  <c r="H58" i="27"/>
  <c r="F51" i="27"/>
  <c r="F63" i="27"/>
  <c r="F23" i="27"/>
  <c r="H31" i="27"/>
  <c r="F555" i="28"/>
  <c r="F556" i="28"/>
  <c r="F575" i="28"/>
  <c r="F563" i="28"/>
  <c r="F553" i="28"/>
  <c r="H556" i="28"/>
  <c r="F570" i="28"/>
  <c r="F567" i="28"/>
  <c r="F573" i="28"/>
  <c r="H513" i="28"/>
  <c r="H335" i="28"/>
  <c r="H519" i="28"/>
  <c r="F542" i="28"/>
  <c r="F512" i="28"/>
  <c r="F430" i="28"/>
  <c r="F426" i="28"/>
  <c r="F409" i="28"/>
  <c r="F374" i="28"/>
  <c r="H343" i="28"/>
  <c r="H542" i="28"/>
  <c r="H409" i="28"/>
  <c r="H355" i="28"/>
  <c r="H380" i="28"/>
  <c r="H370" i="28"/>
  <c r="H469" i="28"/>
  <c r="H543" i="28"/>
  <c r="F513" i="28"/>
  <c r="F510" i="28"/>
  <c r="F451" i="28"/>
  <c r="H314" i="28"/>
  <c r="H243" i="28"/>
  <c r="H261" i="28"/>
  <c r="H267" i="28"/>
  <c r="F270" i="28"/>
  <c r="F174" i="28"/>
  <c r="F213" i="28"/>
  <c r="H297" i="28"/>
  <c r="H285" i="28"/>
  <c r="F287" i="28"/>
  <c r="F263" i="28"/>
  <c r="F224" i="28"/>
  <c r="H146" i="28"/>
  <c r="F110" i="28"/>
  <c r="H87" i="28"/>
  <c r="F98" i="28"/>
  <c r="F123" i="28"/>
  <c r="F120" i="28"/>
  <c r="F144" i="28"/>
  <c r="F114" i="28"/>
  <c r="F109" i="28"/>
  <c r="F76" i="28"/>
  <c r="H147" i="28"/>
  <c r="F106" i="28"/>
  <c r="F133" i="28"/>
  <c r="F89" i="28"/>
  <c r="F135" i="28"/>
  <c r="H91" i="28"/>
  <c r="H85" i="28"/>
  <c r="H98" i="28"/>
  <c r="D10" i="28"/>
  <c r="F94" i="28"/>
  <c r="F119" i="28"/>
  <c r="F99" i="28"/>
  <c r="F137" i="28"/>
  <c r="F87" i="28"/>
  <c r="F72" i="28"/>
  <c r="F145" i="28"/>
  <c r="F117" i="28"/>
  <c r="F108" i="28"/>
  <c r="F90" i="28"/>
  <c r="F91" i="28"/>
  <c r="F41" i="28"/>
  <c r="F32" i="28"/>
  <c r="H48" i="28"/>
  <c r="F44" i="28"/>
  <c r="F50" i="28"/>
  <c r="H330" i="29"/>
  <c r="H401" i="29"/>
  <c r="F510" i="29"/>
  <c r="F468" i="29"/>
  <c r="H433" i="29"/>
  <c r="H382" i="29"/>
  <c r="H503" i="29"/>
  <c r="H410" i="29"/>
  <c r="H402" i="29"/>
  <c r="F354" i="29"/>
  <c r="F378" i="29"/>
  <c r="F428" i="29"/>
  <c r="F452" i="29"/>
  <c r="F368" i="29"/>
  <c r="F422" i="29"/>
  <c r="F450" i="29"/>
  <c r="F449" i="29"/>
  <c r="F506" i="29"/>
  <c r="F343" i="29"/>
  <c r="F379" i="29"/>
  <c r="F390" i="29"/>
  <c r="H501" i="29"/>
  <c r="F423" i="29"/>
  <c r="F394" i="29"/>
  <c r="F545" i="29"/>
  <c r="F524" i="29"/>
  <c r="F519" i="29"/>
  <c r="F496" i="29"/>
  <c r="F467" i="29"/>
  <c r="F457" i="29"/>
  <c r="F444" i="29"/>
  <c r="F413" i="29"/>
  <c r="H409" i="29"/>
  <c r="H407" i="29"/>
  <c r="H404" i="29"/>
  <c r="H391" i="29"/>
  <c r="H389" i="29"/>
  <c r="H387" i="29"/>
  <c r="H385" i="29"/>
  <c r="F362" i="29"/>
  <c r="F360" i="29"/>
  <c r="F346" i="29"/>
  <c r="F340" i="29"/>
  <c r="H355" i="29"/>
  <c r="F544" i="29"/>
  <c r="F530" i="29"/>
  <c r="F512" i="29"/>
  <c r="F503" i="29"/>
  <c r="F460" i="29"/>
  <c r="F435" i="29"/>
  <c r="F363" i="29"/>
  <c r="F361" i="29"/>
  <c r="H347" i="29"/>
  <c r="H423" i="29"/>
  <c r="H431" i="29"/>
  <c r="H500" i="29"/>
  <c r="H435" i="29"/>
  <c r="H542" i="29"/>
  <c r="H462" i="29"/>
  <c r="F342" i="29"/>
  <c r="F374" i="29"/>
  <c r="F448" i="29"/>
  <c r="F509" i="29"/>
  <c r="F330" i="29"/>
  <c r="F336" i="29"/>
  <c r="F393" i="29"/>
  <c r="F446" i="29"/>
  <c r="F540" i="29"/>
  <c r="F349" i="29"/>
  <c r="H377" i="29"/>
  <c r="H403" i="29"/>
  <c r="F453" i="29"/>
  <c r="H485" i="29"/>
  <c r="H526" i="29"/>
  <c r="F345" i="29"/>
  <c r="F521" i="29"/>
  <c r="F500" i="29"/>
  <c r="F495" i="29"/>
  <c r="F493" i="29"/>
  <c r="F486" i="29"/>
  <c r="F455" i="29"/>
  <c r="F426" i="29"/>
  <c r="F381" i="29"/>
  <c r="H214" i="29"/>
  <c r="F261" i="29"/>
  <c r="H203" i="29"/>
  <c r="H294" i="29"/>
  <c r="F186" i="29"/>
  <c r="H101" i="29"/>
  <c r="F123" i="29"/>
  <c r="F80" i="29"/>
  <c r="F89" i="29"/>
  <c r="F110" i="29"/>
  <c r="F118" i="29"/>
  <c r="F137" i="29"/>
  <c r="F142" i="29"/>
  <c r="F146" i="29"/>
  <c r="F72" i="29"/>
  <c r="F115" i="29"/>
  <c r="F98" i="29"/>
  <c r="F128" i="29"/>
  <c r="H29" i="29"/>
  <c r="F24" i="29"/>
  <c r="H47" i="29"/>
  <c r="F52" i="29"/>
  <c r="H49" i="29"/>
  <c r="F61" i="29"/>
  <c r="F28" i="29"/>
  <c r="F22" i="29"/>
  <c r="F44" i="29"/>
  <c r="F43" i="29"/>
  <c r="F37" i="29"/>
  <c r="F29" i="29"/>
  <c r="H19" i="29"/>
  <c r="F26" i="29"/>
  <c r="H36" i="29"/>
  <c r="H46" i="29"/>
  <c r="F50" i="29"/>
  <c r="H54" i="29"/>
  <c r="H65" i="29"/>
  <c r="G552" i="30"/>
  <c r="H552" i="30" s="1"/>
  <c r="H560" i="30"/>
  <c r="F556" i="30"/>
  <c r="F570" i="30"/>
  <c r="F578" i="30"/>
  <c r="F332" i="30"/>
  <c r="F402" i="30"/>
  <c r="D11" i="30"/>
  <c r="G11" i="30" s="1"/>
  <c r="F201" i="30"/>
  <c r="H167" i="30"/>
  <c r="H198" i="30"/>
  <c r="F72" i="30"/>
  <c r="F137" i="30"/>
  <c r="F120" i="30"/>
  <c r="H112" i="30"/>
  <c r="H104" i="30"/>
  <c r="H95" i="30"/>
  <c r="H88" i="30"/>
  <c r="F76" i="30"/>
  <c r="F136" i="30"/>
  <c r="F94" i="30"/>
  <c r="F115" i="30"/>
  <c r="H19" i="30"/>
  <c r="H57" i="30"/>
  <c r="H35" i="30"/>
  <c r="H43" i="30"/>
  <c r="F557" i="31"/>
  <c r="F579" i="31"/>
  <c r="F563" i="31"/>
  <c r="F556" i="31"/>
  <c r="F560" i="31"/>
  <c r="F575" i="31"/>
  <c r="F554" i="31"/>
  <c r="F570" i="31"/>
  <c r="H514" i="31"/>
  <c r="H467" i="31"/>
  <c r="H452" i="31"/>
  <c r="F473" i="31"/>
  <c r="F392" i="31"/>
  <c r="F364" i="31"/>
  <c r="F348" i="31"/>
  <c r="F346" i="31"/>
  <c r="H343" i="31"/>
  <c r="H346" i="31"/>
  <c r="H371" i="31"/>
  <c r="H403" i="31"/>
  <c r="F544" i="31"/>
  <c r="F501" i="31"/>
  <c r="F471" i="31"/>
  <c r="F420" i="31"/>
  <c r="H197" i="31"/>
  <c r="H176" i="31"/>
  <c r="H304" i="31"/>
  <c r="H245" i="31"/>
  <c r="H198" i="31"/>
  <c r="H190" i="31"/>
  <c r="F271" i="31"/>
  <c r="F263" i="31"/>
  <c r="F249" i="31"/>
  <c r="F232" i="31"/>
  <c r="F173" i="31"/>
  <c r="H313" i="31"/>
  <c r="F139" i="31"/>
  <c r="H116" i="31"/>
  <c r="H89" i="31"/>
  <c r="F142" i="31"/>
  <c r="H37" i="31"/>
  <c r="H30" i="31"/>
  <c r="F59" i="31"/>
  <c r="H46" i="31"/>
  <c r="F342" i="32"/>
  <c r="G329" i="32"/>
  <c r="F350" i="32"/>
  <c r="H345" i="32"/>
  <c r="H488" i="32"/>
  <c r="H335" i="32"/>
  <c r="F368" i="32"/>
  <c r="H453" i="32"/>
  <c r="F531" i="32"/>
  <c r="F515" i="32"/>
  <c r="F370" i="32"/>
  <c r="F272" i="32"/>
  <c r="F227" i="32"/>
  <c r="F164" i="32"/>
  <c r="D11" i="32"/>
  <c r="F262" i="32"/>
  <c r="F162" i="32"/>
  <c r="F245" i="32"/>
  <c r="F238" i="32"/>
  <c r="G161" i="32"/>
  <c r="F131" i="32"/>
  <c r="F140" i="32"/>
  <c r="H72" i="32"/>
  <c r="H58" i="32"/>
  <c r="H44" i="32"/>
  <c r="F555" i="33"/>
  <c r="H553" i="33"/>
  <c r="F571" i="33"/>
  <c r="F572" i="33"/>
  <c r="F554" i="33"/>
  <c r="G552" i="33"/>
  <c r="H552" i="33" s="1"/>
  <c r="F560" i="33"/>
  <c r="F569" i="33"/>
  <c r="F561" i="33"/>
  <c r="F557" i="33"/>
  <c r="F575" i="33"/>
  <c r="H567" i="33"/>
  <c r="F553" i="33"/>
  <c r="H563" i="33"/>
  <c r="H555" i="33"/>
  <c r="F566" i="33"/>
  <c r="H577" i="33"/>
  <c r="F562" i="33"/>
  <c r="F579" i="33"/>
  <c r="H571" i="33"/>
  <c r="H561" i="33"/>
  <c r="F568" i="33"/>
  <c r="H574" i="33"/>
  <c r="F558" i="33"/>
  <c r="H565" i="33"/>
  <c r="F355" i="33"/>
  <c r="F545" i="33"/>
  <c r="H336" i="33"/>
  <c r="H423" i="33"/>
  <c r="H467" i="33"/>
  <c r="F333" i="33"/>
  <c r="F518" i="33"/>
  <c r="H407" i="33"/>
  <c r="F512" i="33"/>
  <c r="F463" i="33"/>
  <c r="F435" i="33"/>
  <c r="F478" i="33"/>
  <c r="F407" i="33"/>
  <c r="F352" i="33"/>
  <c r="F351" i="33"/>
  <c r="F348" i="33"/>
  <c r="F387" i="33"/>
  <c r="F461" i="33"/>
  <c r="F471" i="33"/>
  <c r="F499" i="33"/>
  <c r="F334" i="33"/>
  <c r="F404" i="33"/>
  <c r="F444" i="33"/>
  <c r="F468" i="33"/>
  <c r="F473" i="33"/>
  <c r="H458" i="33"/>
  <c r="H465" i="33"/>
  <c r="F394" i="33"/>
  <c r="F381" i="33"/>
  <c r="F390" i="33"/>
  <c r="F494" i="33"/>
  <c r="F495" i="33"/>
  <c r="F503" i="33"/>
  <c r="F429" i="33"/>
  <c r="F409" i="33"/>
  <c r="F459" i="33"/>
  <c r="F484" i="33"/>
  <c r="H343" i="33"/>
  <c r="H453" i="33"/>
  <c r="H546" i="33"/>
  <c r="H445" i="33"/>
  <c r="H503" i="33"/>
  <c r="H495" i="33"/>
  <c r="H444" i="33"/>
  <c r="F539" i="33"/>
  <c r="F378" i="33"/>
  <c r="F367" i="33"/>
  <c r="F544" i="33"/>
  <c r="F362" i="33"/>
  <c r="F337" i="33"/>
  <c r="F335" i="33"/>
  <c r="F531" i="33"/>
  <c r="F440" i="33"/>
  <c r="F413" i="33"/>
  <c r="F439" i="33"/>
  <c r="F466" i="33"/>
  <c r="F496" i="33"/>
  <c r="F502" i="33"/>
  <c r="F252" i="33"/>
  <c r="F226" i="33"/>
  <c r="F214" i="33"/>
  <c r="G161" i="33"/>
  <c r="H161" i="33" s="1"/>
  <c r="F222" i="33"/>
  <c r="F199" i="33"/>
  <c r="F236" i="33"/>
  <c r="F269" i="33"/>
  <c r="F193" i="33"/>
  <c r="F178" i="33"/>
  <c r="F215" i="33"/>
  <c r="F301" i="33"/>
  <c r="F185" i="33"/>
  <c r="D11" i="33"/>
  <c r="G11" i="33" s="1"/>
  <c r="F168" i="33"/>
  <c r="F197" i="33"/>
  <c r="H209" i="33"/>
  <c r="H225" i="33"/>
  <c r="F238" i="33"/>
  <c r="H276" i="33"/>
  <c r="F285" i="33"/>
  <c r="F293" i="33"/>
  <c r="H246" i="33"/>
  <c r="F170" i="33"/>
  <c r="F179" i="33"/>
  <c r="H202" i="33"/>
  <c r="F216" i="33"/>
  <c r="F282" i="33"/>
  <c r="F299" i="33"/>
  <c r="F167" i="33"/>
  <c r="F176" i="33"/>
  <c r="F191" i="33"/>
  <c r="F249" i="33"/>
  <c r="F276" i="33"/>
  <c r="F304" i="33"/>
  <c r="F313" i="33"/>
  <c r="F227" i="33"/>
  <c r="F294" i="33"/>
  <c r="F169" i="33"/>
  <c r="F247" i="33"/>
  <c r="F211" i="33"/>
  <c r="F173" i="33"/>
  <c r="F307" i="33"/>
  <c r="F303" i="33"/>
  <c r="F295" i="33"/>
  <c r="F265" i="33"/>
  <c r="F213" i="33"/>
  <c r="F244" i="33"/>
  <c r="F237" i="33"/>
  <c r="F217" i="33"/>
  <c r="F177" i="33"/>
  <c r="F188" i="33"/>
  <c r="F271" i="33"/>
  <c r="F318" i="33"/>
  <c r="F248" i="33"/>
  <c r="F225" i="33"/>
  <c r="F272" i="33"/>
  <c r="F202" i="33"/>
  <c r="F242" i="33"/>
  <c r="F239" i="33"/>
  <c r="F233" i="33"/>
  <c r="F164" i="33"/>
  <c r="F172" i="33"/>
  <c r="F183" i="33"/>
  <c r="F192" i="33"/>
  <c r="F230" i="33"/>
  <c r="F262" i="33"/>
  <c r="F289" i="33"/>
  <c r="F297" i="33"/>
  <c r="H314" i="33"/>
  <c r="F166" i="33"/>
  <c r="F232" i="33"/>
  <c r="H263" i="33"/>
  <c r="F273" i="33"/>
  <c r="F287" i="33"/>
  <c r="F182" i="33"/>
  <c r="F196" i="33"/>
  <c r="F209" i="33"/>
  <c r="F270" i="33"/>
  <c r="H295" i="33"/>
  <c r="F263" i="33"/>
  <c r="F290" i="33"/>
  <c r="F315" i="33"/>
  <c r="F235" i="33"/>
  <c r="F198" i="33"/>
  <c r="F311" i="33"/>
  <c r="F189" i="33"/>
  <c r="F208" i="33"/>
  <c r="F142" i="33"/>
  <c r="F71" i="33"/>
  <c r="F84" i="33"/>
  <c r="F108" i="33"/>
  <c r="F133" i="33"/>
  <c r="F144" i="33"/>
  <c r="H116" i="33"/>
  <c r="F87" i="33"/>
  <c r="F106" i="33"/>
  <c r="F139" i="33"/>
  <c r="F129" i="33"/>
  <c r="F76" i="33"/>
  <c r="F150" i="33"/>
  <c r="F89" i="33"/>
  <c r="F104" i="33"/>
  <c r="F116" i="33"/>
  <c r="F128" i="33"/>
  <c r="F137" i="33"/>
  <c r="F148" i="33"/>
  <c r="H104" i="33"/>
  <c r="F77" i="33"/>
  <c r="F91" i="33"/>
  <c r="F110" i="33"/>
  <c r="F122" i="33"/>
  <c r="F131" i="33"/>
  <c r="F146" i="33"/>
  <c r="F105" i="33"/>
  <c r="F94" i="33"/>
  <c r="F140" i="33"/>
  <c r="F72" i="33"/>
  <c r="F88" i="33"/>
  <c r="F125" i="33"/>
  <c r="F136" i="33"/>
  <c r="F95" i="33"/>
  <c r="F151" i="33"/>
  <c r="F149" i="33"/>
  <c r="F96" i="33"/>
  <c r="F109" i="33"/>
  <c r="F111" i="33"/>
  <c r="G71" i="33"/>
  <c r="F99" i="33"/>
  <c r="F124" i="33"/>
  <c r="F118" i="33"/>
  <c r="F100" i="33"/>
  <c r="F83" i="33"/>
  <c r="F107" i="33"/>
  <c r="F73" i="33"/>
  <c r="F123" i="33"/>
  <c r="F145" i="33"/>
  <c r="F79" i="33"/>
  <c r="F115" i="33"/>
  <c r="F119" i="33"/>
  <c r="F147" i="33"/>
  <c r="F143" i="33"/>
  <c r="F80" i="33"/>
  <c r="F32" i="33"/>
  <c r="F37" i="33"/>
  <c r="F38" i="33"/>
  <c r="F28" i="33"/>
  <c r="F65" i="33"/>
  <c r="F30" i="33"/>
  <c r="H44" i="33"/>
  <c r="F59" i="33"/>
  <c r="F36" i="33"/>
  <c r="F50" i="33"/>
  <c r="F57" i="33"/>
  <c r="F63" i="33"/>
  <c r="D9" i="33"/>
  <c r="G9" i="33" s="1"/>
  <c r="F41" i="33"/>
  <c r="F22" i="33"/>
  <c r="G18" i="33"/>
  <c r="H18" i="33" s="1"/>
  <c r="H62" i="33"/>
  <c r="H21" i="33"/>
  <c r="F48" i="33"/>
  <c r="E94" i="2"/>
  <c r="H94" i="2" s="1"/>
  <c r="E76" i="2"/>
  <c r="H76" i="2" s="1"/>
  <c r="E77" i="2"/>
  <c r="H77" i="2" s="1"/>
  <c r="E126" i="2"/>
  <c r="H126" i="2" s="1"/>
  <c r="H151" i="2"/>
  <c r="H148" i="2"/>
  <c r="E144" i="2"/>
  <c r="H144" i="2" s="1"/>
  <c r="H110" i="2"/>
  <c r="H95" i="2"/>
  <c r="E75" i="2"/>
  <c r="H75" i="2" s="1"/>
  <c r="E125" i="2"/>
  <c r="H125" i="2" s="1"/>
  <c r="E87" i="2"/>
  <c r="H87" i="2" s="1"/>
  <c r="E122" i="2"/>
  <c r="H122" i="2" s="1"/>
  <c r="H129" i="2"/>
  <c r="E127" i="2"/>
  <c r="H127" i="2" s="1"/>
  <c r="H115" i="2"/>
  <c r="H89" i="2"/>
  <c r="E83" i="2"/>
  <c r="H83" i="2" s="1"/>
  <c r="H139" i="27"/>
  <c r="H110" i="27"/>
  <c r="H84" i="27"/>
  <c r="E77" i="27"/>
  <c r="H77" i="27" s="1"/>
  <c r="E105" i="27"/>
  <c r="H105" i="27" s="1"/>
  <c r="E71" i="27"/>
  <c r="G71" i="27"/>
  <c r="H150" i="27"/>
  <c r="H138" i="27"/>
  <c r="E76" i="27"/>
  <c r="H76" i="27" s="1"/>
  <c r="E107" i="27"/>
  <c r="H107" i="27" s="1"/>
  <c r="E87" i="27"/>
  <c r="H87" i="27" s="1"/>
  <c r="E75" i="27"/>
  <c r="H75" i="27" s="1"/>
  <c r="H102" i="27"/>
  <c r="H81" i="27"/>
  <c r="D13" i="4"/>
  <c r="F552" i="4"/>
  <c r="F552" i="22"/>
  <c r="D13" i="22"/>
  <c r="G552" i="22"/>
  <c r="H552" i="22" s="1"/>
  <c r="D8" i="22"/>
  <c r="F8" i="22" s="1"/>
  <c r="G552" i="28"/>
  <c r="H552" i="28" s="1"/>
  <c r="D13" i="28"/>
  <c r="H571" i="13"/>
  <c r="H571" i="28"/>
  <c r="F552" i="18"/>
  <c r="F554" i="16"/>
  <c r="F552" i="16"/>
  <c r="D13" i="21"/>
  <c r="F552" i="21"/>
  <c r="D13" i="29"/>
  <c r="G13" i="29" s="1"/>
  <c r="F552" i="29"/>
  <c r="H579" i="10"/>
  <c r="H562" i="5"/>
  <c r="H573" i="1"/>
  <c r="H567" i="18"/>
  <c r="H572" i="33"/>
  <c r="H570" i="30"/>
  <c r="F554" i="8"/>
  <c r="F552" i="8"/>
  <c r="G552" i="10"/>
  <c r="H552" i="10" s="1"/>
  <c r="D8" i="10"/>
  <c r="F8" i="10" s="1"/>
  <c r="F552" i="26"/>
  <c r="D13" i="26"/>
  <c r="G13" i="26" s="1"/>
  <c r="D13" i="32"/>
  <c r="F552" i="32"/>
  <c r="H567" i="34"/>
  <c r="H562" i="34"/>
  <c r="H561" i="10"/>
  <c r="H558" i="21"/>
  <c r="H558" i="22"/>
  <c r="H574" i="24"/>
  <c r="H562" i="24"/>
  <c r="H558" i="24"/>
  <c r="H558" i="31"/>
  <c r="H572" i="32"/>
  <c r="H570" i="32"/>
  <c r="H565" i="10"/>
  <c r="F552" i="30"/>
  <c r="D13" i="30"/>
  <c r="G13" i="30" s="1"/>
  <c r="D8" i="30"/>
  <c r="F8" i="30" s="1"/>
  <c r="G552" i="13"/>
  <c r="H552" i="13" s="1"/>
  <c r="D13" i="19"/>
  <c r="G13" i="19" s="1"/>
  <c r="G552" i="19"/>
  <c r="H552" i="19" s="1"/>
  <c r="G552" i="31"/>
  <c r="H552" i="31" s="1"/>
  <c r="D13" i="31"/>
  <c r="F552" i="31"/>
  <c r="D13" i="16"/>
  <c r="F552" i="13"/>
  <c r="G552" i="29"/>
  <c r="H562" i="28"/>
  <c r="G552" i="21"/>
  <c r="H552" i="21" s="1"/>
  <c r="D8" i="28"/>
  <c r="F8" i="28" s="1"/>
  <c r="F552" i="24"/>
  <c r="F552" i="28"/>
  <c r="G552" i="2"/>
  <c r="H552" i="2" s="1"/>
  <c r="F552" i="2"/>
  <c r="D8" i="15"/>
  <c r="F8" i="15" s="1"/>
  <c r="D13" i="15"/>
  <c r="G13" i="15" s="1"/>
  <c r="F552" i="15"/>
  <c r="D13" i="23"/>
  <c r="G13" i="23" s="1"/>
  <c r="F552" i="23"/>
  <c r="G552" i="23"/>
  <c r="H574" i="1"/>
  <c r="H570" i="1"/>
  <c r="H566" i="1"/>
  <c r="H577" i="3"/>
  <c r="H578" i="15"/>
  <c r="H574" i="15"/>
  <c r="H566" i="15"/>
  <c r="H561" i="15"/>
  <c r="H579" i="16"/>
  <c r="H567" i="16"/>
  <c r="H562" i="16"/>
  <c r="H557" i="16"/>
  <c r="H555" i="10"/>
  <c r="H570" i="7"/>
  <c r="H553" i="7"/>
  <c r="H567" i="5"/>
  <c r="H557" i="29"/>
  <c r="H560" i="29"/>
  <c r="H568" i="18"/>
  <c r="H552" i="15"/>
  <c r="H570" i="33"/>
  <c r="G13" i="33"/>
  <c r="H573" i="31"/>
  <c r="H579" i="31"/>
  <c r="H557" i="31"/>
  <c r="H561" i="11"/>
  <c r="H572" i="12"/>
  <c r="H567" i="12"/>
  <c r="H573" i="21"/>
  <c r="H565" i="24"/>
  <c r="H568" i="10"/>
  <c r="H578" i="10"/>
  <c r="H573" i="9"/>
  <c r="H565" i="8"/>
  <c r="H571" i="6"/>
  <c r="H571" i="5"/>
  <c r="H578" i="2"/>
  <c r="D8" i="34"/>
  <c r="H554" i="28"/>
  <c r="H578" i="18"/>
  <c r="H562" i="31"/>
  <c r="H555" i="23"/>
  <c r="H565" i="4"/>
  <c r="H571" i="19"/>
  <c r="H553" i="5"/>
  <c r="E573" i="29"/>
  <c r="H573" i="29" s="1"/>
  <c r="E565" i="29"/>
  <c r="H565" i="29" s="1"/>
  <c r="E555" i="29"/>
  <c r="H555" i="29" s="1"/>
  <c r="E569" i="29"/>
  <c r="H569" i="29" s="1"/>
  <c r="E571" i="29"/>
  <c r="H571" i="29" s="1"/>
  <c r="E572" i="29"/>
  <c r="H572" i="29" s="1"/>
  <c r="E575" i="29"/>
  <c r="H575" i="29" s="1"/>
  <c r="E568" i="29"/>
  <c r="H568" i="29" s="1"/>
  <c r="E579" i="29"/>
  <c r="H579" i="29" s="1"/>
  <c r="E573" i="18"/>
  <c r="H573" i="18" s="1"/>
  <c r="E563" i="18"/>
  <c r="H563" i="18" s="1"/>
  <c r="E570" i="18"/>
  <c r="H570" i="18" s="1"/>
  <c r="E554" i="18"/>
  <c r="H554" i="18" s="1"/>
  <c r="E579" i="18"/>
  <c r="H579" i="18" s="1"/>
  <c r="E575" i="3"/>
  <c r="H575" i="3" s="1"/>
  <c r="E556" i="3"/>
  <c r="H556" i="3" s="1"/>
  <c r="E553" i="3"/>
  <c r="H553" i="3" s="1"/>
  <c r="H566" i="22"/>
  <c r="H563" i="24"/>
  <c r="G552" i="9"/>
  <c r="H552" i="9" s="1"/>
  <c r="H578" i="12"/>
  <c r="E555" i="9"/>
  <c r="H555" i="9" s="1"/>
  <c r="H565" i="9"/>
  <c r="H575" i="9"/>
  <c r="E567" i="8"/>
  <c r="H567" i="8" s="1"/>
  <c r="E575" i="8"/>
  <c r="H575" i="8" s="1"/>
  <c r="E557" i="8"/>
  <c r="H557" i="8" s="1"/>
  <c r="E570" i="8"/>
  <c r="H570" i="8" s="1"/>
  <c r="E566" i="5"/>
  <c r="H566" i="5" s="1"/>
  <c r="E554" i="5"/>
  <c r="H554" i="5" s="1"/>
  <c r="E579" i="27"/>
  <c r="H579" i="27" s="1"/>
  <c r="E560" i="27"/>
  <c r="H560" i="27" s="1"/>
  <c r="E566" i="27"/>
  <c r="H566" i="27" s="1"/>
  <c r="E575" i="18"/>
  <c r="H575" i="18" s="1"/>
  <c r="C13" i="18"/>
  <c r="G552" i="18"/>
  <c r="H552" i="18" s="1"/>
  <c r="E567" i="3"/>
  <c r="H567" i="3" s="1"/>
  <c r="E554" i="3"/>
  <c r="H554" i="3" s="1"/>
  <c r="E578" i="8"/>
  <c r="H578" i="8" s="1"/>
  <c r="E562" i="29"/>
  <c r="H562" i="29" s="1"/>
  <c r="E557" i="27"/>
  <c r="H557" i="27" s="1"/>
  <c r="E572" i="27"/>
  <c r="H572" i="27" s="1"/>
  <c r="E556" i="5"/>
  <c r="H556" i="5" s="1"/>
  <c r="E573" i="5"/>
  <c r="H573" i="5" s="1"/>
  <c r="E579" i="5"/>
  <c r="H579" i="5" s="1"/>
  <c r="E552" i="5"/>
  <c r="E556" i="7"/>
  <c r="H556" i="7" s="1"/>
  <c r="E567" i="7"/>
  <c r="H567" i="7" s="1"/>
  <c r="E561" i="7"/>
  <c r="H561" i="7" s="1"/>
  <c r="E563" i="7"/>
  <c r="H563" i="7" s="1"/>
  <c r="E568" i="7"/>
  <c r="H568" i="7" s="1"/>
  <c r="E575" i="7"/>
  <c r="H575" i="7" s="1"/>
  <c r="E556" i="16"/>
  <c r="H556" i="16" s="1"/>
  <c r="E554" i="16"/>
  <c r="H554" i="16" s="1"/>
  <c r="G552" i="16"/>
  <c r="H552" i="16" s="1"/>
  <c r="H572" i="18"/>
  <c r="H578" i="27"/>
  <c r="H575" i="2"/>
  <c r="E570" i="9"/>
  <c r="H570" i="9" s="1"/>
  <c r="E10" i="6"/>
  <c r="E570" i="16"/>
  <c r="H570" i="16" s="1"/>
  <c r="H553" i="14"/>
  <c r="H574" i="10"/>
  <c r="H560" i="9"/>
  <c r="H569" i="9"/>
  <c r="E554" i="7"/>
  <c r="H554" i="7" s="1"/>
  <c r="C13" i="5"/>
  <c r="C13" i="3"/>
  <c r="H560" i="1"/>
  <c r="E567" i="29"/>
  <c r="H567" i="29" s="1"/>
  <c r="E578" i="29"/>
  <c r="H578" i="29" s="1"/>
  <c r="E556" i="29"/>
  <c r="H556" i="29" s="1"/>
  <c r="E552" i="29"/>
  <c r="H553" i="28"/>
  <c r="E571" i="27"/>
  <c r="H571" i="27" s="1"/>
  <c r="E552" i="27"/>
  <c r="H575" i="27"/>
  <c r="G552" i="27"/>
  <c r="E562" i="18"/>
  <c r="H562" i="18" s="1"/>
  <c r="E557" i="18"/>
  <c r="H557" i="18" s="1"/>
  <c r="E552" i="7"/>
  <c r="H556" i="22"/>
  <c r="C13" i="4"/>
  <c r="G552" i="4"/>
  <c r="E573" i="3"/>
  <c r="H573" i="3" s="1"/>
  <c r="H565" i="3"/>
  <c r="H574" i="4"/>
  <c r="H570" i="4"/>
  <c r="H566" i="4"/>
  <c r="H573" i="12"/>
  <c r="H571" i="26"/>
  <c r="E563" i="10"/>
  <c r="H563" i="10" s="1"/>
  <c r="E554" i="10"/>
  <c r="H554" i="10" s="1"/>
  <c r="E555" i="12"/>
  <c r="H555" i="12" s="1"/>
  <c r="E554" i="12"/>
  <c r="H554" i="12" s="1"/>
  <c r="E557" i="12"/>
  <c r="H557" i="12" s="1"/>
  <c r="E558" i="12"/>
  <c r="H558" i="12" s="1"/>
  <c r="H554" i="17"/>
  <c r="H562" i="4"/>
  <c r="H560" i="4"/>
  <c r="H566" i="7"/>
  <c r="H576" i="9"/>
  <c r="H558" i="9"/>
  <c r="H577" i="14"/>
  <c r="H574" i="14"/>
  <c r="H577" i="16"/>
  <c r="H574" i="16"/>
  <c r="H569" i="16"/>
  <c r="H572" i="17"/>
  <c r="H561" i="18"/>
  <c r="H561" i="20"/>
  <c r="E552" i="32"/>
  <c r="C13" i="32"/>
  <c r="H553" i="29"/>
  <c r="H569" i="25"/>
  <c r="H561" i="29"/>
  <c r="H574" i="30"/>
  <c r="H554" i="33"/>
  <c r="H573" i="33"/>
  <c r="H575" i="33"/>
  <c r="H569" i="31"/>
  <c r="H568" i="26"/>
  <c r="H579" i="22"/>
  <c r="G552" i="5"/>
  <c r="H577" i="6"/>
  <c r="H572" i="9"/>
  <c r="E556" i="21"/>
  <c r="H556" i="21" s="1"/>
  <c r="E554" i="21"/>
  <c r="H554" i="21" s="1"/>
  <c r="E570" i="22"/>
  <c r="H570" i="22" s="1"/>
  <c r="E567" i="22"/>
  <c r="H567" i="22" s="1"/>
  <c r="E571" i="23"/>
  <c r="H571" i="23" s="1"/>
  <c r="E579" i="25"/>
  <c r="H579" i="25" s="1"/>
  <c r="E567" i="25"/>
  <c r="H567" i="25" s="1"/>
  <c r="E570" i="19"/>
  <c r="H570" i="19" s="1"/>
  <c r="E562" i="2"/>
  <c r="H562" i="2" s="1"/>
  <c r="H556" i="33"/>
  <c r="H565" i="31"/>
  <c r="E569" i="33"/>
  <c r="H569" i="33" s="1"/>
  <c r="H569" i="6"/>
  <c r="H562" i="7"/>
  <c r="E575" i="11"/>
  <c r="H575" i="11" s="1"/>
  <c r="E578" i="13"/>
  <c r="H578" i="13" s="1"/>
  <c r="E576" i="13"/>
  <c r="H576" i="13" s="1"/>
  <c r="E570" i="13"/>
  <c r="H570" i="13" s="1"/>
  <c r="H573" i="17"/>
  <c r="E571" i="21"/>
  <c r="H571" i="21" s="1"/>
  <c r="E556" i="19"/>
  <c r="H556" i="19" s="1"/>
  <c r="E566" i="19"/>
  <c r="H566" i="19" s="1"/>
  <c r="E557" i="2"/>
  <c r="H557" i="2" s="1"/>
  <c r="H330" i="12"/>
  <c r="H486" i="33"/>
  <c r="H433" i="33"/>
  <c r="H362" i="5"/>
  <c r="H479" i="7"/>
  <c r="D8" i="25"/>
  <c r="H412" i="24"/>
  <c r="F329" i="21"/>
  <c r="D12" i="21"/>
  <c r="G12" i="21" s="1"/>
  <c r="D12" i="3"/>
  <c r="H368" i="2"/>
  <c r="H330" i="34"/>
  <c r="H446" i="29"/>
  <c r="H352" i="29"/>
  <c r="H395" i="27"/>
  <c r="H367" i="23"/>
  <c r="H529" i="22"/>
  <c r="H528" i="20"/>
  <c r="H544" i="4"/>
  <c r="H527" i="4"/>
  <c r="D8" i="4"/>
  <c r="F8" i="4" s="1"/>
  <c r="F329" i="20"/>
  <c r="D12" i="20"/>
  <c r="G12" i="20" s="1"/>
  <c r="F329" i="29"/>
  <c r="D12" i="29"/>
  <c r="H364" i="33"/>
  <c r="H378" i="33"/>
  <c r="H432" i="5"/>
  <c r="H402" i="5"/>
  <c r="F329" i="4"/>
  <c r="H434" i="17"/>
  <c r="H393" i="14"/>
  <c r="H470" i="14"/>
  <c r="H374" i="12"/>
  <c r="H349" i="11"/>
  <c r="H432" i="10"/>
  <c r="H538" i="10"/>
  <c r="H413" i="9"/>
  <c r="H470" i="9"/>
  <c r="H511" i="9"/>
  <c r="H360" i="8"/>
  <c r="H426" i="8"/>
  <c r="H446" i="8"/>
  <c r="H529" i="8"/>
  <c r="H350" i="8"/>
  <c r="H432" i="8"/>
  <c r="H456" i="7"/>
  <c r="H529" i="6"/>
  <c r="H404" i="5"/>
  <c r="H458" i="5"/>
  <c r="H498" i="5"/>
  <c r="H332" i="29"/>
  <c r="H531" i="29"/>
  <c r="H376" i="29"/>
  <c r="H456" i="27"/>
  <c r="D12" i="26"/>
  <c r="G12" i="26" s="1"/>
  <c r="D8" i="26"/>
  <c r="F8" i="26" s="1"/>
  <c r="H531" i="24"/>
  <c r="D8" i="21"/>
  <c r="F8" i="21" s="1"/>
  <c r="G329" i="21"/>
  <c r="H329" i="21" s="1"/>
  <c r="G329" i="20"/>
  <c r="G329" i="25"/>
  <c r="H329" i="25" s="1"/>
  <c r="H390" i="30"/>
  <c r="H497" i="28"/>
  <c r="H364" i="24"/>
  <c r="H422" i="19"/>
  <c r="H340" i="19"/>
  <c r="H438" i="19"/>
  <c r="H343" i="34"/>
  <c r="H513" i="10"/>
  <c r="H480" i="18"/>
  <c r="H504" i="24"/>
  <c r="H488" i="24"/>
  <c r="H440" i="24"/>
  <c r="H409" i="24"/>
  <c r="H341" i="30"/>
  <c r="H334" i="32"/>
  <c r="H526" i="31"/>
  <c r="H459" i="29"/>
  <c r="H337" i="26"/>
  <c r="H390" i="26"/>
  <c r="H339" i="26"/>
  <c r="H404" i="26"/>
  <c r="H511" i="26"/>
  <c r="H410" i="25"/>
  <c r="H451" i="25"/>
  <c r="H332" i="25"/>
  <c r="H455" i="24"/>
  <c r="H367" i="18"/>
  <c r="H412" i="18"/>
  <c r="H338" i="12"/>
  <c r="D12" i="27"/>
  <c r="G12" i="27" s="1"/>
  <c r="F329" i="27"/>
  <c r="H541" i="34"/>
  <c r="H409" i="4"/>
  <c r="H389" i="4"/>
  <c r="H377" i="6"/>
  <c r="H371" i="6"/>
  <c r="H452" i="7"/>
  <c r="H421" i="7"/>
  <c r="H401" i="7"/>
  <c r="H429" i="20"/>
  <c r="H364" i="19"/>
  <c r="H527" i="19"/>
  <c r="H339" i="18"/>
  <c r="H357" i="18"/>
  <c r="H527" i="34"/>
  <c r="H518" i="34"/>
  <c r="H500" i="34"/>
  <c r="H495" i="34"/>
  <c r="H491" i="34"/>
  <c r="H487" i="34"/>
  <c r="H402" i="34"/>
  <c r="H376" i="34"/>
  <c r="H361" i="34"/>
  <c r="H473" i="1"/>
  <c r="H463" i="1"/>
  <c r="H543" i="4"/>
  <c r="H511" i="4"/>
  <c r="H494" i="4"/>
  <c r="H489" i="4"/>
  <c r="H478" i="4"/>
  <c r="H381" i="4"/>
  <c r="H341" i="4"/>
  <c r="H514" i="5"/>
  <c r="H471" i="5"/>
  <c r="H469" i="5"/>
  <c r="H467" i="5"/>
  <c r="H445" i="5"/>
  <c r="H459" i="8"/>
  <c r="H435" i="8"/>
  <c r="H431" i="8"/>
  <c r="H410" i="8"/>
  <c r="H394" i="11"/>
  <c r="H512" i="12"/>
  <c r="H489" i="14"/>
  <c r="H541" i="15"/>
  <c r="H518" i="15"/>
  <c r="H513" i="15"/>
  <c r="H504" i="15"/>
  <c r="H500" i="15"/>
  <c r="H466" i="15"/>
  <c r="H461" i="15"/>
  <c r="H454" i="15"/>
  <c r="H416" i="15"/>
  <c r="H409" i="15"/>
  <c r="H396" i="15"/>
  <c r="H392" i="15"/>
  <c r="H376" i="15"/>
  <c r="H371" i="15"/>
  <c r="H471" i="31"/>
  <c r="H439" i="27"/>
  <c r="H522" i="27"/>
  <c r="H438" i="25"/>
  <c r="H457" i="25"/>
  <c r="H368" i="25"/>
  <c r="H349" i="25"/>
  <c r="H454" i="25"/>
  <c r="H531" i="25"/>
  <c r="H470" i="25"/>
  <c r="H486" i="25"/>
  <c r="H471" i="24"/>
  <c r="H334" i="24"/>
  <c r="H387" i="24"/>
  <c r="H468" i="22"/>
  <c r="H381" i="20"/>
  <c r="H335" i="11"/>
  <c r="H364" i="4"/>
  <c r="H378" i="31"/>
  <c r="H349" i="30"/>
  <c r="H368" i="30"/>
  <c r="H446" i="30"/>
  <c r="H405" i="28"/>
  <c r="H530" i="26"/>
  <c r="H340" i="25"/>
  <c r="H462" i="25"/>
  <c r="H466" i="23"/>
  <c r="H515" i="23"/>
  <c r="H348" i="21"/>
  <c r="H422" i="21"/>
  <c r="H515" i="21"/>
  <c r="H372" i="19"/>
  <c r="H342" i="18"/>
  <c r="H544" i="34"/>
  <c r="H540" i="34"/>
  <c r="H517" i="34"/>
  <c r="H508" i="34"/>
  <c r="H494" i="34"/>
  <c r="H482" i="34"/>
  <c r="H464" i="34"/>
  <c r="H353" i="34"/>
  <c r="H455" i="1"/>
  <c r="H335" i="1"/>
  <c r="H533" i="4"/>
  <c r="H510" i="4"/>
  <c r="H493" i="4"/>
  <c r="H462" i="4"/>
  <c r="H446" i="4"/>
  <c r="H441" i="4"/>
  <c r="H430" i="4"/>
  <c r="H416" i="4"/>
  <c r="H372" i="4"/>
  <c r="H348" i="4"/>
  <c r="H343" i="4"/>
  <c r="H332" i="4"/>
  <c r="H537" i="5"/>
  <c r="H459" i="5"/>
  <c r="H347" i="5"/>
  <c r="H466" i="6"/>
  <c r="H412" i="6"/>
  <c r="H408" i="6"/>
  <c r="H396" i="6"/>
  <c r="H469" i="7"/>
  <c r="H473" i="10"/>
  <c r="H408" i="10"/>
  <c r="H521" i="11"/>
  <c r="H473" i="11"/>
  <c r="H472" i="12"/>
  <c r="H347" i="12"/>
  <c r="H503" i="13"/>
  <c r="H469" i="13"/>
  <c r="H392" i="13"/>
  <c r="H519" i="16"/>
  <c r="H515" i="16"/>
  <c r="H511" i="16"/>
  <c r="H386" i="16"/>
  <c r="H372" i="16"/>
  <c r="H365" i="16"/>
  <c r="H352" i="16"/>
  <c r="H344" i="16"/>
  <c r="H445" i="11"/>
  <c r="H441" i="11"/>
  <c r="H386" i="24"/>
  <c r="H475" i="18"/>
  <c r="H391" i="9"/>
  <c r="H402" i="9"/>
  <c r="H411" i="9"/>
  <c r="H452" i="9"/>
  <c r="H468" i="9"/>
  <c r="H484" i="9"/>
  <c r="H500" i="9"/>
  <c r="H534" i="6"/>
  <c r="H498" i="6"/>
  <c r="H452" i="6"/>
  <c r="H444" i="6"/>
  <c r="H390" i="6"/>
  <c r="H386" i="6"/>
  <c r="H360" i="6"/>
  <c r="H528" i="7"/>
  <c r="H520" i="7"/>
  <c r="H511" i="7"/>
  <c r="H507" i="7"/>
  <c r="H504" i="7"/>
  <c r="H497" i="7"/>
  <c r="H492" i="7"/>
  <c r="H486" i="7"/>
  <c r="H472" i="7"/>
  <c r="H438" i="7"/>
  <c r="H411" i="7"/>
  <c r="H364" i="7"/>
  <c r="H489" i="8"/>
  <c r="H408" i="8"/>
  <c r="H403" i="8"/>
  <c r="H497" i="9"/>
  <c r="H331" i="9"/>
  <c r="H427" i="10"/>
  <c r="H388" i="10"/>
  <c r="H371" i="10"/>
  <c r="H468" i="11"/>
  <c r="H518" i="12"/>
  <c r="H458" i="12"/>
  <c r="H441" i="12"/>
  <c r="H539" i="13"/>
  <c r="H403" i="13"/>
  <c r="H337" i="14"/>
  <c r="H508" i="15"/>
  <c r="H503" i="15"/>
  <c r="H449" i="15"/>
  <c r="H386" i="15"/>
  <c r="H381" i="15"/>
  <c r="H541" i="16"/>
  <c r="H483" i="16"/>
  <c r="H479" i="16"/>
  <c r="H472" i="16"/>
  <c r="H442" i="16"/>
  <c r="H407" i="16"/>
  <c r="H347" i="16"/>
  <c r="H410" i="17"/>
  <c r="H405" i="17"/>
  <c r="H395" i="28"/>
  <c r="H485" i="28"/>
  <c r="H494" i="28"/>
  <c r="H504" i="28"/>
  <c r="H485" i="27"/>
  <c r="H493" i="27"/>
  <c r="H497" i="27"/>
  <c r="H501" i="27"/>
  <c r="H403" i="18"/>
  <c r="H364" i="3"/>
  <c r="H385" i="3"/>
  <c r="H393" i="3"/>
  <c r="H413" i="3"/>
  <c r="H458" i="3"/>
  <c r="H466" i="3"/>
  <c r="H474" i="3"/>
  <c r="H490" i="3"/>
  <c r="H498" i="3"/>
  <c r="H507" i="3"/>
  <c r="H523" i="3"/>
  <c r="H504" i="1"/>
  <c r="H337" i="33"/>
  <c r="H349" i="33"/>
  <c r="E339" i="5"/>
  <c r="H339" i="5" s="1"/>
  <c r="E451" i="5"/>
  <c r="H451" i="5" s="1"/>
  <c r="E390" i="5"/>
  <c r="H390" i="5" s="1"/>
  <c r="E349" i="5"/>
  <c r="H349" i="5" s="1"/>
  <c r="E538" i="5"/>
  <c r="H538" i="5" s="1"/>
  <c r="H448" i="14"/>
  <c r="E9" i="12"/>
  <c r="E10" i="12"/>
  <c r="H478" i="10"/>
  <c r="H332" i="9"/>
  <c r="H344" i="9"/>
  <c r="H517" i="9"/>
  <c r="H525" i="9"/>
  <c r="H348" i="8"/>
  <c r="E446" i="5"/>
  <c r="H446" i="5" s="1"/>
  <c r="H540" i="2"/>
  <c r="E381" i="31"/>
  <c r="H381" i="31" s="1"/>
  <c r="E352" i="31"/>
  <c r="H352" i="31" s="1"/>
  <c r="E500" i="31"/>
  <c r="H500" i="31" s="1"/>
  <c r="E349" i="31"/>
  <c r="H349" i="31" s="1"/>
  <c r="E331" i="31"/>
  <c r="H331" i="31" s="1"/>
  <c r="E354" i="29"/>
  <c r="H354" i="29" s="1"/>
  <c r="E436" i="29"/>
  <c r="H436" i="29" s="1"/>
  <c r="E478" i="29"/>
  <c r="H478" i="29" s="1"/>
  <c r="E488" i="29"/>
  <c r="H488" i="29" s="1"/>
  <c r="E479" i="29"/>
  <c r="H479" i="29" s="1"/>
  <c r="E338" i="29"/>
  <c r="H338" i="29" s="1"/>
  <c r="E448" i="29"/>
  <c r="H448" i="29" s="1"/>
  <c r="E481" i="29"/>
  <c r="H481" i="29" s="1"/>
  <c r="E358" i="29"/>
  <c r="H358" i="29" s="1"/>
  <c r="E372" i="29"/>
  <c r="H372" i="29" s="1"/>
  <c r="E456" i="29"/>
  <c r="H456" i="29" s="1"/>
  <c r="E378" i="29"/>
  <c r="H378" i="29" s="1"/>
  <c r="E369" i="29"/>
  <c r="H369" i="29" s="1"/>
  <c r="E477" i="29"/>
  <c r="H477" i="29" s="1"/>
  <c r="E430" i="29"/>
  <c r="H430" i="29" s="1"/>
  <c r="E437" i="29"/>
  <c r="H437" i="29" s="1"/>
  <c r="E336" i="29"/>
  <c r="H336" i="29" s="1"/>
  <c r="E365" i="29"/>
  <c r="H365" i="29" s="1"/>
  <c r="E379" i="29"/>
  <c r="H379" i="29" s="1"/>
  <c r="E489" i="29"/>
  <c r="H489" i="29" s="1"/>
  <c r="E432" i="29"/>
  <c r="H432" i="29" s="1"/>
  <c r="E450" i="29"/>
  <c r="H450" i="29" s="1"/>
  <c r="E538" i="29"/>
  <c r="H538" i="29" s="1"/>
  <c r="E529" i="29"/>
  <c r="H529" i="29" s="1"/>
  <c r="E540" i="29"/>
  <c r="H540" i="29" s="1"/>
  <c r="E373" i="29"/>
  <c r="H373" i="29" s="1"/>
  <c r="E506" i="29"/>
  <c r="H506" i="29" s="1"/>
  <c r="E451" i="29"/>
  <c r="H451" i="29" s="1"/>
  <c r="E453" i="29"/>
  <c r="H453" i="29" s="1"/>
  <c r="E380" i="29"/>
  <c r="H380" i="29" s="1"/>
  <c r="E345" i="29"/>
  <c r="H345" i="29" s="1"/>
  <c r="E452" i="29"/>
  <c r="H452" i="29" s="1"/>
  <c r="E422" i="29"/>
  <c r="H422" i="29" s="1"/>
  <c r="E394" i="29"/>
  <c r="H394" i="29" s="1"/>
  <c r="E390" i="29"/>
  <c r="H390" i="29" s="1"/>
  <c r="E428" i="29"/>
  <c r="H428" i="29" s="1"/>
  <c r="C12" i="29"/>
  <c r="E374" i="29"/>
  <c r="H374" i="29" s="1"/>
  <c r="E509" i="29"/>
  <c r="H509" i="29" s="1"/>
  <c r="E370" i="29"/>
  <c r="H370" i="29" s="1"/>
  <c r="E368" i="29"/>
  <c r="H368" i="29" s="1"/>
  <c r="E487" i="5"/>
  <c r="H487" i="5" s="1"/>
  <c r="E475" i="5"/>
  <c r="H475" i="5" s="1"/>
  <c r="H360" i="9"/>
  <c r="H442" i="9"/>
  <c r="H536" i="9"/>
  <c r="H413" i="5"/>
  <c r="E350" i="1"/>
  <c r="E437" i="1"/>
  <c r="H437" i="1" s="1"/>
  <c r="E379" i="1"/>
  <c r="H379" i="1" s="1"/>
  <c r="G329" i="1"/>
  <c r="H329" i="1" s="1"/>
  <c r="C12" i="1"/>
  <c r="E369" i="31"/>
  <c r="H369" i="31" s="1"/>
  <c r="E477" i="31"/>
  <c r="H477" i="31" s="1"/>
  <c r="E506" i="31"/>
  <c r="H506" i="31" s="1"/>
  <c r="E336" i="31"/>
  <c r="H336" i="31" s="1"/>
  <c r="E438" i="31"/>
  <c r="H438" i="31" s="1"/>
  <c r="E449" i="29"/>
  <c r="H449" i="29" s="1"/>
  <c r="E393" i="29"/>
  <c r="H393" i="29" s="1"/>
  <c r="E331" i="29"/>
  <c r="H331" i="29" s="1"/>
  <c r="E438" i="29"/>
  <c r="H438" i="29" s="1"/>
  <c r="E342" i="29"/>
  <c r="H342" i="29" s="1"/>
  <c r="E367" i="29"/>
  <c r="H367" i="29" s="1"/>
  <c r="H330" i="28"/>
  <c r="E436" i="5"/>
  <c r="H436" i="5" s="1"/>
  <c r="E346" i="5"/>
  <c r="H346" i="5" s="1"/>
  <c r="E407" i="5"/>
  <c r="H407" i="5" s="1"/>
  <c r="E350" i="5"/>
  <c r="H350" i="5" s="1"/>
  <c r="E456" i="5"/>
  <c r="H456" i="5" s="1"/>
  <c r="E395" i="5"/>
  <c r="H395" i="5" s="1"/>
  <c r="E370" i="5"/>
  <c r="H370" i="5" s="1"/>
  <c r="E452" i="5"/>
  <c r="H452" i="5" s="1"/>
  <c r="E382" i="5"/>
  <c r="H382" i="5" s="1"/>
  <c r="E374" i="5"/>
  <c r="H374" i="5" s="1"/>
  <c r="E357" i="5"/>
  <c r="H357" i="5" s="1"/>
  <c r="E365" i="5"/>
  <c r="H365" i="5" s="1"/>
  <c r="E506" i="5"/>
  <c r="H506" i="5" s="1"/>
  <c r="E526" i="5"/>
  <c r="H526" i="5" s="1"/>
  <c r="E539" i="5"/>
  <c r="H539" i="5" s="1"/>
  <c r="E408" i="5"/>
  <c r="H408" i="5" s="1"/>
  <c r="E331" i="5"/>
  <c r="H331" i="5" s="1"/>
  <c r="E403" i="5"/>
  <c r="H403" i="5" s="1"/>
  <c r="E433" i="5"/>
  <c r="H433" i="5" s="1"/>
  <c r="E501" i="5"/>
  <c r="H501" i="5" s="1"/>
  <c r="E343" i="5"/>
  <c r="H343" i="5" s="1"/>
  <c r="E509" i="5"/>
  <c r="H509" i="5" s="1"/>
  <c r="E454" i="5"/>
  <c r="H454" i="5" s="1"/>
  <c r="E442" i="5"/>
  <c r="H442" i="5" s="1"/>
  <c r="E360" i="5"/>
  <c r="H360" i="5" s="1"/>
  <c r="E356" i="5"/>
  <c r="H356" i="5" s="1"/>
  <c r="E482" i="5"/>
  <c r="H482" i="5" s="1"/>
  <c r="E380" i="5"/>
  <c r="H380" i="5" s="1"/>
  <c r="E368" i="5"/>
  <c r="H368" i="5" s="1"/>
  <c r="E529" i="5"/>
  <c r="H529" i="5" s="1"/>
  <c r="E361" i="5"/>
  <c r="H361" i="5" s="1"/>
  <c r="E394" i="5"/>
  <c r="H394" i="5" s="1"/>
  <c r="E435" i="5"/>
  <c r="H435" i="5" s="1"/>
  <c r="E524" i="5"/>
  <c r="H524" i="5" s="1"/>
  <c r="E329" i="5"/>
  <c r="E330" i="5"/>
  <c r="H330" i="5" s="1"/>
  <c r="E544" i="5"/>
  <c r="H544" i="5" s="1"/>
  <c r="E410" i="31"/>
  <c r="H410" i="31" s="1"/>
  <c r="E402" i="31"/>
  <c r="H402" i="31" s="1"/>
  <c r="E350" i="31"/>
  <c r="H350" i="31" s="1"/>
  <c r="E359" i="31"/>
  <c r="H359" i="31" s="1"/>
  <c r="E530" i="31"/>
  <c r="H530" i="31" s="1"/>
  <c r="E464" i="31"/>
  <c r="H464" i="31" s="1"/>
  <c r="E440" i="31"/>
  <c r="H440" i="31" s="1"/>
  <c r="E376" i="31"/>
  <c r="H376" i="31" s="1"/>
  <c r="E366" i="31"/>
  <c r="H366" i="31" s="1"/>
  <c r="E358" i="31"/>
  <c r="H358" i="31" s="1"/>
  <c r="E433" i="31"/>
  <c r="H433" i="31" s="1"/>
  <c r="E393" i="31"/>
  <c r="H393" i="31" s="1"/>
  <c r="E519" i="31"/>
  <c r="H519" i="31" s="1"/>
  <c r="E487" i="31"/>
  <c r="H487" i="31" s="1"/>
  <c r="E474" i="31"/>
  <c r="H474" i="31" s="1"/>
  <c r="E421" i="31"/>
  <c r="H421" i="31" s="1"/>
  <c r="E329" i="31"/>
  <c r="E455" i="31"/>
  <c r="H455" i="31" s="1"/>
  <c r="E409" i="31"/>
  <c r="H409" i="31" s="1"/>
  <c r="E390" i="31"/>
  <c r="H390" i="31" s="1"/>
  <c r="E339" i="31"/>
  <c r="H339" i="31" s="1"/>
  <c r="E475" i="31"/>
  <c r="H475" i="31" s="1"/>
  <c r="E476" i="31"/>
  <c r="H476" i="31" s="1"/>
  <c r="E379" i="31"/>
  <c r="H379" i="31" s="1"/>
  <c r="E543" i="31"/>
  <c r="H543" i="31" s="1"/>
  <c r="C8" i="31"/>
  <c r="E367" i="31"/>
  <c r="H367" i="31" s="1"/>
  <c r="E453" i="31"/>
  <c r="H453" i="31" s="1"/>
  <c r="E431" i="31"/>
  <c r="H431" i="31" s="1"/>
  <c r="E512" i="31"/>
  <c r="H512" i="31" s="1"/>
  <c r="E340" i="31"/>
  <c r="H340" i="31" s="1"/>
  <c r="E482" i="31"/>
  <c r="H482" i="31" s="1"/>
  <c r="E423" i="31"/>
  <c r="H423" i="31" s="1"/>
  <c r="E540" i="31"/>
  <c r="H540" i="31" s="1"/>
  <c r="E330" i="31"/>
  <c r="H330" i="31" s="1"/>
  <c r="E478" i="31"/>
  <c r="H478" i="31" s="1"/>
  <c r="E361" i="31"/>
  <c r="H361" i="31" s="1"/>
  <c r="E374" i="31"/>
  <c r="H374" i="31" s="1"/>
  <c r="E425" i="31"/>
  <c r="H425" i="31" s="1"/>
  <c r="E541" i="31"/>
  <c r="H541" i="31" s="1"/>
  <c r="E481" i="31"/>
  <c r="H481" i="31" s="1"/>
  <c r="E345" i="31"/>
  <c r="H345" i="31" s="1"/>
  <c r="E365" i="31"/>
  <c r="H365" i="31" s="1"/>
  <c r="E412" i="31"/>
  <c r="H412" i="31" s="1"/>
  <c r="E380" i="31"/>
  <c r="H380" i="31" s="1"/>
  <c r="E432" i="31"/>
  <c r="H432" i="31" s="1"/>
  <c r="E465" i="31"/>
  <c r="H465" i="31" s="1"/>
  <c r="E434" i="31"/>
  <c r="H434" i="31" s="1"/>
  <c r="E451" i="31"/>
  <c r="H451" i="31" s="1"/>
  <c r="E362" i="31"/>
  <c r="H362" i="31" s="1"/>
  <c r="E457" i="31"/>
  <c r="H457" i="31" s="1"/>
  <c r="E479" i="31"/>
  <c r="H479" i="31" s="1"/>
  <c r="E542" i="31"/>
  <c r="H542" i="31" s="1"/>
  <c r="E509" i="31"/>
  <c r="H509" i="31" s="1"/>
  <c r="E382" i="31"/>
  <c r="H382" i="31" s="1"/>
  <c r="E538" i="31"/>
  <c r="H538" i="31" s="1"/>
  <c r="E531" i="31"/>
  <c r="H531" i="31" s="1"/>
  <c r="E370" i="31"/>
  <c r="H370" i="31" s="1"/>
  <c r="E394" i="31"/>
  <c r="H394" i="31" s="1"/>
  <c r="G329" i="31"/>
  <c r="E450" i="31"/>
  <c r="H450" i="31" s="1"/>
  <c r="E503" i="31"/>
  <c r="H503" i="31" s="1"/>
  <c r="E456" i="31"/>
  <c r="H456" i="31" s="1"/>
  <c r="E428" i="31"/>
  <c r="H428" i="31" s="1"/>
  <c r="E446" i="31"/>
  <c r="H446" i="31" s="1"/>
  <c r="E332" i="31"/>
  <c r="H332" i="31" s="1"/>
  <c r="E333" i="31"/>
  <c r="H333" i="31" s="1"/>
  <c r="E354" i="31"/>
  <c r="H354" i="31" s="1"/>
  <c r="E428" i="5"/>
  <c r="H428" i="5" s="1"/>
  <c r="H464" i="33"/>
  <c r="E493" i="33"/>
  <c r="E377" i="33"/>
  <c r="H377" i="33" s="1"/>
  <c r="E403" i="33"/>
  <c r="E396" i="33"/>
  <c r="E427" i="33"/>
  <c r="H427" i="33" s="1"/>
  <c r="E344" i="33"/>
  <c r="H344" i="33" s="1"/>
  <c r="E358" i="33"/>
  <c r="H358" i="33" s="1"/>
  <c r="E359" i="33"/>
  <c r="E511" i="33"/>
  <c r="H511" i="33" s="1"/>
  <c r="E517" i="33"/>
  <c r="H517" i="33" s="1"/>
  <c r="E402" i="33"/>
  <c r="H402" i="33" s="1"/>
  <c r="E331" i="33"/>
  <c r="E382" i="33"/>
  <c r="H382" i="33" s="1"/>
  <c r="E540" i="33"/>
  <c r="H540" i="33" s="1"/>
  <c r="E430" i="33"/>
  <c r="H430" i="33" s="1"/>
  <c r="E346" i="33"/>
  <c r="H346" i="33" s="1"/>
  <c r="E451" i="33"/>
  <c r="H451" i="33" s="1"/>
  <c r="E531" i="33"/>
  <c r="H531" i="33" s="1"/>
  <c r="E342" i="33"/>
  <c r="H342" i="33" s="1"/>
  <c r="E509" i="33"/>
  <c r="H509" i="33" s="1"/>
  <c r="E395" i="33"/>
  <c r="E431" i="33"/>
  <c r="H431" i="33" s="1"/>
  <c r="E428" i="33"/>
  <c r="H428" i="33" s="1"/>
  <c r="E360" i="33"/>
  <c r="H360" i="33" s="1"/>
  <c r="E330" i="33"/>
  <c r="H330" i="33" s="1"/>
  <c r="E488" i="33"/>
  <c r="H488" i="33" s="1"/>
  <c r="E479" i="33"/>
  <c r="H479" i="33" s="1"/>
  <c r="E455" i="33"/>
  <c r="H455" i="33" s="1"/>
  <c r="E380" i="33"/>
  <c r="H380" i="33" s="1"/>
  <c r="E454" i="33"/>
  <c r="H454" i="33" s="1"/>
  <c r="E375" i="33"/>
  <c r="H375" i="33" s="1"/>
  <c r="E421" i="33"/>
  <c r="H421" i="33" s="1"/>
  <c r="E448" i="33"/>
  <c r="E440" i="33"/>
  <c r="H440" i="33" s="1"/>
  <c r="E447" i="33"/>
  <c r="H447" i="33" s="1"/>
  <c r="E530" i="33"/>
  <c r="H530" i="33" s="1"/>
  <c r="E432" i="33"/>
  <c r="E539" i="33"/>
  <c r="H539" i="33" s="1"/>
  <c r="E333" i="33"/>
  <c r="H333" i="33" s="1"/>
  <c r="E357" i="33"/>
  <c r="H357" i="33" s="1"/>
  <c r="E437" i="33"/>
  <c r="H437" i="33" s="1"/>
  <c r="E542" i="33"/>
  <c r="H542" i="33" s="1"/>
  <c r="E524" i="33"/>
  <c r="H524" i="33" s="1"/>
  <c r="E373" i="33"/>
  <c r="E438" i="33"/>
  <c r="H438" i="33" s="1"/>
  <c r="E394" i="33"/>
  <c r="H394" i="33" s="1"/>
  <c r="E538" i="33"/>
  <c r="H538" i="33" s="1"/>
  <c r="H440" i="17"/>
  <c r="E379" i="5"/>
  <c r="H379" i="5" s="1"/>
  <c r="H495" i="5"/>
  <c r="E353" i="5"/>
  <c r="H353" i="5" s="1"/>
  <c r="E333" i="5"/>
  <c r="H333" i="5" s="1"/>
  <c r="H356" i="14"/>
  <c r="H451" i="11"/>
  <c r="H434" i="9"/>
  <c r="H358" i="8"/>
  <c r="H389" i="8"/>
  <c r="E332" i="5"/>
  <c r="H332" i="5" s="1"/>
  <c r="E531" i="5"/>
  <c r="H531" i="5" s="1"/>
  <c r="E540" i="5"/>
  <c r="H540" i="5" s="1"/>
  <c r="E430" i="31"/>
  <c r="H430" i="31" s="1"/>
  <c r="E436" i="31"/>
  <c r="H436" i="31" s="1"/>
  <c r="E529" i="31"/>
  <c r="H529" i="31" s="1"/>
  <c r="E460" i="31"/>
  <c r="H460" i="31" s="1"/>
  <c r="E443" i="31"/>
  <c r="H443" i="31" s="1"/>
  <c r="E368" i="31"/>
  <c r="H368" i="31" s="1"/>
  <c r="E482" i="29"/>
  <c r="H482" i="29" s="1"/>
  <c r="E487" i="29"/>
  <c r="H487" i="29" s="1"/>
  <c r="E349" i="29"/>
  <c r="H349" i="29" s="1"/>
  <c r="E329" i="29"/>
  <c r="E353" i="29"/>
  <c r="H353" i="29" s="1"/>
  <c r="E458" i="1"/>
  <c r="H458" i="1" s="1"/>
  <c r="E453" i="1"/>
  <c r="H453" i="1" s="1"/>
  <c r="E451" i="1"/>
  <c r="H451" i="1" s="1"/>
  <c r="H332" i="1"/>
  <c r="H336" i="8"/>
  <c r="H370" i="8"/>
  <c r="H379" i="20"/>
  <c r="E482" i="28"/>
  <c r="H482" i="28" s="1"/>
  <c r="E476" i="28"/>
  <c r="H476" i="28" s="1"/>
  <c r="E421" i="28"/>
  <c r="H421" i="28" s="1"/>
  <c r="E362" i="28"/>
  <c r="H362" i="28" s="1"/>
  <c r="E346" i="28"/>
  <c r="H346" i="28" s="1"/>
  <c r="E427" i="28"/>
  <c r="H427" i="28" s="1"/>
  <c r="E376" i="28"/>
  <c r="H376" i="28" s="1"/>
  <c r="E363" i="28"/>
  <c r="H363" i="28" s="1"/>
  <c r="E347" i="28"/>
  <c r="H347" i="28" s="1"/>
  <c r="E338" i="28"/>
  <c r="H338" i="28" s="1"/>
  <c r="E393" i="28"/>
  <c r="H393" i="28" s="1"/>
  <c r="E359" i="28"/>
  <c r="H359" i="28" s="1"/>
  <c r="E372" i="28"/>
  <c r="H372" i="28" s="1"/>
  <c r="E336" i="28"/>
  <c r="H336" i="28" s="1"/>
  <c r="E350" i="28"/>
  <c r="H350" i="28" s="1"/>
  <c r="E425" i="28"/>
  <c r="H425" i="28" s="1"/>
  <c r="E436" i="28"/>
  <c r="H436" i="28" s="1"/>
  <c r="E479" i="28"/>
  <c r="H479" i="28" s="1"/>
  <c r="E369" i="28"/>
  <c r="H369" i="28" s="1"/>
  <c r="E329" i="28"/>
  <c r="E381" i="28"/>
  <c r="H381" i="28" s="1"/>
  <c r="E540" i="28"/>
  <c r="H540" i="28" s="1"/>
  <c r="E422" i="28"/>
  <c r="H422" i="28" s="1"/>
  <c r="E456" i="28"/>
  <c r="H456" i="28" s="1"/>
  <c r="E489" i="28"/>
  <c r="H489" i="28" s="1"/>
  <c r="E339" i="28"/>
  <c r="H339" i="28" s="1"/>
  <c r="E337" i="28"/>
  <c r="H337" i="28" s="1"/>
  <c r="C12" i="28"/>
  <c r="E342" i="28"/>
  <c r="H342" i="28" s="1"/>
  <c r="E423" i="28"/>
  <c r="H423" i="28" s="1"/>
  <c r="E531" i="28"/>
  <c r="H531" i="28" s="1"/>
  <c r="E352" i="28"/>
  <c r="H352" i="28" s="1"/>
  <c r="E354" i="28"/>
  <c r="H354" i="28" s="1"/>
  <c r="E379" i="28"/>
  <c r="H379" i="28" s="1"/>
  <c r="E487" i="28"/>
  <c r="H487" i="28" s="1"/>
  <c r="E365" i="28"/>
  <c r="H365" i="28" s="1"/>
  <c r="C8" i="28"/>
  <c r="H332" i="26"/>
  <c r="H494" i="26"/>
  <c r="H456" i="26"/>
  <c r="H330" i="25"/>
  <c r="H477" i="24"/>
  <c r="H498" i="28"/>
  <c r="H396" i="27"/>
  <c r="H473" i="33"/>
  <c r="E361" i="17"/>
  <c r="H361" i="17" s="1"/>
  <c r="E349" i="17"/>
  <c r="H349" i="17" s="1"/>
  <c r="H352" i="9"/>
  <c r="H338" i="9"/>
  <c r="H428" i="8"/>
  <c r="H438" i="2"/>
  <c r="E394" i="28"/>
  <c r="H394" i="28" s="1"/>
  <c r="E454" i="28"/>
  <c r="H454" i="28" s="1"/>
  <c r="E367" i="28"/>
  <c r="H367" i="28" s="1"/>
  <c r="E332" i="28"/>
  <c r="H332" i="28" s="1"/>
  <c r="E446" i="28"/>
  <c r="H446" i="28" s="1"/>
  <c r="E349" i="28"/>
  <c r="H349" i="28" s="1"/>
  <c r="E390" i="28"/>
  <c r="H390" i="28" s="1"/>
  <c r="E378" i="28"/>
  <c r="H378" i="28" s="1"/>
  <c r="E506" i="28"/>
  <c r="H506" i="28" s="1"/>
  <c r="H436" i="27"/>
  <c r="H373" i="27"/>
  <c r="H361" i="26"/>
  <c r="H423" i="26"/>
  <c r="H352" i="26"/>
  <c r="H376" i="8"/>
  <c r="H345" i="7"/>
  <c r="E378" i="3"/>
  <c r="H378" i="3" s="1"/>
  <c r="E340" i="3"/>
  <c r="H340" i="3" s="1"/>
  <c r="E425" i="3"/>
  <c r="H425" i="3" s="1"/>
  <c r="E452" i="3"/>
  <c r="H452" i="3" s="1"/>
  <c r="E503" i="3"/>
  <c r="H503" i="3" s="1"/>
  <c r="E350" i="3"/>
  <c r="H350" i="3" s="1"/>
  <c r="E362" i="3"/>
  <c r="H362" i="3" s="1"/>
  <c r="E423" i="3"/>
  <c r="H423" i="3" s="1"/>
  <c r="E339" i="3"/>
  <c r="H339" i="3" s="1"/>
  <c r="E354" i="3"/>
  <c r="H354" i="3" s="1"/>
  <c r="E467" i="3"/>
  <c r="H467" i="3" s="1"/>
  <c r="H393" i="27"/>
  <c r="H353" i="27"/>
  <c r="H379" i="27"/>
  <c r="H382" i="23"/>
  <c r="H389" i="33"/>
  <c r="E361" i="32"/>
  <c r="H361" i="32" s="1"/>
  <c r="E350" i="32"/>
  <c r="H350" i="32" s="1"/>
  <c r="E368" i="32"/>
  <c r="H368" i="32" s="1"/>
  <c r="E329" i="32"/>
  <c r="H535" i="31"/>
  <c r="E442" i="27"/>
  <c r="H442" i="27" s="1"/>
  <c r="E542" i="27"/>
  <c r="H542" i="27" s="1"/>
  <c r="E378" i="27"/>
  <c r="H378" i="27" s="1"/>
  <c r="E424" i="27"/>
  <c r="H424" i="27" s="1"/>
  <c r="E440" i="27"/>
  <c r="H440" i="27" s="1"/>
  <c r="E333" i="27"/>
  <c r="H333" i="27" s="1"/>
  <c r="E340" i="27"/>
  <c r="H340" i="27" s="1"/>
  <c r="E464" i="27"/>
  <c r="H464" i="27" s="1"/>
  <c r="H453" i="27"/>
  <c r="H469" i="27"/>
  <c r="H477" i="27"/>
  <c r="H545" i="27"/>
  <c r="H369" i="24"/>
  <c r="H436" i="18"/>
  <c r="E456" i="3"/>
  <c r="H456" i="3" s="1"/>
  <c r="H370" i="27"/>
  <c r="H432" i="27"/>
  <c r="H380" i="23"/>
  <c r="H379" i="23"/>
  <c r="H402" i="28"/>
  <c r="H346" i="26"/>
  <c r="E342" i="21"/>
  <c r="H342" i="21" s="1"/>
  <c r="E365" i="21"/>
  <c r="H365" i="21" s="1"/>
  <c r="E410" i="21"/>
  <c r="H410" i="21" s="1"/>
  <c r="E477" i="21"/>
  <c r="H477" i="21" s="1"/>
  <c r="E370" i="21"/>
  <c r="H370" i="21" s="1"/>
  <c r="E374" i="21"/>
  <c r="H374" i="21" s="1"/>
  <c r="E333" i="21"/>
  <c r="H333" i="21" s="1"/>
  <c r="E451" i="21"/>
  <c r="H451" i="21" s="1"/>
  <c r="E390" i="21"/>
  <c r="H390" i="21" s="1"/>
  <c r="E529" i="21"/>
  <c r="H529" i="21" s="1"/>
  <c r="E380" i="21"/>
  <c r="H380" i="21" s="1"/>
  <c r="H521" i="1"/>
  <c r="E542" i="22"/>
  <c r="H542" i="22" s="1"/>
  <c r="E382" i="22"/>
  <c r="H382" i="22" s="1"/>
  <c r="E394" i="22"/>
  <c r="H394" i="22" s="1"/>
  <c r="E438" i="22"/>
  <c r="H438" i="22" s="1"/>
  <c r="E544" i="22"/>
  <c r="H544" i="22" s="1"/>
  <c r="E509" i="22"/>
  <c r="H509" i="22" s="1"/>
  <c r="E448" i="22"/>
  <c r="H448" i="22" s="1"/>
  <c r="E396" i="22"/>
  <c r="H396" i="22" s="1"/>
  <c r="E432" i="22"/>
  <c r="H432" i="22" s="1"/>
  <c r="E530" i="22"/>
  <c r="H530" i="22" s="1"/>
  <c r="E362" i="22"/>
  <c r="H362" i="22" s="1"/>
  <c r="E354" i="22"/>
  <c r="H354" i="22" s="1"/>
  <c r="E343" i="22"/>
  <c r="H343" i="22" s="1"/>
  <c r="E379" i="22"/>
  <c r="H379" i="22" s="1"/>
  <c r="E350" i="22"/>
  <c r="H350" i="22" s="1"/>
  <c r="E477" i="22"/>
  <c r="H477" i="22" s="1"/>
  <c r="E368" i="4"/>
  <c r="H368" i="4" s="1"/>
  <c r="E367" i="4"/>
  <c r="H367" i="4" s="1"/>
  <c r="E330" i="4"/>
  <c r="H330" i="4" s="1"/>
  <c r="E358" i="14"/>
  <c r="H358" i="14" s="1"/>
  <c r="E354" i="14"/>
  <c r="H354" i="14" s="1"/>
  <c r="E395" i="14"/>
  <c r="H395" i="14" s="1"/>
  <c r="E374" i="14"/>
  <c r="H374" i="14" s="1"/>
  <c r="E443" i="14"/>
  <c r="H443" i="14" s="1"/>
  <c r="E475" i="14"/>
  <c r="H475" i="14" s="1"/>
  <c r="E506" i="14"/>
  <c r="H506" i="14" s="1"/>
  <c r="E424" i="14"/>
  <c r="H424" i="14" s="1"/>
  <c r="E402" i="14"/>
  <c r="H402" i="14" s="1"/>
  <c r="E533" i="14"/>
  <c r="H533" i="14" s="1"/>
  <c r="C12" i="14"/>
  <c r="E329" i="18"/>
  <c r="E491" i="18"/>
  <c r="H491" i="18" s="1"/>
  <c r="E347" i="18"/>
  <c r="H347" i="18" s="1"/>
  <c r="E378" i="18"/>
  <c r="H378" i="18" s="1"/>
  <c r="E450" i="18"/>
  <c r="H450" i="18" s="1"/>
  <c r="E425" i="18"/>
  <c r="H425" i="18" s="1"/>
  <c r="E486" i="18"/>
  <c r="H486" i="18" s="1"/>
  <c r="E393" i="18"/>
  <c r="H393" i="18" s="1"/>
  <c r="E402" i="18"/>
  <c r="H402" i="18" s="1"/>
  <c r="E530" i="18"/>
  <c r="H530" i="18" s="1"/>
  <c r="E433" i="18"/>
  <c r="H433" i="18" s="1"/>
  <c r="E509" i="18"/>
  <c r="H509" i="18" s="1"/>
  <c r="E456" i="18"/>
  <c r="H456" i="18" s="1"/>
  <c r="E411" i="18"/>
  <c r="H411" i="18" s="1"/>
  <c r="E374" i="18"/>
  <c r="H374" i="18" s="1"/>
  <c r="E354" i="18"/>
  <c r="H354" i="18" s="1"/>
  <c r="E361" i="18"/>
  <c r="H361" i="18" s="1"/>
  <c r="E349" i="18"/>
  <c r="H349" i="18" s="1"/>
  <c r="E519" i="18"/>
  <c r="H519" i="18" s="1"/>
  <c r="E482" i="18"/>
  <c r="H482" i="18" s="1"/>
  <c r="E409" i="18"/>
  <c r="H409" i="18" s="1"/>
  <c r="E376" i="18"/>
  <c r="H376" i="18" s="1"/>
  <c r="E477" i="18"/>
  <c r="H477" i="18" s="1"/>
  <c r="E379" i="18"/>
  <c r="H379" i="18" s="1"/>
  <c r="E363" i="18"/>
  <c r="H363" i="18" s="1"/>
  <c r="E529" i="18"/>
  <c r="H529" i="18" s="1"/>
  <c r="E382" i="18"/>
  <c r="H382" i="18" s="1"/>
  <c r="E451" i="18"/>
  <c r="H451" i="18" s="1"/>
  <c r="E423" i="18"/>
  <c r="H423" i="18" s="1"/>
  <c r="E394" i="18"/>
  <c r="H394" i="18" s="1"/>
  <c r="E369" i="18"/>
  <c r="H369" i="18" s="1"/>
  <c r="E337" i="18"/>
  <c r="H337" i="18" s="1"/>
  <c r="E540" i="18"/>
  <c r="H540" i="18" s="1"/>
  <c r="E478" i="18"/>
  <c r="H478" i="18" s="1"/>
  <c r="E446" i="18"/>
  <c r="H446" i="18" s="1"/>
  <c r="E422" i="18"/>
  <c r="H422" i="18" s="1"/>
  <c r="E368" i="18"/>
  <c r="H368" i="18" s="1"/>
  <c r="E375" i="18"/>
  <c r="H375" i="18" s="1"/>
  <c r="E343" i="18"/>
  <c r="H343" i="18" s="1"/>
  <c r="E390" i="18"/>
  <c r="H390" i="18" s="1"/>
  <c r="E380" i="18"/>
  <c r="H380" i="18" s="1"/>
  <c r="E352" i="18"/>
  <c r="H352" i="18" s="1"/>
  <c r="E336" i="18"/>
  <c r="H336" i="18" s="1"/>
  <c r="C12" i="18"/>
  <c r="E329" i="26"/>
  <c r="E538" i="26"/>
  <c r="H538" i="26" s="1"/>
  <c r="E440" i="26"/>
  <c r="H440" i="26" s="1"/>
  <c r="E424" i="26"/>
  <c r="H424" i="26" s="1"/>
  <c r="E455" i="26"/>
  <c r="H455" i="26" s="1"/>
  <c r="E477" i="26"/>
  <c r="H477" i="26" s="1"/>
  <c r="E491" i="26"/>
  <c r="H491" i="26" s="1"/>
  <c r="E526" i="26"/>
  <c r="H526" i="26" s="1"/>
  <c r="E378" i="26"/>
  <c r="H378" i="26" s="1"/>
  <c r="E358" i="26"/>
  <c r="H358" i="26" s="1"/>
  <c r="E381" i="26"/>
  <c r="H381" i="26" s="1"/>
  <c r="E447" i="26"/>
  <c r="H447" i="26" s="1"/>
  <c r="E493" i="26"/>
  <c r="H493" i="26" s="1"/>
  <c r="E428" i="26"/>
  <c r="H428" i="26" s="1"/>
  <c r="E345" i="26"/>
  <c r="H345" i="26" s="1"/>
  <c r="E359" i="26"/>
  <c r="H359" i="26" s="1"/>
  <c r="E497" i="26"/>
  <c r="H497" i="26" s="1"/>
  <c r="E506" i="26"/>
  <c r="H506" i="26" s="1"/>
  <c r="E436" i="26"/>
  <c r="H436" i="26" s="1"/>
  <c r="E374" i="26"/>
  <c r="H374" i="26" s="1"/>
  <c r="E343" i="26"/>
  <c r="H343" i="26" s="1"/>
  <c r="E365" i="26"/>
  <c r="H365" i="26" s="1"/>
  <c r="E495" i="26"/>
  <c r="H495" i="26" s="1"/>
  <c r="E522" i="26"/>
  <c r="H522" i="26" s="1"/>
  <c r="E401" i="26"/>
  <c r="H401" i="26" s="1"/>
  <c r="E408" i="26"/>
  <c r="H408" i="26" s="1"/>
  <c r="E429" i="26"/>
  <c r="H429" i="26" s="1"/>
  <c r="E433" i="26"/>
  <c r="H433" i="26" s="1"/>
  <c r="E521" i="26"/>
  <c r="H521" i="26" s="1"/>
  <c r="E452" i="26"/>
  <c r="H452" i="26" s="1"/>
  <c r="E443" i="26"/>
  <c r="H443" i="26" s="1"/>
  <c r="E457" i="26"/>
  <c r="H457" i="26" s="1"/>
  <c r="E529" i="26"/>
  <c r="H529" i="26" s="1"/>
  <c r="E331" i="26"/>
  <c r="H331" i="26" s="1"/>
  <c r="E438" i="26"/>
  <c r="H438" i="26" s="1"/>
  <c r="E412" i="26"/>
  <c r="H412" i="26" s="1"/>
  <c r="E451" i="26"/>
  <c r="H451" i="26" s="1"/>
  <c r="E349" i="26"/>
  <c r="H349" i="26" s="1"/>
  <c r="E329" i="30"/>
  <c r="E342" i="30"/>
  <c r="H342" i="30" s="1"/>
  <c r="E350" i="30"/>
  <c r="H350" i="30" s="1"/>
  <c r="E352" i="30"/>
  <c r="H352" i="30" s="1"/>
  <c r="E380" i="30"/>
  <c r="H380" i="30" s="1"/>
  <c r="E331" i="30"/>
  <c r="H331" i="30" s="1"/>
  <c r="E333" i="30"/>
  <c r="H333" i="30" s="1"/>
  <c r="E337" i="30"/>
  <c r="H337" i="30" s="1"/>
  <c r="E394" i="30"/>
  <c r="H394" i="30" s="1"/>
  <c r="E365" i="30"/>
  <c r="H365" i="30" s="1"/>
  <c r="E517" i="30"/>
  <c r="H517" i="30" s="1"/>
  <c r="E410" i="30"/>
  <c r="H410" i="30" s="1"/>
  <c r="C12" i="30"/>
  <c r="E12" i="30" s="1"/>
  <c r="H452" i="34"/>
  <c r="H443" i="34"/>
  <c r="H413" i="34"/>
  <c r="H391" i="34"/>
  <c r="H349" i="34"/>
  <c r="H331" i="34"/>
  <c r="H539" i="1"/>
  <c r="H524" i="1"/>
  <c r="H508" i="1"/>
  <c r="H357" i="1"/>
  <c r="H403" i="4"/>
  <c r="H377" i="4"/>
  <c r="H363" i="4"/>
  <c r="H485" i="5"/>
  <c r="H474" i="6"/>
  <c r="H440" i="6"/>
  <c r="H435" i="6"/>
  <c r="H433" i="6"/>
  <c r="H428" i="6"/>
  <c r="H356" i="6"/>
  <c r="H546" i="7"/>
  <c r="H537" i="7"/>
  <c r="H527" i="7"/>
  <c r="H533" i="10"/>
  <c r="H439" i="10"/>
  <c r="E483" i="18"/>
  <c r="H483" i="18" s="1"/>
  <c r="E474" i="18"/>
  <c r="H474" i="18" s="1"/>
  <c r="E465" i="18"/>
  <c r="H465" i="18" s="1"/>
  <c r="H388" i="23"/>
  <c r="H363" i="23"/>
  <c r="H357" i="24"/>
  <c r="H366" i="29"/>
  <c r="H356" i="29"/>
  <c r="H435" i="31"/>
  <c r="H521" i="28"/>
  <c r="E373" i="18"/>
  <c r="H373" i="18" s="1"/>
  <c r="H445" i="18"/>
  <c r="E453" i="18"/>
  <c r="H453" i="18" s="1"/>
  <c r="E393" i="20"/>
  <c r="H393" i="20" s="1"/>
  <c r="E335" i="20"/>
  <c r="H335" i="20" s="1"/>
  <c r="E338" i="20"/>
  <c r="H338" i="20" s="1"/>
  <c r="H485" i="18"/>
  <c r="E373" i="6"/>
  <c r="H373" i="6" s="1"/>
  <c r="E349" i="6"/>
  <c r="H349" i="6" s="1"/>
  <c r="E343" i="6"/>
  <c r="H343" i="6" s="1"/>
  <c r="E530" i="6"/>
  <c r="H530" i="6" s="1"/>
  <c r="E342" i="6"/>
  <c r="H342" i="6" s="1"/>
  <c r="E375" i="6"/>
  <c r="H375" i="6" s="1"/>
  <c r="E531" i="6"/>
  <c r="H531" i="6" s="1"/>
  <c r="H529" i="34"/>
  <c r="H498" i="34"/>
  <c r="H472" i="34"/>
  <c r="H469" i="1"/>
  <c r="H435" i="1"/>
  <c r="H431" i="1"/>
  <c r="H416" i="1"/>
  <c r="H519" i="6"/>
  <c r="H512" i="6"/>
  <c r="H501" i="7"/>
  <c r="H360" i="7"/>
  <c r="H358" i="7"/>
  <c r="H497" i="8"/>
  <c r="H447" i="8"/>
  <c r="H483" i="9"/>
  <c r="H359" i="13"/>
  <c r="H347" i="13"/>
  <c r="H388" i="14"/>
  <c r="E361" i="14"/>
  <c r="H361" i="14" s="1"/>
  <c r="H359" i="14"/>
  <c r="H351" i="14"/>
  <c r="H502" i="15"/>
  <c r="H427" i="15"/>
  <c r="H421" i="15"/>
  <c r="H390" i="15"/>
  <c r="H374" i="15"/>
  <c r="H365" i="15"/>
  <c r="H339" i="15"/>
  <c r="H337" i="15"/>
  <c r="H333" i="15"/>
  <c r="H507" i="16"/>
  <c r="H494" i="16"/>
  <c r="H485" i="32"/>
  <c r="H391" i="28"/>
  <c r="H416" i="28"/>
  <c r="H533" i="28"/>
  <c r="H523" i="28"/>
  <c r="H397" i="28"/>
  <c r="H461" i="27"/>
  <c r="H473" i="27"/>
  <c r="H542" i="26"/>
  <c r="H515" i="26"/>
  <c r="H498" i="26"/>
  <c r="H466" i="26"/>
  <c r="H442" i="26"/>
  <c r="H430" i="26"/>
  <c r="H409" i="26"/>
  <c r="H389" i="26"/>
  <c r="H376" i="26"/>
  <c r="H366" i="26"/>
  <c r="H356" i="26"/>
  <c r="H344" i="26"/>
  <c r="H336" i="26"/>
  <c r="E378" i="24"/>
  <c r="H378" i="24" s="1"/>
  <c r="E361" i="24"/>
  <c r="H361" i="24" s="1"/>
  <c r="E390" i="24"/>
  <c r="H390" i="24" s="1"/>
  <c r="E346" i="24"/>
  <c r="H346" i="24" s="1"/>
  <c r="E538" i="24"/>
  <c r="H538" i="24" s="1"/>
  <c r="H474" i="23"/>
  <c r="E374" i="23"/>
  <c r="H374" i="23" s="1"/>
  <c r="E339" i="23"/>
  <c r="H339" i="23" s="1"/>
  <c r="E390" i="23"/>
  <c r="H390" i="23" s="1"/>
  <c r="E483" i="23"/>
  <c r="H483" i="23" s="1"/>
  <c r="E378" i="23"/>
  <c r="H378" i="23" s="1"/>
  <c r="E354" i="23"/>
  <c r="H354" i="23" s="1"/>
  <c r="E331" i="23"/>
  <c r="H331" i="23" s="1"/>
  <c r="E526" i="23"/>
  <c r="H526" i="23" s="1"/>
  <c r="E350" i="23"/>
  <c r="H350" i="23" s="1"/>
  <c r="E333" i="23"/>
  <c r="H333" i="23" s="1"/>
  <c r="E353" i="23"/>
  <c r="H353" i="23" s="1"/>
  <c r="E369" i="23"/>
  <c r="H369" i="23" s="1"/>
  <c r="E375" i="23"/>
  <c r="H375" i="23" s="1"/>
  <c r="E538" i="23"/>
  <c r="H538" i="23" s="1"/>
  <c r="E530" i="23"/>
  <c r="H530" i="23" s="1"/>
  <c r="H507" i="21"/>
  <c r="H396" i="18"/>
  <c r="H427" i="18"/>
  <c r="E346" i="7"/>
  <c r="H346" i="7" s="1"/>
  <c r="E357" i="7"/>
  <c r="H357" i="7" s="1"/>
  <c r="E377" i="7"/>
  <c r="H377" i="7" s="1"/>
  <c r="E402" i="7"/>
  <c r="H402" i="7" s="1"/>
  <c r="E428" i="7"/>
  <c r="H428" i="7" s="1"/>
  <c r="E453" i="7"/>
  <c r="H453" i="7" s="1"/>
  <c r="E487" i="7"/>
  <c r="H487" i="7" s="1"/>
  <c r="E515" i="7"/>
  <c r="H515" i="7" s="1"/>
  <c r="E541" i="7"/>
  <c r="H541" i="7" s="1"/>
  <c r="E332" i="7"/>
  <c r="H332" i="7" s="1"/>
  <c r="E339" i="7"/>
  <c r="H339" i="7" s="1"/>
  <c r="E376" i="7"/>
  <c r="H376" i="7" s="1"/>
  <c r="E427" i="7"/>
  <c r="H427" i="7" s="1"/>
  <c r="E509" i="7"/>
  <c r="H509" i="7" s="1"/>
  <c r="E332" i="13"/>
  <c r="H332" i="13" s="1"/>
  <c r="E344" i="13"/>
  <c r="H344" i="13" s="1"/>
  <c r="E437" i="13"/>
  <c r="H437" i="13" s="1"/>
  <c r="E456" i="13"/>
  <c r="H456" i="13" s="1"/>
  <c r="E500" i="13"/>
  <c r="H500" i="13" s="1"/>
  <c r="E361" i="13"/>
  <c r="H361" i="13" s="1"/>
  <c r="E402" i="13"/>
  <c r="H402" i="13" s="1"/>
  <c r="E450" i="13"/>
  <c r="H450" i="13" s="1"/>
  <c r="E506" i="13"/>
  <c r="H506" i="13" s="1"/>
  <c r="E376" i="13"/>
  <c r="H376" i="13" s="1"/>
  <c r="E405" i="13"/>
  <c r="H405" i="13" s="1"/>
  <c r="E340" i="13"/>
  <c r="H340" i="13" s="1"/>
  <c r="E379" i="13"/>
  <c r="H379" i="13" s="1"/>
  <c r="E537" i="13"/>
  <c r="H537" i="13" s="1"/>
  <c r="E352" i="25"/>
  <c r="H352" i="25" s="1"/>
  <c r="E529" i="25"/>
  <c r="H529" i="25" s="1"/>
  <c r="E390" i="25"/>
  <c r="H390" i="25" s="1"/>
  <c r="E543" i="25"/>
  <c r="H543" i="25" s="1"/>
  <c r="E542" i="25"/>
  <c r="H542" i="25" s="1"/>
  <c r="E428" i="25"/>
  <c r="H428" i="25" s="1"/>
  <c r="E370" i="25"/>
  <c r="H370" i="25" s="1"/>
  <c r="E354" i="25"/>
  <c r="H354" i="25" s="1"/>
  <c r="E477" i="25"/>
  <c r="H477" i="25" s="1"/>
  <c r="E350" i="25"/>
  <c r="H350" i="25" s="1"/>
  <c r="E503" i="25"/>
  <c r="H503" i="25" s="1"/>
  <c r="E530" i="25"/>
  <c r="H530" i="25" s="1"/>
  <c r="E363" i="25"/>
  <c r="H363" i="25" s="1"/>
  <c r="H538" i="34"/>
  <c r="H515" i="34"/>
  <c r="H484" i="34"/>
  <c r="H462" i="34"/>
  <c r="H436" i="34"/>
  <c r="H378" i="34"/>
  <c r="H363" i="34"/>
  <c r="H337" i="34"/>
  <c r="H497" i="1"/>
  <c r="H412" i="1"/>
  <c r="H403" i="1"/>
  <c r="H396" i="1"/>
  <c r="H390" i="1"/>
  <c r="H386" i="1"/>
  <c r="H528" i="5"/>
  <c r="H427" i="5"/>
  <c r="H344" i="6"/>
  <c r="H516" i="7"/>
  <c r="H491" i="7"/>
  <c r="H467" i="7"/>
  <c r="E460" i="7"/>
  <c r="H460" i="7" s="1"/>
  <c r="E433" i="7"/>
  <c r="H433" i="7" s="1"/>
  <c r="H407" i="7"/>
  <c r="H389" i="7"/>
  <c r="H473" i="8"/>
  <c r="H471" i="8"/>
  <c r="H335" i="8"/>
  <c r="H386" i="9"/>
  <c r="H384" i="9"/>
  <c r="H357" i="9"/>
  <c r="H465" i="12"/>
  <c r="H528" i="13"/>
  <c r="H516" i="13"/>
  <c r="E512" i="13"/>
  <c r="H512" i="13" s="1"/>
  <c r="H447" i="13"/>
  <c r="H439" i="13"/>
  <c r="H539" i="17"/>
  <c r="H535" i="17"/>
  <c r="H530" i="17"/>
  <c r="H401" i="17"/>
  <c r="H394" i="17"/>
  <c r="H519" i="2"/>
  <c r="H534" i="3"/>
  <c r="H537" i="4"/>
  <c r="H514" i="4"/>
  <c r="H461" i="4"/>
  <c r="H445" i="4"/>
  <c r="H359" i="4"/>
  <c r="H347" i="4"/>
  <c r="H384" i="5"/>
  <c r="H545" i="6"/>
  <c r="H543" i="6"/>
  <c r="H460" i="6"/>
  <c r="H458" i="6"/>
  <c r="H388" i="6"/>
  <c r="H369" i="6"/>
  <c r="E448" i="7"/>
  <c r="H448" i="7" s="1"/>
  <c r="H528" i="9"/>
  <c r="H461" i="9"/>
  <c r="H447" i="9"/>
  <c r="H471" i="10"/>
  <c r="H373" i="10"/>
  <c r="H359" i="10"/>
  <c r="H357" i="10"/>
  <c r="H416" i="12"/>
  <c r="H403" i="12"/>
  <c r="E521" i="13"/>
  <c r="H521" i="13" s="1"/>
  <c r="H487" i="15"/>
  <c r="H485" i="15"/>
  <c r="H402" i="16"/>
  <c r="E424" i="11"/>
  <c r="H424" i="11" s="1"/>
  <c r="E482" i="11"/>
  <c r="H482" i="11" s="1"/>
  <c r="E544" i="11"/>
  <c r="H544" i="11" s="1"/>
  <c r="E457" i="15"/>
  <c r="H457" i="15" s="1"/>
  <c r="E350" i="15"/>
  <c r="H350" i="15" s="1"/>
  <c r="E380" i="15"/>
  <c r="H380" i="15" s="1"/>
  <c r="E438" i="15"/>
  <c r="H438" i="15" s="1"/>
  <c r="E477" i="15"/>
  <c r="H477" i="15" s="1"/>
  <c r="H531" i="34"/>
  <c r="H511" i="34"/>
  <c r="H490" i="34"/>
  <c r="H488" i="34"/>
  <c r="H478" i="34"/>
  <c r="H442" i="34"/>
  <c r="H430" i="34"/>
  <c r="H393" i="34"/>
  <c r="H372" i="34"/>
  <c r="H365" i="34"/>
  <c r="H345" i="34"/>
  <c r="H421" i="1"/>
  <c r="H496" i="2"/>
  <c r="E489" i="2"/>
  <c r="H489" i="2" s="1"/>
  <c r="E479" i="2"/>
  <c r="H479" i="2" s="1"/>
  <c r="E464" i="2"/>
  <c r="H464" i="2" s="1"/>
  <c r="E412" i="2"/>
  <c r="H412" i="2" s="1"/>
  <c r="H407" i="2"/>
  <c r="E337" i="2"/>
  <c r="H337" i="2" s="1"/>
  <c r="H334" i="2"/>
  <c r="H539" i="4"/>
  <c r="H530" i="4"/>
  <c r="H503" i="4"/>
  <c r="H451" i="4"/>
  <c r="H335" i="4"/>
  <c r="H493" i="5"/>
  <c r="H527" i="6"/>
  <c r="H507" i="6"/>
  <c r="H502" i="6"/>
  <c r="H482" i="6"/>
  <c r="H429" i="6"/>
  <c r="H493" i="7"/>
  <c r="H475" i="7"/>
  <c r="H435" i="7"/>
  <c r="H391" i="7"/>
  <c r="H463" i="8"/>
  <c r="H425" i="8"/>
  <c r="H473" i="9"/>
  <c r="H469" i="9"/>
  <c r="H351" i="9"/>
  <c r="H335" i="9"/>
  <c r="E456" i="10"/>
  <c r="H456" i="10" s="1"/>
  <c r="E428" i="10"/>
  <c r="H428" i="10" s="1"/>
  <c r="H351" i="10"/>
  <c r="H510" i="12"/>
  <c r="H499" i="12"/>
  <c r="H433" i="12"/>
  <c r="H357" i="12"/>
  <c r="E346" i="12"/>
  <c r="H346" i="12" s="1"/>
  <c r="E343" i="12"/>
  <c r="H343" i="12" s="1"/>
  <c r="H493" i="14"/>
  <c r="H499" i="15"/>
  <c r="E448" i="15"/>
  <c r="H448" i="15" s="1"/>
  <c r="H437" i="15"/>
  <c r="H435" i="15"/>
  <c r="E363" i="15"/>
  <c r="H363" i="15" s="1"/>
  <c r="H358" i="15"/>
  <c r="H539" i="16"/>
  <c r="H476" i="16"/>
  <c r="H384" i="16"/>
  <c r="H381" i="16"/>
  <c r="H429" i="18"/>
  <c r="E438" i="12"/>
  <c r="H438" i="12" s="1"/>
  <c r="E428" i="12"/>
  <c r="H428" i="12" s="1"/>
  <c r="E451" i="12"/>
  <c r="H451" i="12" s="1"/>
  <c r="E434" i="12"/>
  <c r="H434" i="12" s="1"/>
  <c r="E511" i="12"/>
  <c r="H511" i="12" s="1"/>
  <c r="E530" i="12"/>
  <c r="H530" i="12" s="1"/>
  <c r="E542" i="12"/>
  <c r="H542" i="12" s="1"/>
  <c r="E336" i="16"/>
  <c r="H336" i="16" s="1"/>
  <c r="E331" i="16"/>
  <c r="H331" i="16" s="1"/>
  <c r="E457" i="16"/>
  <c r="H457" i="16" s="1"/>
  <c r="E342" i="16"/>
  <c r="H342" i="16" s="1"/>
  <c r="E345" i="16"/>
  <c r="H345" i="16" s="1"/>
  <c r="E349" i="16"/>
  <c r="H349" i="16" s="1"/>
  <c r="E379" i="16"/>
  <c r="H379" i="16" s="1"/>
  <c r="E361" i="16"/>
  <c r="H361" i="16" s="1"/>
  <c r="E423" i="16"/>
  <c r="H423" i="16" s="1"/>
  <c r="H538" i="1"/>
  <c r="H530" i="1"/>
  <c r="H506" i="1"/>
  <c r="H485" i="1"/>
  <c r="H481" i="1"/>
  <c r="H350" i="1"/>
  <c r="H521" i="2"/>
  <c r="H387" i="2"/>
  <c r="E363" i="2"/>
  <c r="H363" i="2" s="1"/>
  <c r="E360" i="2"/>
  <c r="H360" i="2" s="1"/>
  <c r="E347" i="2"/>
  <c r="H347" i="2" s="1"/>
  <c r="E338" i="2"/>
  <c r="H338" i="2" s="1"/>
  <c r="E335" i="2"/>
  <c r="H335" i="2" s="1"/>
  <c r="H351" i="4"/>
  <c r="H518" i="5"/>
  <c r="H352" i="6"/>
  <c r="H516" i="8"/>
  <c r="H445" i="8"/>
  <c r="H518" i="9"/>
  <c r="H453" i="9"/>
  <c r="H373" i="9"/>
  <c r="E345" i="9"/>
  <c r="H345" i="9" s="1"/>
  <c r="H485" i="10"/>
  <c r="E454" i="10"/>
  <c r="H454" i="10" s="1"/>
  <c r="H412" i="10"/>
  <c r="E395" i="10"/>
  <c r="H395" i="10" s="1"/>
  <c r="H392" i="10"/>
  <c r="H517" i="11"/>
  <c r="H467" i="11"/>
  <c r="E331" i="11"/>
  <c r="H331" i="11" s="1"/>
  <c r="E524" i="12"/>
  <c r="H524" i="12" s="1"/>
  <c r="E513" i="12"/>
  <c r="H513" i="12" s="1"/>
  <c r="E486" i="12"/>
  <c r="H486" i="12" s="1"/>
  <c r="H501" i="13"/>
  <c r="H429" i="13"/>
  <c r="H343" i="13"/>
  <c r="H497" i="14"/>
  <c r="H540" i="15"/>
  <c r="E531" i="15"/>
  <c r="H531" i="15" s="1"/>
  <c r="H453" i="16"/>
  <c r="H451" i="16"/>
  <c r="H501" i="17"/>
  <c r="H369" i="17"/>
  <c r="H469" i="11"/>
  <c r="H431" i="11"/>
  <c r="H500" i="12"/>
  <c r="H334" i="12"/>
  <c r="H429" i="15"/>
  <c r="H366" i="15"/>
  <c r="H346" i="15"/>
  <c r="H545" i="16"/>
  <c r="H434" i="16"/>
  <c r="H413" i="16"/>
  <c r="H411" i="16"/>
  <c r="H545" i="11"/>
  <c r="H496" i="11"/>
  <c r="H494" i="11"/>
  <c r="H479" i="11"/>
  <c r="H472" i="11"/>
  <c r="H463" i="11"/>
  <c r="H484" i="12"/>
  <c r="H471" i="12"/>
  <c r="H443" i="12"/>
  <c r="H381" i="12"/>
  <c r="H481" i="13"/>
  <c r="H408" i="13"/>
  <c r="H373" i="13"/>
  <c r="H335" i="13"/>
  <c r="H543" i="14"/>
  <c r="H516" i="14"/>
  <c r="H425" i="14"/>
  <c r="H403" i="14"/>
  <c r="H355" i="14"/>
  <c r="H530" i="15"/>
  <c r="H524" i="15"/>
  <c r="H522" i="15"/>
  <c r="H501" i="15"/>
  <c r="H464" i="16"/>
  <c r="H363" i="17"/>
  <c r="H496" i="1"/>
  <c r="H535" i="16"/>
  <c r="H533" i="16"/>
  <c r="H495" i="16"/>
  <c r="H436" i="16"/>
  <c r="H425" i="16"/>
  <c r="H404" i="16"/>
  <c r="H391" i="16"/>
  <c r="H376" i="16"/>
  <c r="H360" i="16"/>
  <c r="H341" i="16"/>
  <c r="H334" i="16"/>
  <c r="H518" i="17"/>
  <c r="H489" i="17"/>
  <c r="H453" i="17"/>
  <c r="H377" i="17"/>
  <c r="H373" i="17"/>
  <c r="H343" i="17"/>
  <c r="H238" i="29"/>
  <c r="H182" i="20"/>
  <c r="F161" i="25"/>
  <c r="D11" i="25"/>
  <c r="G11" i="25" s="1"/>
  <c r="G161" i="25"/>
  <c r="H161" i="25" s="1"/>
  <c r="H248" i="10"/>
  <c r="H192" i="8"/>
  <c r="H312" i="7"/>
  <c r="H276" i="31"/>
  <c r="H247" i="31"/>
  <c r="H297" i="29"/>
  <c r="H304" i="29"/>
  <c r="H269" i="29"/>
  <c r="H282" i="28"/>
  <c r="H253" i="27"/>
  <c r="H192" i="25"/>
  <c r="H224" i="25"/>
  <c r="H261" i="18"/>
  <c r="H264" i="33"/>
  <c r="H242" i="33"/>
  <c r="F169" i="13"/>
  <c r="F161" i="13"/>
  <c r="H253" i="34"/>
  <c r="H246" i="34"/>
  <c r="H317" i="2"/>
  <c r="H261" i="4"/>
  <c r="H243" i="4"/>
  <c r="H225" i="16"/>
  <c r="H311" i="17"/>
  <c r="H239" i="17"/>
  <c r="H202" i="17"/>
  <c r="H200" i="26"/>
  <c r="H301" i="7"/>
  <c r="H273" i="13"/>
  <c r="H178" i="2"/>
  <c r="H219" i="2"/>
  <c r="H186" i="31"/>
  <c r="H303" i="31"/>
  <c r="H287" i="29"/>
  <c r="H164" i="28"/>
  <c r="H198" i="26"/>
  <c r="H177" i="24"/>
  <c r="H213" i="28"/>
  <c r="H285" i="33"/>
  <c r="H189" i="19"/>
  <c r="H309" i="5"/>
  <c r="H296" i="5"/>
  <c r="H207" i="6"/>
  <c r="H298" i="7"/>
  <c r="H239" i="7"/>
  <c r="H288" i="13"/>
  <c r="H229" i="14"/>
  <c r="G11" i="34"/>
  <c r="H293" i="33"/>
  <c r="H239" i="33"/>
  <c r="H164" i="8"/>
  <c r="H310" i="11"/>
  <c r="H230" i="11"/>
  <c r="H254" i="12"/>
  <c r="H184" i="12"/>
  <c r="H236" i="13"/>
  <c r="H209" i="13"/>
  <c r="H185" i="13"/>
  <c r="H206" i="25"/>
  <c r="H176" i="19"/>
  <c r="H304" i="34"/>
  <c r="H300" i="34"/>
  <c r="H296" i="34"/>
  <c r="H219" i="1"/>
  <c r="H179" i="3"/>
  <c r="H232" i="4"/>
  <c r="H224" i="4"/>
  <c r="H208" i="4"/>
  <c r="H191" i="4"/>
  <c r="H314" i="5"/>
  <c r="H305" i="5"/>
  <c r="H243" i="9"/>
  <c r="H213" i="9"/>
  <c r="H317" i="10"/>
  <c r="H165" i="10"/>
  <c r="H309" i="11"/>
  <c r="H229" i="11"/>
  <c r="H204" i="11"/>
  <c r="H318" i="14"/>
  <c r="H293" i="17"/>
  <c r="H199" i="22"/>
  <c r="H163" i="19"/>
  <c r="H188" i="19"/>
  <c r="H271" i="33"/>
  <c r="H219" i="31"/>
  <c r="H202" i="30"/>
  <c r="H319" i="28"/>
  <c r="H246" i="28"/>
  <c r="H296" i="26"/>
  <c r="H319" i="25"/>
  <c r="H200" i="25"/>
  <c r="H290" i="22"/>
  <c r="H237" i="21"/>
  <c r="H245" i="21"/>
  <c r="H226" i="21"/>
  <c r="H206" i="8"/>
  <c r="H282" i="12"/>
  <c r="H245" i="22"/>
  <c r="H219" i="22"/>
  <c r="H227" i="22"/>
  <c r="H208" i="19"/>
  <c r="H236" i="19"/>
  <c r="H282" i="19"/>
  <c r="H312" i="19"/>
  <c r="H270" i="19"/>
  <c r="H207" i="19"/>
  <c r="H299" i="34"/>
  <c r="H241" i="34"/>
  <c r="H233" i="34"/>
  <c r="H290" i="2"/>
  <c r="H196" i="3"/>
  <c r="H231" i="4"/>
  <c r="H169" i="4"/>
  <c r="H268" i="5"/>
  <c r="H294" i="6"/>
  <c r="H272" i="6"/>
  <c r="H268" i="6"/>
  <c r="H306" i="7"/>
  <c r="H231" i="7"/>
  <c r="H293" i="8"/>
  <c r="H243" i="8"/>
  <c r="H176" i="10"/>
  <c r="H231" i="11"/>
  <c r="H307" i="12"/>
  <c r="H244" i="12"/>
  <c r="H239" i="12"/>
  <c r="H204" i="12"/>
  <c r="H292" i="13"/>
  <c r="H265" i="13"/>
  <c r="H314" i="14"/>
  <c r="H238" i="14"/>
  <c r="H200" i="14"/>
  <c r="H197" i="15"/>
  <c r="H188" i="15"/>
  <c r="H183" i="15"/>
  <c r="H177" i="15"/>
  <c r="H173" i="15"/>
  <c r="H169" i="15"/>
  <c r="H163" i="15"/>
  <c r="H300" i="17"/>
  <c r="H296" i="17"/>
  <c r="H184" i="17"/>
  <c r="E8" i="12"/>
  <c r="E161" i="7"/>
  <c r="E261" i="7"/>
  <c r="H261" i="7" s="1"/>
  <c r="E176" i="7"/>
  <c r="H176" i="7" s="1"/>
  <c r="E191" i="14"/>
  <c r="H191" i="14" s="1"/>
  <c r="E234" i="14"/>
  <c r="H234" i="14" s="1"/>
  <c r="E273" i="14"/>
  <c r="H273" i="14" s="1"/>
  <c r="E186" i="14"/>
  <c r="H186" i="14" s="1"/>
  <c r="E182" i="14"/>
  <c r="H182" i="14" s="1"/>
  <c r="E215" i="14"/>
  <c r="H215" i="14" s="1"/>
  <c r="E219" i="14"/>
  <c r="H219" i="14" s="1"/>
  <c r="E246" i="14"/>
  <c r="H246" i="14" s="1"/>
  <c r="E299" i="14"/>
  <c r="H299" i="14" s="1"/>
  <c r="E297" i="7"/>
  <c r="H297" i="7" s="1"/>
  <c r="E212" i="6"/>
  <c r="H212" i="6" s="1"/>
  <c r="E248" i="6"/>
  <c r="H248" i="6" s="1"/>
  <c r="E264" i="6"/>
  <c r="H264" i="6" s="1"/>
  <c r="E167" i="2"/>
  <c r="H167" i="2" s="1"/>
  <c r="E186" i="2"/>
  <c r="H186" i="2" s="1"/>
  <c r="E304" i="2"/>
  <c r="H304" i="2" s="1"/>
  <c r="E192" i="2"/>
  <c r="H192" i="2" s="1"/>
  <c r="E177" i="2"/>
  <c r="H177" i="2" s="1"/>
  <c r="E212" i="2"/>
  <c r="H212" i="2" s="1"/>
  <c r="H194" i="1"/>
  <c r="H254" i="1"/>
  <c r="H269" i="1"/>
  <c r="H212" i="29"/>
  <c r="E191" i="27"/>
  <c r="H191" i="27" s="1"/>
  <c r="E264" i="27"/>
  <c r="H264" i="27" s="1"/>
  <c r="C11" i="27"/>
  <c r="H204" i="31"/>
  <c r="E170" i="29"/>
  <c r="H170" i="29" s="1"/>
  <c r="E314" i="29"/>
  <c r="H314" i="29" s="1"/>
  <c r="E230" i="29"/>
  <c r="H230" i="29" s="1"/>
  <c r="E313" i="29"/>
  <c r="H313" i="29" s="1"/>
  <c r="E236" i="29"/>
  <c r="H236" i="29" s="1"/>
  <c r="E162" i="29"/>
  <c r="H162" i="29" s="1"/>
  <c r="E224" i="29"/>
  <c r="H224" i="29" s="1"/>
  <c r="E194" i="29"/>
  <c r="H194" i="29" s="1"/>
  <c r="E273" i="29"/>
  <c r="H273" i="29" s="1"/>
  <c r="E176" i="29"/>
  <c r="H176" i="29" s="1"/>
  <c r="E191" i="29"/>
  <c r="H191" i="29" s="1"/>
  <c r="E276" i="29"/>
  <c r="H276" i="29" s="1"/>
  <c r="E201" i="29"/>
  <c r="H201" i="29" s="1"/>
  <c r="E173" i="29"/>
  <c r="H173" i="29" s="1"/>
  <c r="E198" i="29"/>
  <c r="H198" i="29" s="1"/>
  <c r="E177" i="29"/>
  <c r="H177" i="29" s="1"/>
  <c r="E161" i="29"/>
  <c r="E166" i="29"/>
  <c r="H166" i="29" s="1"/>
  <c r="E190" i="29"/>
  <c r="H190" i="29" s="1"/>
  <c r="E249" i="29"/>
  <c r="H249" i="29" s="1"/>
  <c r="E247" i="29"/>
  <c r="H247" i="29" s="1"/>
  <c r="E272" i="29"/>
  <c r="H272" i="29" s="1"/>
  <c r="E188" i="29"/>
  <c r="H188" i="29" s="1"/>
  <c r="E248" i="29"/>
  <c r="H248" i="29" s="1"/>
  <c r="H211" i="25"/>
  <c r="H291" i="19"/>
  <c r="H244" i="19"/>
  <c r="H174" i="19"/>
  <c r="E196" i="7"/>
  <c r="H196" i="7" s="1"/>
  <c r="E186" i="7"/>
  <c r="H186" i="7" s="1"/>
  <c r="E262" i="6"/>
  <c r="H262" i="6" s="1"/>
  <c r="E197" i="2"/>
  <c r="H197" i="2" s="1"/>
  <c r="E176" i="2"/>
  <c r="H176" i="2" s="1"/>
  <c r="E245" i="2"/>
  <c r="H245" i="2" s="1"/>
  <c r="E276" i="2"/>
  <c r="H276" i="2" s="1"/>
  <c r="E161" i="2"/>
  <c r="E189" i="2"/>
  <c r="H189" i="2" s="1"/>
  <c r="E198" i="2"/>
  <c r="H198" i="2" s="1"/>
  <c r="H203" i="1"/>
  <c r="H299" i="1"/>
  <c r="H301" i="33"/>
  <c r="E282" i="9"/>
  <c r="H282" i="9" s="1"/>
  <c r="E190" i="9"/>
  <c r="H190" i="9" s="1"/>
  <c r="E261" i="9"/>
  <c r="H261" i="9" s="1"/>
  <c r="E212" i="9"/>
  <c r="H212" i="9" s="1"/>
  <c r="E167" i="9"/>
  <c r="H167" i="9" s="1"/>
  <c r="E201" i="9"/>
  <c r="H201" i="9" s="1"/>
  <c r="E188" i="27"/>
  <c r="H188" i="27" s="1"/>
  <c r="E174" i="27"/>
  <c r="H174" i="27" s="1"/>
  <c r="E225" i="27"/>
  <c r="H225" i="27" s="1"/>
  <c r="E315" i="27"/>
  <c r="H315" i="27" s="1"/>
  <c r="E212" i="27"/>
  <c r="H212" i="27" s="1"/>
  <c r="E245" i="27"/>
  <c r="H245" i="27" s="1"/>
  <c r="E248" i="27"/>
  <c r="H248" i="27" s="1"/>
  <c r="E230" i="27"/>
  <c r="H230" i="27" s="1"/>
  <c r="E227" i="27"/>
  <c r="H227" i="27" s="1"/>
  <c r="E167" i="27"/>
  <c r="H167" i="27" s="1"/>
  <c r="E189" i="27"/>
  <c r="H189" i="27" s="1"/>
  <c r="E190" i="27"/>
  <c r="H190" i="27" s="1"/>
  <c r="E193" i="27"/>
  <c r="H193" i="27" s="1"/>
  <c r="E197" i="27"/>
  <c r="H197" i="27" s="1"/>
  <c r="E224" i="2"/>
  <c r="H224" i="2" s="1"/>
  <c r="E230" i="2"/>
  <c r="H230" i="2" s="1"/>
  <c r="E263" i="2"/>
  <c r="H263" i="2" s="1"/>
  <c r="E188" i="2"/>
  <c r="H188" i="2" s="1"/>
  <c r="E284" i="2"/>
  <c r="H284" i="2" s="1"/>
  <c r="E163" i="2"/>
  <c r="H163" i="2" s="1"/>
  <c r="E318" i="2"/>
  <c r="H318" i="2" s="1"/>
  <c r="E299" i="2"/>
  <c r="H299" i="2" s="1"/>
  <c r="E293" i="2"/>
  <c r="H293" i="2" s="1"/>
  <c r="E273" i="2"/>
  <c r="H273" i="2" s="1"/>
  <c r="H212" i="8"/>
  <c r="E289" i="7"/>
  <c r="H289" i="7" s="1"/>
  <c r="E197" i="7"/>
  <c r="H197" i="7" s="1"/>
  <c r="E162" i="7"/>
  <c r="H162" i="7" s="1"/>
  <c r="E285" i="7"/>
  <c r="H285" i="7" s="1"/>
  <c r="E271" i="7"/>
  <c r="H271" i="7" s="1"/>
  <c r="E201" i="7"/>
  <c r="H201" i="7" s="1"/>
  <c r="E189" i="7"/>
  <c r="H189" i="7" s="1"/>
  <c r="E272" i="7"/>
  <c r="H272" i="7" s="1"/>
  <c r="E304" i="7"/>
  <c r="H304" i="7" s="1"/>
  <c r="E302" i="7"/>
  <c r="H302" i="7" s="1"/>
  <c r="E270" i="7"/>
  <c r="H270" i="7" s="1"/>
  <c r="E163" i="7"/>
  <c r="H163" i="7" s="1"/>
  <c r="E246" i="7"/>
  <c r="H246" i="7" s="1"/>
  <c r="E164" i="7"/>
  <c r="H164" i="7" s="1"/>
  <c r="E313" i="7"/>
  <c r="H313" i="7" s="1"/>
  <c r="C11" i="7"/>
  <c r="E299" i="7"/>
  <c r="H299" i="7" s="1"/>
  <c r="C8" i="2"/>
  <c r="E13" i="2" s="1"/>
  <c r="E170" i="7"/>
  <c r="H170" i="7" s="1"/>
  <c r="E273" i="7"/>
  <c r="H273" i="7" s="1"/>
  <c r="E201" i="2"/>
  <c r="H201" i="2" s="1"/>
  <c r="E162" i="2"/>
  <c r="H162" i="2" s="1"/>
  <c r="E262" i="2"/>
  <c r="H262" i="2" s="1"/>
  <c r="E248" i="2"/>
  <c r="H248" i="2" s="1"/>
  <c r="E190" i="2"/>
  <c r="H190" i="2" s="1"/>
  <c r="H212" i="1"/>
  <c r="H316" i="1"/>
  <c r="H182" i="29"/>
  <c r="E201" i="27"/>
  <c r="H201" i="27" s="1"/>
  <c r="G161" i="27"/>
  <c r="E318" i="27"/>
  <c r="H318" i="27" s="1"/>
  <c r="E161" i="27"/>
  <c r="H276" i="13"/>
  <c r="H291" i="1"/>
  <c r="H248" i="32"/>
  <c r="H212" i="31"/>
  <c r="H217" i="29"/>
  <c r="H183" i="28"/>
  <c r="H313" i="28"/>
  <c r="H197" i="26"/>
  <c r="E299" i="28"/>
  <c r="H299" i="28" s="1"/>
  <c r="E253" i="28"/>
  <c r="H253" i="28" s="1"/>
  <c r="E247" i="28"/>
  <c r="H247" i="28" s="1"/>
  <c r="E193" i="28"/>
  <c r="H193" i="28" s="1"/>
  <c r="E179" i="28"/>
  <c r="H179" i="28" s="1"/>
  <c r="E172" i="28"/>
  <c r="H172" i="28" s="1"/>
  <c r="E170" i="28"/>
  <c r="H170" i="28" s="1"/>
  <c r="E212" i="25"/>
  <c r="H212" i="25" s="1"/>
  <c r="E299" i="25"/>
  <c r="H299" i="25" s="1"/>
  <c r="E253" i="25"/>
  <c r="H253" i="25" s="1"/>
  <c r="E287" i="25"/>
  <c r="H287" i="25" s="1"/>
  <c r="E276" i="25"/>
  <c r="H276" i="25" s="1"/>
  <c r="H168" i="19"/>
  <c r="H182" i="19"/>
  <c r="H216" i="3"/>
  <c r="H230" i="26"/>
  <c r="H226" i="26"/>
  <c r="E177" i="10"/>
  <c r="H177" i="10" s="1"/>
  <c r="E232" i="10"/>
  <c r="H232" i="10" s="1"/>
  <c r="E247" i="10"/>
  <c r="H247" i="10" s="1"/>
  <c r="E313" i="10"/>
  <c r="H313" i="10" s="1"/>
  <c r="E174" i="10"/>
  <c r="H174" i="10" s="1"/>
  <c r="E249" i="10"/>
  <c r="H249" i="10" s="1"/>
  <c r="E173" i="10"/>
  <c r="H173" i="10" s="1"/>
  <c r="H286" i="31"/>
  <c r="H243" i="31"/>
  <c r="E200" i="28"/>
  <c r="H200" i="28" s="1"/>
  <c r="H184" i="28"/>
  <c r="H313" i="26"/>
  <c r="E176" i="22"/>
  <c r="H176" i="22" s="1"/>
  <c r="E186" i="22"/>
  <c r="H186" i="22" s="1"/>
  <c r="E163" i="22"/>
  <c r="H163" i="22" s="1"/>
  <c r="E188" i="22"/>
  <c r="H188" i="22" s="1"/>
  <c r="E201" i="22"/>
  <c r="H201" i="22" s="1"/>
  <c r="E182" i="22"/>
  <c r="H182" i="22" s="1"/>
  <c r="E164" i="22"/>
  <c r="H164" i="22" s="1"/>
  <c r="E287" i="22"/>
  <c r="H287" i="22" s="1"/>
  <c r="E202" i="22"/>
  <c r="H202" i="22" s="1"/>
  <c r="E290" i="19"/>
  <c r="H290" i="19" s="1"/>
  <c r="E262" i="19"/>
  <c r="H262" i="19" s="1"/>
  <c r="E192" i="19"/>
  <c r="H192" i="19" s="1"/>
  <c r="E162" i="19"/>
  <c r="H162" i="19" s="1"/>
  <c r="E198" i="19"/>
  <c r="H198" i="19" s="1"/>
  <c r="E201" i="19"/>
  <c r="H201" i="19" s="1"/>
  <c r="E209" i="19"/>
  <c r="H209" i="19" s="1"/>
  <c r="E202" i="19"/>
  <c r="H202" i="19" s="1"/>
  <c r="E272" i="19"/>
  <c r="H272" i="19" s="1"/>
  <c r="E248" i="19"/>
  <c r="H248" i="19" s="1"/>
  <c r="E186" i="19"/>
  <c r="H186" i="19" s="1"/>
  <c r="H173" i="19"/>
  <c r="E170" i="12"/>
  <c r="H170" i="12" s="1"/>
  <c r="E177" i="12"/>
  <c r="H177" i="12" s="1"/>
  <c r="E272" i="12"/>
  <c r="H272" i="12" s="1"/>
  <c r="E189" i="12"/>
  <c r="H189" i="12" s="1"/>
  <c r="E245" i="12"/>
  <c r="H245" i="12" s="1"/>
  <c r="E163" i="12"/>
  <c r="H163" i="12" s="1"/>
  <c r="E169" i="12"/>
  <c r="H169" i="12" s="1"/>
  <c r="E166" i="12"/>
  <c r="H166" i="12" s="1"/>
  <c r="E161" i="15"/>
  <c r="E198" i="15"/>
  <c r="H198" i="15" s="1"/>
  <c r="H261" i="34"/>
  <c r="H227" i="34"/>
  <c r="H240" i="3"/>
  <c r="H232" i="3"/>
  <c r="H273" i="23"/>
  <c r="E248" i="25"/>
  <c r="H248" i="25" s="1"/>
  <c r="E216" i="28"/>
  <c r="H216" i="28" s="1"/>
  <c r="H214" i="27"/>
  <c r="H207" i="26"/>
  <c r="H194" i="25"/>
  <c r="E201" i="25"/>
  <c r="H201" i="25" s="1"/>
  <c r="H307" i="1"/>
  <c r="H262" i="31"/>
  <c r="H235" i="31"/>
  <c r="H178" i="31"/>
  <c r="H263" i="24"/>
  <c r="H203" i="33"/>
  <c r="E271" i="31"/>
  <c r="H271" i="31" s="1"/>
  <c r="E297" i="31"/>
  <c r="H297" i="31" s="1"/>
  <c r="E270" i="31"/>
  <c r="H270" i="31" s="1"/>
  <c r="E227" i="31"/>
  <c r="H227" i="31" s="1"/>
  <c r="E162" i="31"/>
  <c r="H162" i="31" s="1"/>
  <c r="E299" i="31"/>
  <c r="H299" i="31" s="1"/>
  <c r="E236" i="31"/>
  <c r="H236" i="31" s="1"/>
  <c r="E224" i="31"/>
  <c r="H224" i="31" s="1"/>
  <c r="E277" i="31"/>
  <c r="H277" i="31" s="1"/>
  <c r="E225" i="31"/>
  <c r="H225" i="31" s="1"/>
  <c r="E225" i="28"/>
  <c r="H225" i="28" s="1"/>
  <c r="H306" i="25"/>
  <c r="H290" i="25"/>
  <c r="H196" i="25"/>
  <c r="E167" i="19"/>
  <c r="H167" i="19" s="1"/>
  <c r="E201" i="5"/>
  <c r="H201" i="5" s="1"/>
  <c r="E248" i="5"/>
  <c r="H248" i="5" s="1"/>
  <c r="E182" i="5"/>
  <c r="H182" i="5" s="1"/>
  <c r="E169" i="5"/>
  <c r="H169" i="5" s="1"/>
  <c r="E186" i="5"/>
  <c r="H186" i="5" s="1"/>
  <c r="E253" i="5"/>
  <c r="H253" i="5" s="1"/>
  <c r="E261" i="5"/>
  <c r="H261" i="5" s="1"/>
  <c r="E272" i="5"/>
  <c r="H272" i="5" s="1"/>
  <c r="E188" i="5"/>
  <c r="H188" i="5" s="1"/>
  <c r="E286" i="5"/>
  <c r="H286" i="5" s="1"/>
  <c r="E168" i="13"/>
  <c r="H168" i="13" s="1"/>
  <c r="E211" i="13"/>
  <c r="H211" i="13" s="1"/>
  <c r="E225" i="13"/>
  <c r="H225" i="13" s="1"/>
  <c r="E202" i="13"/>
  <c r="H202" i="13" s="1"/>
  <c r="E299" i="13"/>
  <c r="H299" i="13" s="1"/>
  <c r="H243" i="1"/>
  <c r="E202" i="5"/>
  <c r="H202" i="5" s="1"/>
  <c r="E164" i="31"/>
  <c r="H164" i="31" s="1"/>
  <c r="E174" i="31"/>
  <c r="H174" i="31" s="1"/>
  <c r="E189" i="31"/>
  <c r="H189" i="31" s="1"/>
  <c r="E215" i="31"/>
  <c r="H215" i="31" s="1"/>
  <c r="H303" i="26"/>
  <c r="H252" i="26"/>
  <c r="E317" i="26"/>
  <c r="H317" i="26" s="1"/>
  <c r="E294" i="26"/>
  <c r="H294" i="26" s="1"/>
  <c r="E253" i="26"/>
  <c r="H253" i="26" s="1"/>
  <c r="E186" i="26"/>
  <c r="H186" i="26" s="1"/>
  <c r="E199" i="26"/>
  <c r="H199" i="26" s="1"/>
  <c r="E238" i="26"/>
  <c r="H238" i="26" s="1"/>
  <c r="E309" i="26"/>
  <c r="H309" i="26" s="1"/>
  <c r="E276" i="26"/>
  <c r="H276" i="26" s="1"/>
  <c r="E189" i="26"/>
  <c r="H189" i="26" s="1"/>
  <c r="E224" i="26"/>
  <c r="H224" i="26" s="1"/>
  <c r="E311" i="26"/>
  <c r="H311" i="26" s="1"/>
  <c r="E191" i="26"/>
  <c r="H191" i="26" s="1"/>
  <c r="E178" i="26"/>
  <c r="H178" i="26" s="1"/>
  <c r="E163" i="26"/>
  <c r="H163" i="26" s="1"/>
  <c r="E166" i="26"/>
  <c r="H166" i="26" s="1"/>
  <c r="E248" i="26"/>
  <c r="H248" i="26" s="1"/>
  <c r="E318" i="26"/>
  <c r="H318" i="26" s="1"/>
  <c r="E188" i="26"/>
  <c r="H188" i="26" s="1"/>
  <c r="H204" i="23"/>
  <c r="H304" i="22"/>
  <c r="H247" i="22"/>
  <c r="E161" i="21"/>
  <c r="E284" i="21"/>
  <c r="H284" i="21" s="1"/>
  <c r="E261" i="21"/>
  <c r="H261" i="21" s="1"/>
  <c r="E201" i="21"/>
  <c r="H201" i="21" s="1"/>
  <c r="E288" i="21"/>
  <c r="H288" i="21" s="1"/>
  <c r="E191" i="21"/>
  <c r="H191" i="21" s="1"/>
  <c r="E190" i="21"/>
  <c r="H190" i="21" s="1"/>
  <c r="E188" i="21"/>
  <c r="H188" i="21" s="1"/>
  <c r="E161" i="20"/>
  <c r="E225" i="20"/>
  <c r="H225" i="20" s="1"/>
  <c r="E212" i="20"/>
  <c r="H212" i="20" s="1"/>
  <c r="E177" i="20"/>
  <c r="H177" i="20" s="1"/>
  <c r="E191" i="20"/>
  <c r="H191" i="20" s="1"/>
  <c r="E262" i="20"/>
  <c r="H262" i="20" s="1"/>
  <c r="E232" i="20"/>
  <c r="H232" i="20" s="1"/>
  <c r="E198" i="20"/>
  <c r="H198" i="20" s="1"/>
  <c r="E248" i="18"/>
  <c r="H248" i="18" s="1"/>
  <c r="E238" i="18"/>
  <c r="H238" i="18" s="1"/>
  <c r="E190" i="18"/>
  <c r="H190" i="18" s="1"/>
  <c r="E177" i="18"/>
  <c r="H177" i="18" s="1"/>
  <c r="E168" i="18"/>
  <c r="H168" i="18" s="1"/>
  <c r="E173" i="18"/>
  <c r="H173" i="18" s="1"/>
  <c r="E196" i="18"/>
  <c r="H196" i="18" s="1"/>
  <c r="E312" i="18"/>
  <c r="H312" i="18" s="1"/>
  <c r="E289" i="18"/>
  <c r="H289" i="18" s="1"/>
  <c r="E227" i="18"/>
  <c r="H227" i="18" s="1"/>
  <c r="E245" i="18"/>
  <c r="H245" i="18" s="1"/>
  <c r="E224" i="18"/>
  <c r="H224" i="18" s="1"/>
  <c r="E193" i="18"/>
  <c r="H193" i="18" s="1"/>
  <c r="E198" i="18"/>
  <c r="H198" i="18" s="1"/>
  <c r="E162" i="18"/>
  <c r="H162" i="18" s="1"/>
  <c r="E169" i="18"/>
  <c r="H169" i="18" s="1"/>
  <c r="E209" i="18"/>
  <c r="H209" i="18" s="1"/>
  <c r="E163" i="33"/>
  <c r="H163" i="33" s="1"/>
  <c r="E162" i="8"/>
  <c r="H162" i="8" s="1"/>
  <c r="E299" i="8"/>
  <c r="H299" i="8" s="1"/>
  <c r="E174" i="8"/>
  <c r="H174" i="8" s="1"/>
  <c r="E245" i="8"/>
  <c r="H245" i="8" s="1"/>
  <c r="E284" i="8"/>
  <c r="H284" i="8" s="1"/>
  <c r="E201" i="8"/>
  <c r="H201" i="8" s="1"/>
  <c r="E235" i="8"/>
  <c r="H235" i="8" s="1"/>
  <c r="E162" i="26"/>
  <c r="H162" i="26" s="1"/>
  <c r="E288" i="33"/>
  <c r="H288" i="33" s="1"/>
  <c r="E211" i="33"/>
  <c r="H211" i="33" s="1"/>
  <c r="E199" i="33"/>
  <c r="H199" i="33" s="1"/>
  <c r="H319" i="34"/>
  <c r="H317" i="34"/>
  <c r="H315" i="34"/>
  <c r="H302" i="34"/>
  <c r="H268" i="34"/>
  <c r="H239" i="34"/>
  <c r="H219" i="34"/>
  <c r="H211" i="34"/>
  <c r="H189" i="34"/>
  <c r="H178" i="34"/>
  <c r="H317" i="1"/>
  <c r="H311" i="1"/>
  <c r="H294" i="1"/>
  <c r="H286" i="1"/>
  <c r="H186" i="1"/>
  <c r="H296" i="2"/>
  <c r="H208" i="3"/>
  <c r="H182" i="4"/>
  <c r="H311" i="6"/>
  <c r="H191" i="9"/>
  <c r="H204" i="10"/>
  <c r="H310" i="13"/>
  <c r="E219" i="20"/>
  <c r="H219" i="20" s="1"/>
  <c r="H194" i="28"/>
  <c r="H246" i="27"/>
  <c r="H186" i="25"/>
  <c r="E161" i="24"/>
  <c r="E299" i="24"/>
  <c r="H299" i="24" s="1"/>
  <c r="E253" i="24"/>
  <c r="H253" i="24" s="1"/>
  <c r="E201" i="23"/>
  <c r="H201" i="23" s="1"/>
  <c r="E169" i="23"/>
  <c r="H169" i="23" s="1"/>
  <c r="E162" i="23"/>
  <c r="H162" i="23" s="1"/>
  <c r="E276" i="23"/>
  <c r="H276" i="23" s="1"/>
  <c r="E262" i="23"/>
  <c r="H262" i="23" s="1"/>
  <c r="E171" i="23"/>
  <c r="H171" i="23" s="1"/>
  <c r="E188" i="23"/>
  <c r="H188" i="23" s="1"/>
  <c r="E182" i="23"/>
  <c r="H182" i="23" s="1"/>
  <c r="E164" i="23"/>
  <c r="H164" i="23" s="1"/>
  <c r="E287" i="23"/>
  <c r="H287" i="23" s="1"/>
  <c r="E272" i="23"/>
  <c r="H272" i="23" s="1"/>
  <c r="H267" i="22"/>
  <c r="H194" i="22"/>
  <c r="H252" i="20"/>
  <c r="H216" i="19"/>
  <c r="H295" i="19"/>
  <c r="E197" i="16"/>
  <c r="H197" i="16" s="1"/>
  <c r="E212" i="16"/>
  <c r="H212" i="16" s="1"/>
  <c r="E245" i="16"/>
  <c r="H245" i="16" s="1"/>
  <c r="E173" i="16"/>
  <c r="H173" i="16" s="1"/>
  <c r="E166" i="30"/>
  <c r="H166" i="30" s="1"/>
  <c r="E212" i="30"/>
  <c r="H212" i="30" s="1"/>
  <c r="E311" i="33"/>
  <c r="H311" i="33" s="1"/>
  <c r="E309" i="33"/>
  <c r="H309" i="33" s="1"/>
  <c r="E302" i="33"/>
  <c r="H302" i="33" s="1"/>
  <c r="E290" i="33"/>
  <c r="H290" i="33" s="1"/>
  <c r="E277" i="33"/>
  <c r="H277" i="33" s="1"/>
  <c r="E234" i="33"/>
  <c r="H234" i="33" s="1"/>
  <c r="E194" i="33"/>
  <c r="H194" i="33" s="1"/>
  <c r="H298" i="34"/>
  <c r="H263" i="34"/>
  <c r="H231" i="34"/>
  <c r="H231" i="1"/>
  <c r="H221" i="1"/>
  <c r="H248" i="3"/>
  <c r="H209" i="4"/>
  <c r="H178" i="4"/>
  <c r="H309" i="6"/>
  <c r="H204" i="9"/>
  <c r="E177" i="11"/>
  <c r="H177" i="11" s="1"/>
  <c r="H291" i="14"/>
  <c r="E192" i="23"/>
  <c r="H192" i="23" s="1"/>
  <c r="H184" i="2"/>
  <c r="H166" i="2"/>
  <c r="H318" i="3"/>
  <c r="H317" i="3"/>
  <c r="H313" i="3"/>
  <c r="H286" i="3"/>
  <c r="H281" i="3"/>
  <c r="H265" i="3"/>
  <c r="H247" i="3"/>
  <c r="H223" i="3"/>
  <c r="H317" i="4"/>
  <c r="H313" i="4"/>
  <c r="H249" i="4"/>
  <c r="H245" i="4"/>
  <c r="H237" i="4"/>
  <c r="H233" i="4"/>
  <c r="H229" i="4"/>
  <c r="H215" i="4"/>
  <c r="H173" i="4"/>
  <c r="H165" i="4"/>
  <c r="H319" i="5"/>
  <c r="H310" i="5"/>
  <c r="H302" i="5"/>
  <c r="H301" i="5"/>
  <c r="H265" i="5"/>
  <c r="H241" i="5"/>
  <c r="H223" i="5"/>
  <c r="H211" i="5"/>
  <c r="H200" i="5"/>
  <c r="H247" i="6"/>
  <c r="H239" i="6"/>
  <c r="H229" i="6"/>
  <c r="H223" i="6"/>
  <c r="H189" i="6"/>
  <c r="H169" i="6"/>
  <c r="H165" i="6"/>
  <c r="H311" i="7"/>
  <c r="H281" i="7"/>
  <c r="H198" i="7"/>
  <c r="H165" i="7"/>
  <c r="H298" i="8"/>
  <c r="H294" i="8"/>
  <c r="H290" i="8"/>
  <c r="H281" i="8"/>
  <c r="H268" i="8"/>
  <c r="H241" i="8"/>
  <c r="H237" i="8"/>
  <c r="H209" i="8"/>
  <c r="H204" i="8"/>
  <c r="H317" i="9"/>
  <c r="H313" i="9"/>
  <c r="H304" i="9"/>
  <c r="H276" i="9"/>
  <c r="H221" i="10"/>
  <c r="H319" i="11"/>
  <c r="H304" i="11"/>
  <c r="H302" i="11"/>
  <c r="H298" i="11"/>
  <c r="H244" i="11"/>
  <c r="H233" i="11"/>
  <c r="H221" i="11"/>
  <c r="H219" i="11"/>
  <c r="H213" i="11"/>
  <c r="H319" i="12"/>
  <c r="H268" i="12"/>
  <c r="H217" i="13"/>
  <c r="H178" i="13"/>
  <c r="H176" i="13"/>
  <c r="H171" i="13"/>
  <c r="H319" i="14"/>
  <c r="H316" i="14"/>
  <c r="H313" i="14"/>
  <c r="H309" i="14"/>
  <c r="H249" i="14"/>
  <c r="H225" i="14"/>
  <c r="H221" i="14"/>
  <c r="H202" i="14"/>
  <c r="H227" i="2"/>
  <c r="H202" i="2"/>
  <c r="H294" i="3"/>
  <c r="H229" i="3"/>
  <c r="H221" i="3"/>
  <c r="H215" i="3"/>
  <c r="H204" i="3"/>
  <c r="H198" i="3"/>
  <c r="H296" i="4"/>
  <c r="H288" i="4"/>
  <c r="H213" i="4"/>
  <c r="H186" i="4"/>
  <c r="H176" i="4"/>
  <c r="H171" i="4"/>
  <c r="H281" i="5"/>
  <c r="H263" i="5"/>
  <c r="H217" i="5"/>
  <c r="H209" i="5"/>
  <c r="H298" i="6"/>
  <c r="H290" i="6"/>
  <c r="H281" i="6"/>
  <c r="H245" i="6"/>
  <c r="H237" i="6"/>
  <c r="H233" i="6"/>
  <c r="H315" i="7"/>
  <c r="H286" i="7"/>
  <c r="H202" i="7"/>
  <c r="H178" i="7"/>
  <c r="H233" i="8"/>
  <c r="H311" i="9"/>
  <c r="H302" i="9"/>
  <c r="H263" i="9"/>
  <c r="H319" i="10"/>
  <c r="H300" i="10"/>
  <c r="H227" i="10"/>
  <c r="H290" i="12"/>
  <c r="H231" i="12"/>
  <c r="H221" i="12"/>
  <c r="H304" i="13"/>
  <c r="H301" i="13"/>
  <c r="H294" i="14"/>
  <c r="H194" i="14"/>
  <c r="H167" i="15"/>
  <c r="H313" i="15"/>
  <c r="H311" i="15"/>
  <c r="H309" i="15"/>
  <c r="H306" i="15"/>
  <c r="H304" i="15"/>
  <c r="H302" i="15"/>
  <c r="H300" i="15"/>
  <c r="H298" i="15"/>
  <c r="H296" i="15"/>
  <c r="H294" i="15"/>
  <c r="H292" i="15"/>
  <c r="H290" i="15"/>
  <c r="H288" i="15"/>
  <c r="H286" i="15"/>
  <c r="H284" i="15"/>
  <c r="H281" i="15"/>
  <c r="H273" i="15"/>
  <c r="H271" i="15"/>
  <c r="H269" i="15"/>
  <c r="H267" i="15"/>
  <c r="H264" i="15"/>
  <c r="H262" i="15"/>
  <c r="H254" i="15"/>
  <c r="H252" i="15"/>
  <c r="H248" i="15"/>
  <c r="H246" i="15"/>
  <c r="H244" i="15"/>
  <c r="H242" i="15"/>
  <c r="H240" i="15"/>
  <c r="H238" i="15"/>
  <c r="H236" i="15"/>
  <c r="H234" i="15"/>
  <c r="H231" i="15"/>
  <c r="H229" i="15"/>
  <c r="H227" i="15"/>
  <c r="H225" i="15"/>
  <c r="H221" i="15"/>
  <c r="H219" i="15"/>
  <c r="H217" i="15"/>
  <c r="H215" i="15"/>
  <c r="H213" i="15"/>
  <c r="H211" i="15"/>
  <c r="H209" i="15"/>
  <c r="H207" i="15"/>
  <c r="H204" i="15"/>
  <c r="H202" i="15"/>
  <c r="H200" i="15"/>
  <c r="H235" i="16"/>
  <c r="H227" i="16"/>
  <c r="H219" i="16"/>
  <c r="H294" i="17"/>
  <c r="H233" i="17"/>
  <c r="H178" i="17"/>
  <c r="H235" i="14"/>
  <c r="H209" i="14"/>
  <c r="H315" i="16"/>
  <c r="H302" i="16"/>
  <c r="H268" i="16"/>
  <c r="H246" i="16"/>
  <c r="H190" i="16"/>
  <c r="H284" i="17"/>
  <c r="H237" i="17"/>
  <c r="H196" i="17"/>
  <c r="H281" i="9"/>
  <c r="H239" i="9"/>
  <c r="H231" i="9"/>
  <c r="H182" i="9"/>
  <c r="H176" i="9"/>
  <c r="H163" i="9"/>
  <c r="H309" i="10"/>
  <c r="H286" i="10"/>
  <c r="H219" i="10"/>
  <c r="H178" i="10"/>
  <c r="H171" i="10"/>
  <c r="H249" i="11"/>
  <c r="H315" i="12"/>
  <c r="H246" i="13"/>
  <c r="H229" i="13"/>
  <c r="H219" i="13"/>
  <c r="H186" i="13"/>
  <c r="H306" i="14"/>
  <c r="H196" i="14"/>
  <c r="H184" i="14"/>
  <c r="H239" i="16"/>
  <c r="H182" i="16"/>
  <c r="H276" i="17"/>
  <c r="H189" i="17"/>
  <c r="H88" i="9"/>
  <c r="H106" i="17"/>
  <c r="H77" i="17"/>
  <c r="H88" i="11"/>
  <c r="H150" i="11"/>
  <c r="H108" i="10"/>
  <c r="H138" i="17"/>
  <c r="H75" i="13"/>
  <c r="H126" i="11"/>
  <c r="H84" i="9"/>
  <c r="H76" i="9"/>
  <c r="H75" i="5"/>
  <c r="G71" i="32"/>
  <c r="H126" i="29"/>
  <c r="F71" i="29"/>
  <c r="H76" i="28"/>
  <c r="H150" i="28"/>
  <c r="H105" i="25"/>
  <c r="F71" i="12"/>
  <c r="G71" i="12"/>
  <c r="H71" i="12" s="1"/>
  <c r="H150" i="1"/>
  <c r="H96" i="3"/>
  <c r="D10" i="18"/>
  <c r="G10" i="18" s="1"/>
  <c r="G71" i="18"/>
  <c r="H71" i="18" s="1"/>
  <c r="H134" i="17"/>
  <c r="H76" i="11"/>
  <c r="H122" i="11"/>
  <c r="H77" i="1"/>
  <c r="H139" i="1"/>
  <c r="H146" i="1"/>
  <c r="D10" i="32"/>
  <c r="G71" i="31"/>
  <c r="D8" i="31"/>
  <c r="F8" i="31" s="1"/>
  <c r="H123" i="29"/>
  <c r="H117" i="29"/>
  <c r="H128" i="29"/>
  <c r="G71" i="29"/>
  <c r="D10" i="31"/>
  <c r="D8" i="18"/>
  <c r="F8" i="18" s="1"/>
  <c r="H84" i="30"/>
  <c r="H132" i="25"/>
  <c r="D10" i="24"/>
  <c r="D8" i="24"/>
  <c r="F76" i="10"/>
  <c r="F71" i="10"/>
  <c r="H149" i="2"/>
  <c r="H97" i="2"/>
  <c r="H81" i="2"/>
  <c r="H149" i="3"/>
  <c r="H151" i="5"/>
  <c r="H102" i="7"/>
  <c r="H129" i="8"/>
  <c r="D8" i="1"/>
  <c r="H90" i="1"/>
  <c r="H76" i="31"/>
  <c r="H122" i="30"/>
  <c r="H100" i="29"/>
  <c r="H94" i="28"/>
  <c r="H94" i="25"/>
  <c r="H122" i="33"/>
  <c r="H149" i="9"/>
  <c r="H101" i="12"/>
  <c r="H141" i="14"/>
  <c r="H102" i="16"/>
  <c r="H104" i="2"/>
  <c r="H106" i="2"/>
  <c r="H100" i="31"/>
  <c r="H85" i="31"/>
  <c r="H149" i="30"/>
  <c r="H136" i="29"/>
  <c r="H126" i="28"/>
  <c r="H107" i="28"/>
  <c r="H73" i="28"/>
  <c r="H111" i="24"/>
  <c r="H126" i="20"/>
  <c r="H76" i="18"/>
  <c r="H88" i="33"/>
  <c r="H83" i="29"/>
  <c r="H75" i="33"/>
  <c r="H124" i="31"/>
  <c r="H80" i="30"/>
  <c r="H148" i="29"/>
  <c r="H96" i="29"/>
  <c r="H137" i="23"/>
  <c r="H144" i="4"/>
  <c r="H98" i="4"/>
  <c r="H121" i="8"/>
  <c r="H94" i="8"/>
  <c r="H102" i="9"/>
  <c r="H77" i="9"/>
  <c r="H75" i="9"/>
  <c r="H101" i="11"/>
  <c r="H126" i="15"/>
  <c r="H143" i="28"/>
  <c r="H80" i="24"/>
  <c r="H73" i="18"/>
  <c r="H140" i="4"/>
  <c r="H113" i="1"/>
  <c r="H96" i="1"/>
  <c r="H116" i="2"/>
  <c r="H134" i="3"/>
  <c r="H79" i="3"/>
  <c r="H144" i="5"/>
  <c r="H104" i="5"/>
  <c r="H73" i="12"/>
  <c r="H141" i="13"/>
  <c r="H133" i="13"/>
  <c r="H111" i="15"/>
  <c r="H141" i="26"/>
  <c r="H96" i="25"/>
  <c r="H109" i="25"/>
  <c r="G71" i="10"/>
  <c r="E100" i="10"/>
  <c r="H100" i="10" s="1"/>
  <c r="E125" i="17"/>
  <c r="H125" i="17" s="1"/>
  <c r="H91" i="1"/>
  <c r="H119" i="34"/>
  <c r="E84" i="5"/>
  <c r="H84" i="5" s="1"/>
  <c r="E100" i="5"/>
  <c r="H100" i="5" s="1"/>
  <c r="E105" i="5"/>
  <c r="H105" i="5" s="1"/>
  <c r="E137" i="5"/>
  <c r="H137" i="5" s="1"/>
  <c r="E139" i="5"/>
  <c r="H139" i="5" s="1"/>
  <c r="E111" i="5"/>
  <c r="H111" i="5" s="1"/>
  <c r="E148" i="5"/>
  <c r="H148" i="5" s="1"/>
  <c r="E77" i="5"/>
  <c r="H77" i="5" s="1"/>
  <c r="E119" i="5"/>
  <c r="H119" i="5" s="1"/>
  <c r="E83" i="5"/>
  <c r="H83" i="5" s="1"/>
  <c r="E94" i="5"/>
  <c r="H94" i="5" s="1"/>
  <c r="E129" i="5"/>
  <c r="H129" i="5" s="1"/>
  <c r="E120" i="5"/>
  <c r="H120" i="5" s="1"/>
  <c r="E76" i="5"/>
  <c r="H76" i="5" s="1"/>
  <c r="G71" i="5"/>
  <c r="C10" i="5"/>
  <c r="G10" i="5" s="1"/>
  <c r="E125" i="5"/>
  <c r="H125" i="5" s="1"/>
  <c r="E88" i="5"/>
  <c r="H88" i="5" s="1"/>
  <c r="E122" i="5"/>
  <c r="H122" i="5" s="1"/>
  <c r="E110" i="5"/>
  <c r="H110" i="5" s="1"/>
  <c r="E71" i="5"/>
  <c r="E99" i="5"/>
  <c r="H99" i="5" s="1"/>
  <c r="E109" i="5"/>
  <c r="H109" i="5" s="1"/>
  <c r="E98" i="5"/>
  <c r="H98" i="5" s="1"/>
  <c r="E110" i="8"/>
  <c r="H110" i="8" s="1"/>
  <c r="E131" i="8"/>
  <c r="H131" i="8" s="1"/>
  <c r="E135" i="8"/>
  <c r="H135" i="8" s="1"/>
  <c r="E88" i="8"/>
  <c r="H88" i="8" s="1"/>
  <c r="E116" i="8"/>
  <c r="H116" i="8" s="1"/>
  <c r="E123" i="8"/>
  <c r="H123" i="8" s="1"/>
  <c r="E125" i="8"/>
  <c r="H125" i="8" s="1"/>
  <c r="E127" i="8"/>
  <c r="H127" i="8" s="1"/>
  <c r="E73" i="8"/>
  <c r="H73" i="8" s="1"/>
  <c r="E77" i="8"/>
  <c r="H77" i="8" s="1"/>
  <c r="E87" i="8"/>
  <c r="H87" i="8" s="1"/>
  <c r="E124" i="8"/>
  <c r="H124" i="8" s="1"/>
  <c r="C10" i="8"/>
  <c r="E140" i="9"/>
  <c r="H140" i="9" s="1"/>
  <c r="E108" i="9"/>
  <c r="H108" i="9" s="1"/>
  <c r="E72" i="9"/>
  <c r="H72" i="9" s="1"/>
  <c r="E85" i="9"/>
  <c r="H85" i="9" s="1"/>
  <c r="E71" i="9"/>
  <c r="H71" i="9" s="1"/>
  <c r="E75" i="16"/>
  <c r="H75" i="16" s="1"/>
  <c r="E94" i="16"/>
  <c r="H94" i="16" s="1"/>
  <c r="E110" i="16"/>
  <c r="H110" i="16" s="1"/>
  <c r="E122" i="16"/>
  <c r="H122" i="16" s="1"/>
  <c r="E131" i="16"/>
  <c r="H131" i="16" s="1"/>
  <c r="E106" i="16"/>
  <c r="H106" i="16" s="1"/>
  <c r="E109" i="16"/>
  <c r="H109" i="16" s="1"/>
  <c r="E115" i="16"/>
  <c r="H115" i="16" s="1"/>
  <c r="E129" i="16"/>
  <c r="H129" i="16" s="1"/>
  <c r="E90" i="16"/>
  <c r="H90" i="16" s="1"/>
  <c r="E144" i="16"/>
  <c r="H144" i="16" s="1"/>
  <c r="E133" i="16"/>
  <c r="H133" i="16" s="1"/>
  <c r="C10" i="16"/>
  <c r="G71" i="16"/>
  <c r="H71" i="16" s="1"/>
  <c r="E91" i="5"/>
  <c r="H91" i="5" s="1"/>
  <c r="E120" i="10"/>
  <c r="H120" i="10" s="1"/>
  <c r="C10" i="10"/>
  <c r="E109" i="10"/>
  <c r="H109" i="10" s="1"/>
  <c r="H85" i="1"/>
  <c r="H145" i="17"/>
  <c r="H80" i="8"/>
  <c r="H89" i="5"/>
  <c r="H147" i="2"/>
  <c r="H83" i="34"/>
  <c r="H77" i="21"/>
  <c r="H98" i="21"/>
  <c r="H150" i="22"/>
  <c r="H132" i="24"/>
  <c r="E117" i="10"/>
  <c r="H117" i="10" s="1"/>
  <c r="E129" i="10"/>
  <c r="H129" i="10" s="1"/>
  <c r="E114" i="10"/>
  <c r="H114" i="10" s="1"/>
  <c r="E131" i="10"/>
  <c r="H131" i="10" s="1"/>
  <c r="E90" i="10"/>
  <c r="H90" i="10" s="1"/>
  <c r="E94" i="10"/>
  <c r="H94" i="10" s="1"/>
  <c r="E111" i="10"/>
  <c r="H111" i="10" s="1"/>
  <c r="E77" i="10"/>
  <c r="H77" i="10" s="1"/>
  <c r="E85" i="10"/>
  <c r="H85" i="10" s="1"/>
  <c r="E8" i="30"/>
  <c r="E99" i="10"/>
  <c r="H99" i="10" s="1"/>
  <c r="H111" i="17"/>
  <c r="H121" i="17"/>
  <c r="H129" i="17"/>
  <c r="E72" i="10"/>
  <c r="H72" i="10" s="1"/>
  <c r="E11" i="30"/>
  <c r="H101" i="1"/>
  <c r="H135" i="1"/>
  <c r="H94" i="34"/>
  <c r="H127" i="34"/>
  <c r="H136" i="28"/>
  <c r="H106" i="33"/>
  <c r="E109" i="20"/>
  <c r="E94" i="20"/>
  <c r="H94" i="20" s="1"/>
  <c r="E129" i="20"/>
  <c r="H129" i="20" s="1"/>
  <c r="H108" i="19"/>
  <c r="E134" i="33"/>
  <c r="H134" i="33" s="1"/>
  <c r="C10" i="33"/>
  <c r="E148" i="33"/>
  <c r="H148" i="33" s="1"/>
  <c r="E135" i="33"/>
  <c r="H135" i="33" s="1"/>
  <c r="E126" i="33"/>
  <c r="H126" i="33" s="1"/>
  <c r="E146" i="33"/>
  <c r="H146" i="33" s="1"/>
  <c r="E145" i="33"/>
  <c r="H145" i="33" s="1"/>
  <c r="E125" i="33"/>
  <c r="H125" i="33" s="1"/>
  <c r="E105" i="33"/>
  <c r="H105" i="33" s="1"/>
  <c r="E96" i="33"/>
  <c r="H96" i="33" s="1"/>
  <c r="E149" i="33"/>
  <c r="H149" i="33" s="1"/>
  <c r="E124" i="33"/>
  <c r="H124" i="33" s="1"/>
  <c r="E108" i="33"/>
  <c r="H108" i="33" s="1"/>
  <c r="E84" i="33"/>
  <c r="H84" i="33" s="1"/>
  <c r="E114" i="33"/>
  <c r="H114" i="33" s="1"/>
  <c r="E119" i="33"/>
  <c r="H119" i="33" s="1"/>
  <c r="E111" i="33"/>
  <c r="H111" i="33" s="1"/>
  <c r="E83" i="33"/>
  <c r="H83" i="33" s="1"/>
  <c r="H108" i="8"/>
  <c r="H72" i="6"/>
  <c r="H108" i="5"/>
  <c r="H110" i="1"/>
  <c r="H142" i="1"/>
  <c r="H102" i="34"/>
  <c r="H136" i="34"/>
  <c r="H96" i="31"/>
  <c r="H100" i="20"/>
  <c r="H151" i="29"/>
  <c r="E71" i="25"/>
  <c r="E131" i="25"/>
  <c r="H131" i="25" s="1"/>
  <c r="E111" i="25"/>
  <c r="H111" i="25" s="1"/>
  <c r="E129" i="25"/>
  <c r="H129" i="25" s="1"/>
  <c r="H109" i="20"/>
  <c r="H113" i="19"/>
  <c r="H115" i="23"/>
  <c r="H123" i="23"/>
  <c r="H115" i="20"/>
  <c r="H150" i="20"/>
  <c r="H118" i="1"/>
  <c r="H149" i="1"/>
  <c r="H73" i="34"/>
  <c r="H111" i="34"/>
  <c r="H143" i="34"/>
  <c r="H114" i="29"/>
  <c r="H119" i="29"/>
  <c r="H85" i="22"/>
  <c r="H94" i="33"/>
  <c r="H72" i="33"/>
  <c r="E124" i="30"/>
  <c r="H124" i="30" s="1"/>
  <c r="E77" i="30"/>
  <c r="H77" i="30" s="1"/>
  <c r="C10" i="30"/>
  <c r="E129" i="29"/>
  <c r="H129" i="29" s="1"/>
  <c r="E131" i="29"/>
  <c r="H131" i="29" s="1"/>
  <c r="E77" i="29"/>
  <c r="H77" i="29" s="1"/>
  <c r="E105" i="29"/>
  <c r="H105" i="29" s="1"/>
  <c r="E85" i="29"/>
  <c r="H85" i="29" s="1"/>
  <c r="E109" i="29"/>
  <c r="H109" i="29" s="1"/>
  <c r="E139" i="29"/>
  <c r="H139" i="29" s="1"/>
  <c r="E107" i="29"/>
  <c r="H107" i="29" s="1"/>
  <c r="E127" i="29"/>
  <c r="H127" i="29" s="1"/>
  <c r="C10" i="28"/>
  <c r="E137" i="28"/>
  <c r="H137" i="28" s="1"/>
  <c r="E79" i="28"/>
  <c r="H79" i="28" s="1"/>
  <c r="E128" i="28"/>
  <c r="H128" i="28" s="1"/>
  <c r="E144" i="28"/>
  <c r="H144" i="28" s="1"/>
  <c r="E145" i="28"/>
  <c r="H145" i="28" s="1"/>
  <c r="E131" i="28"/>
  <c r="H131" i="28" s="1"/>
  <c r="E123" i="28"/>
  <c r="H123" i="28" s="1"/>
  <c r="E129" i="28"/>
  <c r="H129" i="28" s="1"/>
  <c r="H123" i="27"/>
  <c r="E116" i="26"/>
  <c r="H116" i="26" s="1"/>
  <c r="E90" i="26"/>
  <c r="H90" i="26" s="1"/>
  <c r="E100" i="26"/>
  <c r="H100" i="26" s="1"/>
  <c r="E115" i="26"/>
  <c r="H115" i="26" s="1"/>
  <c r="E81" i="26"/>
  <c r="H81" i="26" s="1"/>
  <c r="E105" i="26"/>
  <c r="H105" i="26" s="1"/>
  <c r="E120" i="26"/>
  <c r="H120" i="26" s="1"/>
  <c r="E96" i="26"/>
  <c r="H96" i="26" s="1"/>
  <c r="E129" i="26"/>
  <c r="H129" i="26" s="1"/>
  <c r="E71" i="26"/>
  <c r="E126" i="26"/>
  <c r="H126" i="26" s="1"/>
  <c r="H139" i="19"/>
  <c r="H122" i="19"/>
  <c r="H102" i="19"/>
  <c r="H85" i="33"/>
  <c r="E79" i="33"/>
  <c r="H79" i="33" s="1"/>
  <c r="E114" i="28"/>
  <c r="H114" i="28" s="1"/>
  <c r="H80" i="25"/>
  <c r="H101" i="33"/>
  <c r="E110" i="31"/>
  <c r="H110" i="31" s="1"/>
  <c r="E106" i="31"/>
  <c r="H106" i="31" s="1"/>
  <c r="E149" i="31"/>
  <c r="H149" i="31" s="1"/>
  <c r="E146" i="31"/>
  <c r="H146" i="31" s="1"/>
  <c r="E137" i="31"/>
  <c r="H137" i="31" s="1"/>
  <c r="E104" i="31"/>
  <c r="H104" i="31" s="1"/>
  <c r="E98" i="31"/>
  <c r="H98" i="31" s="1"/>
  <c r="E122" i="31"/>
  <c r="H122" i="31" s="1"/>
  <c r="E111" i="31"/>
  <c r="H111" i="31" s="1"/>
  <c r="E105" i="31"/>
  <c r="H105" i="31" s="1"/>
  <c r="E94" i="31"/>
  <c r="H94" i="31" s="1"/>
  <c r="E88" i="31"/>
  <c r="H88" i="31" s="1"/>
  <c r="E131" i="31"/>
  <c r="H131" i="31" s="1"/>
  <c r="H144" i="30"/>
  <c r="H95" i="29"/>
  <c r="H124" i="26"/>
  <c r="H143" i="23"/>
  <c r="E110" i="22"/>
  <c r="H110" i="22" s="1"/>
  <c r="E88" i="22"/>
  <c r="H88" i="22" s="1"/>
  <c r="E94" i="22"/>
  <c r="H94" i="22" s="1"/>
  <c r="E98" i="22"/>
  <c r="H98" i="22" s="1"/>
  <c r="C10" i="22"/>
  <c r="H97" i="22"/>
  <c r="H105" i="20"/>
  <c r="H135" i="19"/>
  <c r="E71" i="34"/>
  <c r="E128" i="34"/>
  <c r="H128" i="34" s="1"/>
  <c r="H136" i="2"/>
  <c r="H108" i="2"/>
  <c r="H151" i="3"/>
  <c r="H121" i="3"/>
  <c r="H129" i="30"/>
  <c r="H100" i="30"/>
  <c r="H83" i="30"/>
  <c r="H79" i="30"/>
  <c r="E109" i="31"/>
  <c r="H109" i="31" s="1"/>
  <c r="H132" i="28"/>
  <c r="H104" i="25"/>
  <c r="E71" i="24"/>
  <c r="E109" i="24"/>
  <c r="H109" i="24" s="1"/>
  <c r="E123" i="24"/>
  <c r="H123" i="24" s="1"/>
  <c r="E129" i="24"/>
  <c r="H129" i="24" s="1"/>
  <c r="E149" i="24"/>
  <c r="H149" i="24" s="1"/>
  <c r="H151" i="24"/>
  <c r="H82" i="23"/>
  <c r="E122" i="23"/>
  <c r="H122" i="23" s="1"/>
  <c r="E146" i="23"/>
  <c r="H146" i="23" s="1"/>
  <c r="E129" i="23"/>
  <c r="H129" i="23" s="1"/>
  <c r="E119" i="23"/>
  <c r="H119" i="23" s="1"/>
  <c r="E98" i="23"/>
  <c r="H98" i="23" s="1"/>
  <c r="E77" i="23"/>
  <c r="H77" i="23" s="1"/>
  <c r="E131" i="23"/>
  <c r="H131" i="23" s="1"/>
  <c r="H136" i="23"/>
  <c r="E91" i="21"/>
  <c r="H91" i="21" s="1"/>
  <c r="E119" i="21"/>
  <c r="H119" i="21" s="1"/>
  <c r="E89" i="21"/>
  <c r="H89" i="21" s="1"/>
  <c r="E85" i="21"/>
  <c r="H85" i="21" s="1"/>
  <c r="E149" i="21"/>
  <c r="H149" i="21" s="1"/>
  <c r="E72" i="19"/>
  <c r="H72" i="19" s="1"/>
  <c r="E144" i="19"/>
  <c r="H144" i="19" s="1"/>
  <c r="E117" i="19"/>
  <c r="H117" i="19" s="1"/>
  <c r="E88" i="19"/>
  <c r="H88" i="19" s="1"/>
  <c r="E83" i="19"/>
  <c r="H83" i="19" s="1"/>
  <c r="E76" i="19"/>
  <c r="H76" i="19" s="1"/>
  <c r="E120" i="19"/>
  <c r="H120" i="19" s="1"/>
  <c r="E85" i="19"/>
  <c r="H85" i="19" s="1"/>
  <c r="E114" i="19"/>
  <c r="H114" i="19" s="1"/>
  <c r="E87" i="19"/>
  <c r="H87" i="19" s="1"/>
  <c r="E100" i="19"/>
  <c r="H100" i="19" s="1"/>
  <c r="E119" i="19"/>
  <c r="H119" i="19" s="1"/>
  <c r="H140" i="18"/>
  <c r="H117" i="1"/>
  <c r="H82" i="24"/>
  <c r="H147" i="26"/>
  <c r="H123" i="26"/>
  <c r="E146" i="21"/>
  <c r="H146" i="21" s="1"/>
  <c r="E83" i="12"/>
  <c r="H83" i="12" s="1"/>
  <c r="E77" i="12"/>
  <c r="H77" i="12" s="1"/>
  <c r="E85" i="12"/>
  <c r="H85" i="12" s="1"/>
  <c r="H112" i="34"/>
  <c r="H84" i="34"/>
  <c r="H136" i="1"/>
  <c r="H132" i="1"/>
  <c r="H137" i="2"/>
  <c r="H102" i="2"/>
  <c r="E106" i="3"/>
  <c r="H106" i="3" s="1"/>
  <c r="H82" i="3"/>
  <c r="H133" i="4"/>
  <c r="H107" i="4"/>
  <c r="H96" i="4"/>
  <c r="H82" i="4"/>
  <c r="H147" i="5"/>
  <c r="H134" i="8"/>
  <c r="H132" i="8"/>
  <c r="H147" i="9"/>
  <c r="H82" i="9"/>
  <c r="H80" i="11"/>
  <c r="E118" i="12"/>
  <c r="H118" i="12" s="1"/>
  <c r="H113" i="12"/>
  <c r="E105" i="12"/>
  <c r="H105" i="12" s="1"/>
  <c r="H84" i="12"/>
  <c r="H124" i="15"/>
  <c r="H104" i="17"/>
  <c r="H97" i="17"/>
  <c r="H91" i="17"/>
  <c r="H138" i="18"/>
  <c r="H117" i="20"/>
  <c r="H150" i="21"/>
  <c r="H140" i="23"/>
  <c r="H105" i="23"/>
  <c r="H151" i="32"/>
  <c r="H148" i="32"/>
  <c r="H142" i="32"/>
  <c r="H126" i="32"/>
  <c r="H118" i="32"/>
  <c r="H106" i="32"/>
  <c r="E128" i="18"/>
  <c r="H128" i="18" s="1"/>
  <c r="E108" i="18"/>
  <c r="H108" i="18" s="1"/>
  <c r="E87" i="18"/>
  <c r="H87" i="18" s="1"/>
  <c r="E134" i="18"/>
  <c r="H134" i="18" s="1"/>
  <c r="E127" i="18"/>
  <c r="H127" i="18" s="1"/>
  <c r="E119" i="18"/>
  <c r="H119" i="18" s="1"/>
  <c r="E111" i="18"/>
  <c r="H111" i="18" s="1"/>
  <c r="E100" i="18"/>
  <c r="H100" i="18" s="1"/>
  <c r="E114" i="18"/>
  <c r="H114" i="18" s="1"/>
  <c r="E146" i="18"/>
  <c r="H146" i="18" s="1"/>
  <c r="E150" i="18"/>
  <c r="H150" i="18" s="1"/>
  <c r="E98" i="7"/>
  <c r="H98" i="7" s="1"/>
  <c r="E108" i="7"/>
  <c r="H108" i="7" s="1"/>
  <c r="E99" i="14"/>
  <c r="H99" i="14" s="1"/>
  <c r="E105" i="14"/>
  <c r="H105" i="14" s="1"/>
  <c r="H99" i="34"/>
  <c r="H147" i="1"/>
  <c r="H118" i="2"/>
  <c r="H112" i="2"/>
  <c r="H91" i="2"/>
  <c r="H145" i="3"/>
  <c r="E109" i="3"/>
  <c r="H109" i="3" s="1"/>
  <c r="H87" i="3"/>
  <c r="H97" i="4"/>
  <c r="H143" i="5"/>
  <c r="H81" i="5"/>
  <c r="E139" i="7"/>
  <c r="H139" i="7" s="1"/>
  <c r="H136" i="7"/>
  <c r="E129" i="7"/>
  <c r="H129" i="7" s="1"/>
  <c r="H115" i="7"/>
  <c r="E107" i="7"/>
  <c r="H107" i="7" s="1"/>
  <c r="E99" i="7"/>
  <c r="H99" i="7" s="1"/>
  <c r="H145" i="8"/>
  <c r="H140" i="8"/>
  <c r="H138" i="8"/>
  <c r="H136" i="8"/>
  <c r="H119" i="9"/>
  <c r="H136" i="12"/>
  <c r="E75" i="12"/>
  <c r="H75" i="12" s="1"/>
  <c r="E126" i="14"/>
  <c r="H126" i="14" s="1"/>
  <c r="H124" i="14"/>
  <c r="E90" i="14"/>
  <c r="H90" i="14" s="1"/>
  <c r="E77" i="14"/>
  <c r="H77" i="14" s="1"/>
  <c r="H150" i="15"/>
  <c r="H104" i="15"/>
  <c r="H101" i="15"/>
  <c r="H143" i="20"/>
  <c r="H113" i="26"/>
  <c r="E98" i="18"/>
  <c r="H98" i="18" s="1"/>
  <c r="E120" i="18"/>
  <c r="H120" i="18" s="1"/>
  <c r="H141" i="4"/>
  <c r="H132" i="4"/>
  <c r="H119" i="4"/>
  <c r="H109" i="4"/>
  <c r="H88" i="4"/>
  <c r="H81" i="4"/>
  <c r="H112" i="5"/>
  <c r="H140" i="7"/>
  <c r="H96" i="7"/>
  <c r="H141" i="8"/>
  <c r="H133" i="8"/>
  <c r="H105" i="8"/>
  <c r="H99" i="8"/>
  <c r="H150" i="9"/>
  <c r="H89" i="11"/>
  <c r="E87" i="13"/>
  <c r="H87" i="13" s="1"/>
  <c r="H147" i="11"/>
  <c r="H137" i="11"/>
  <c r="H143" i="12"/>
  <c r="H140" i="12"/>
  <c r="H104" i="12"/>
  <c r="H132" i="13"/>
  <c r="H127" i="13"/>
  <c r="H140" i="14"/>
  <c r="H113" i="15"/>
  <c r="H89" i="15"/>
  <c r="H146" i="17"/>
  <c r="H139" i="17"/>
  <c r="G9" i="5"/>
  <c r="H37" i="16"/>
  <c r="H53" i="16"/>
  <c r="D8" i="13"/>
  <c r="F8" i="13" s="1"/>
  <c r="D9" i="13"/>
  <c r="D8" i="9"/>
  <c r="F8" i="9" s="1"/>
  <c r="G18" i="9"/>
  <c r="H18" i="9" s="1"/>
  <c r="G18" i="5"/>
  <c r="H18" i="5" s="1"/>
  <c r="H65" i="10"/>
  <c r="D9" i="9"/>
  <c r="G9" i="9" s="1"/>
  <c r="F18" i="26"/>
  <c r="D9" i="26"/>
  <c r="D9" i="24"/>
  <c r="F18" i="24"/>
  <c r="F18" i="14"/>
  <c r="G18" i="14"/>
  <c r="H18" i="14" s="1"/>
  <c r="D9" i="14"/>
  <c r="G9" i="14" s="1"/>
  <c r="D9" i="32"/>
  <c r="D8" i="32"/>
  <c r="H59" i="1"/>
  <c r="H43" i="1"/>
  <c r="D8" i="5"/>
  <c r="F8" i="5" s="1"/>
  <c r="F18" i="13"/>
  <c r="F18" i="9"/>
  <c r="F18" i="5"/>
  <c r="H27" i="16"/>
  <c r="D9" i="27"/>
  <c r="G9" i="27" s="1"/>
  <c r="F18" i="27"/>
  <c r="D8" i="27"/>
  <c r="F8" i="27" s="1"/>
  <c r="D9" i="23"/>
  <c r="D8" i="23"/>
  <c r="F8" i="23" s="1"/>
  <c r="D9" i="21"/>
  <c r="F18" i="21"/>
  <c r="H33" i="10"/>
  <c r="H41" i="10"/>
  <c r="H20" i="34"/>
  <c r="H27" i="26"/>
  <c r="H49" i="18"/>
  <c r="H34" i="31"/>
  <c r="H44" i="31"/>
  <c r="H64" i="31"/>
  <c r="H55" i="6"/>
  <c r="H22" i="6"/>
  <c r="H44" i="7"/>
  <c r="H24" i="15"/>
  <c r="H20" i="15"/>
  <c r="H51" i="20"/>
  <c r="H35" i="20"/>
  <c r="H21" i="23"/>
  <c r="H51" i="26"/>
  <c r="H52" i="31"/>
  <c r="H62" i="31"/>
  <c r="H20" i="30"/>
  <c r="H49" i="25"/>
  <c r="H59" i="25"/>
  <c r="H23" i="24"/>
  <c r="H29" i="24"/>
  <c r="H32" i="24"/>
  <c r="H52" i="24"/>
  <c r="H30" i="19"/>
  <c r="H46" i="19"/>
  <c r="H62" i="19"/>
  <c r="H56" i="18"/>
  <c r="H41" i="16"/>
  <c r="H57" i="16"/>
  <c r="H41" i="13"/>
  <c r="H57" i="13"/>
  <c r="H20" i="12"/>
  <c r="H19" i="8"/>
  <c r="H29" i="27"/>
  <c r="H34" i="26"/>
  <c r="H61" i="33"/>
  <c r="H62" i="26"/>
  <c r="H50" i="2"/>
  <c r="H22" i="4"/>
  <c r="H62" i="9"/>
  <c r="H21" i="9"/>
  <c r="H54" i="11"/>
  <c r="H52" i="33"/>
  <c r="H35" i="33"/>
  <c r="G18" i="32"/>
  <c r="H18" i="32" s="1"/>
  <c r="H46" i="30"/>
  <c r="H54" i="30"/>
  <c r="H58" i="28"/>
  <c r="H55" i="23"/>
  <c r="H37" i="1"/>
  <c r="H26" i="4"/>
  <c r="H57" i="5"/>
  <c r="H33" i="5"/>
  <c r="H59" i="6"/>
  <c r="H20" i="6"/>
  <c r="H42" i="10"/>
  <c r="H32" i="32"/>
  <c r="H19" i="31"/>
  <c r="H42" i="30"/>
  <c r="H58" i="30"/>
  <c r="H39" i="23"/>
  <c r="H24" i="19"/>
  <c r="H33" i="19"/>
  <c r="H50" i="1"/>
  <c r="H57" i="4"/>
  <c r="H37" i="4"/>
  <c r="H58" i="5"/>
  <c r="H51" i="6"/>
  <c r="H39" i="6"/>
  <c r="H32" i="7"/>
  <c r="H46" i="13"/>
  <c r="H51" i="15"/>
  <c r="E24" i="8"/>
  <c r="H24" i="8" s="1"/>
  <c r="E27" i="8"/>
  <c r="H27" i="8" s="1"/>
  <c r="E29" i="8"/>
  <c r="H29" i="8" s="1"/>
  <c r="E53" i="8"/>
  <c r="H53" i="8" s="1"/>
  <c r="E26" i="8"/>
  <c r="H26" i="8" s="1"/>
  <c r="H57" i="31"/>
  <c r="H40" i="28"/>
  <c r="H46" i="26"/>
  <c r="E12" i="12"/>
  <c r="C8" i="8"/>
  <c r="E49" i="8"/>
  <c r="H49" i="8" s="1"/>
  <c r="E9" i="6"/>
  <c r="E49" i="2"/>
  <c r="H49" i="2" s="1"/>
  <c r="E18" i="15"/>
  <c r="E44" i="15"/>
  <c r="H44" i="15" s="1"/>
  <c r="E49" i="15"/>
  <c r="H49" i="15" s="1"/>
  <c r="H53" i="10"/>
  <c r="E9" i="30"/>
  <c r="C8" i="27"/>
  <c r="E13" i="27" s="1"/>
  <c r="H20" i="33"/>
  <c r="H42" i="27"/>
  <c r="H56" i="25"/>
  <c r="H30" i="25"/>
  <c r="H31" i="25"/>
  <c r="H47" i="25"/>
  <c r="E18" i="21"/>
  <c r="C8" i="21"/>
  <c r="C9" i="21"/>
  <c r="E18" i="20"/>
  <c r="C9" i="20"/>
  <c r="C8" i="20"/>
  <c r="H60" i="19"/>
  <c r="H38" i="11"/>
  <c r="E38" i="2"/>
  <c r="H38" i="2" s="1"/>
  <c r="E35" i="2"/>
  <c r="H35" i="2" s="1"/>
  <c r="E27" i="2"/>
  <c r="H27" i="2" s="1"/>
  <c r="H45" i="4"/>
  <c r="H41" i="4"/>
  <c r="H35" i="4"/>
  <c r="H23" i="4"/>
  <c r="H62" i="5"/>
  <c r="H37" i="17"/>
  <c r="H33" i="17"/>
  <c r="H29" i="17"/>
  <c r="H22" i="17"/>
  <c r="H65" i="30"/>
  <c r="E13" i="12"/>
  <c r="G18" i="8"/>
  <c r="H18" i="8" s="1"/>
  <c r="C9" i="2"/>
  <c r="G9" i="2" s="1"/>
  <c r="H57" i="10"/>
  <c r="E49" i="5"/>
  <c r="H49" i="5" s="1"/>
  <c r="E26" i="5"/>
  <c r="H26" i="5" s="1"/>
  <c r="E65" i="3"/>
  <c r="H65" i="3" s="1"/>
  <c r="E61" i="3"/>
  <c r="H61" i="3" s="1"/>
  <c r="E13" i="30"/>
  <c r="E18" i="29"/>
  <c r="C8" i="29"/>
  <c r="E12" i="29" s="1"/>
  <c r="H32" i="28"/>
  <c r="E18" i="27"/>
  <c r="H40" i="32"/>
  <c r="H45" i="31"/>
  <c r="H31" i="31"/>
  <c r="H49" i="30"/>
  <c r="H59" i="30"/>
  <c r="H63" i="29"/>
  <c r="H47" i="27"/>
  <c r="E18" i="25"/>
  <c r="E24" i="25"/>
  <c r="H24" i="25" s="1"/>
  <c r="C9" i="25"/>
  <c r="G9" i="25" s="1"/>
  <c r="H40" i="25"/>
  <c r="H39" i="24"/>
  <c r="H48" i="24"/>
  <c r="C9" i="23"/>
  <c r="E26" i="23"/>
  <c r="H26" i="23" s="1"/>
  <c r="E61" i="23"/>
  <c r="H61" i="23" s="1"/>
  <c r="E49" i="23"/>
  <c r="H49" i="23" s="1"/>
  <c r="G18" i="23"/>
  <c r="C8" i="23"/>
  <c r="E18" i="23"/>
  <c r="E28" i="19"/>
  <c r="H28" i="19" s="1"/>
  <c r="C9" i="19"/>
  <c r="E9" i="19" s="1"/>
  <c r="H44" i="19"/>
  <c r="E65" i="18"/>
  <c r="H65" i="18" s="1"/>
  <c r="E41" i="18"/>
  <c r="H41" i="18" s="1"/>
  <c r="E20" i="18"/>
  <c r="H20" i="18" s="1"/>
  <c r="E26" i="18"/>
  <c r="H26" i="18" s="1"/>
  <c r="E29" i="18"/>
  <c r="H29" i="18" s="1"/>
  <c r="C8" i="18"/>
  <c r="E53" i="18"/>
  <c r="H53" i="18" s="1"/>
  <c r="E62" i="18"/>
  <c r="H62" i="18" s="1"/>
  <c r="C9" i="18"/>
  <c r="E61" i="18"/>
  <c r="H61" i="18" s="1"/>
  <c r="H50" i="11"/>
  <c r="H21" i="31"/>
  <c r="E29" i="31"/>
  <c r="H29" i="31" s="1"/>
  <c r="E27" i="31"/>
  <c r="H27" i="31" s="1"/>
  <c r="H23" i="29"/>
  <c r="H54" i="28"/>
  <c r="H43" i="27"/>
  <c r="H35" i="26"/>
  <c r="H57" i="25"/>
  <c r="H51" i="25"/>
  <c r="E20" i="1"/>
  <c r="H20" i="1" s="1"/>
  <c r="H23" i="8"/>
  <c r="H56" i="13"/>
  <c r="H33" i="15"/>
  <c r="H63" i="33"/>
  <c r="H53" i="33"/>
  <c r="H41" i="30"/>
  <c r="H22" i="30"/>
  <c r="H52" i="30"/>
  <c r="H30" i="30"/>
  <c r="H21" i="30"/>
  <c r="H55" i="29"/>
  <c r="H30" i="29"/>
  <c r="H21" i="29"/>
  <c r="H51" i="28"/>
  <c r="H65" i="27"/>
  <c r="E52" i="26"/>
  <c r="H52" i="26" s="1"/>
  <c r="E65" i="26"/>
  <c r="H65" i="26" s="1"/>
  <c r="E53" i="26"/>
  <c r="H53" i="26" s="1"/>
  <c r="E18" i="7"/>
  <c r="E26" i="7"/>
  <c r="H26" i="7" s="1"/>
  <c r="E31" i="7"/>
  <c r="H31" i="7" s="1"/>
  <c r="E21" i="7"/>
  <c r="H21" i="7" s="1"/>
  <c r="E27" i="7"/>
  <c r="H27" i="7" s="1"/>
  <c r="E30" i="7"/>
  <c r="H30" i="7" s="1"/>
  <c r="E50" i="7"/>
  <c r="H50" i="7" s="1"/>
  <c r="E64" i="7"/>
  <c r="H64" i="7" s="1"/>
  <c r="E51" i="7"/>
  <c r="H51" i="7" s="1"/>
  <c r="E53" i="7"/>
  <c r="H53" i="7" s="1"/>
  <c r="E57" i="7"/>
  <c r="H57" i="7" s="1"/>
  <c r="H38" i="3"/>
  <c r="H42" i="5"/>
  <c r="E23" i="7"/>
  <c r="H23" i="7" s="1"/>
  <c r="H30" i="9"/>
  <c r="H45" i="13"/>
  <c r="H65" i="15"/>
  <c r="H63" i="15"/>
  <c r="H46" i="15"/>
  <c r="H24" i="29"/>
  <c r="H59" i="28"/>
  <c r="H42" i="28"/>
  <c r="H21" i="28"/>
  <c r="H62" i="28"/>
  <c r="H55" i="27"/>
  <c r="H35" i="27"/>
  <c r="H37" i="26"/>
  <c r="H29" i="26"/>
  <c r="H36" i="25"/>
  <c r="H64" i="25"/>
  <c r="H59" i="24"/>
  <c r="H43" i="24"/>
  <c r="H64" i="24"/>
  <c r="H35" i="23"/>
  <c r="H59" i="23"/>
  <c r="H52" i="19"/>
  <c r="H50" i="18"/>
  <c r="E41" i="33"/>
  <c r="H41" i="33" s="1"/>
  <c r="E23" i="33"/>
  <c r="H23" i="33" s="1"/>
  <c r="E24" i="33"/>
  <c r="H24" i="33" s="1"/>
  <c r="E26" i="13"/>
  <c r="H26" i="13" s="1"/>
  <c r="E35" i="13"/>
  <c r="H35" i="13" s="1"/>
  <c r="E44" i="13"/>
  <c r="H44" i="13" s="1"/>
  <c r="E38" i="13"/>
  <c r="H38" i="13" s="1"/>
  <c r="E22" i="33"/>
  <c r="H22" i="33" s="1"/>
  <c r="H55" i="4"/>
  <c r="H34" i="7"/>
  <c r="H58" i="8"/>
  <c r="H40" i="8"/>
  <c r="H56" i="9"/>
  <c r="H23" i="11"/>
  <c r="H64" i="17"/>
  <c r="E57" i="33"/>
  <c r="H57" i="33" s="1"/>
  <c r="H39" i="22"/>
  <c r="H28" i="21"/>
  <c r="H33" i="20"/>
  <c r="H37" i="20"/>
  <c r="H41" i="20"/>
  <c r="H45" i="20"/>
  <c r="H49" i="20"/>
  <c r="H53" i="20"/>
  <c r="H57" i="20"/>
  <c r="H61" i="20"/>
  <c r="H65" i="20"/>
  <c r="H23" i="19"/>
  <c r="H62" i="25"/>
  <c r="H54" i="25"/>
  <c r="H44" i="25"/>
  <c r="H28" i="25"/>
  <c r="H46" i="25"/>
  <c r="H51" i="24"/>
  <c r="H39" i="19"/>
  <c r="H36" i="19"/>
  <c r="H55" i="18"/>
  <c r="C9" i="17"/>
  <c r="G9" i="17" s="1"/>
  <c r="E26" i="17"/>
  <c r="H26" i="17" s="1"/>
  <c r="H63" i="12"/>
  <c r="H54" i="23"/>
  <c r="H65" i="22"/>
  <c r="H26" i="21"/>
  <c r="H58" i="21"/>
  <c r="H19" i="9"/>
  <c r="G18" i="16"/>
  <c r="H24" i="1"/>
  <c r="H31" i="2"/>
  <c r="H30" i="3"/>
  <c r="H24" i="4"/>
  <c r="H56" i="5"/>
  <c r="H32" i="5"/>
  <c r="H23" i="5"/>
  <c r="H21" i="5"/>
  <c r="H45" i="8"/>
  <c r="H48" i="10"/>
  <c r="H41" i="15"/>
  <c r="H32" i="15"/>
  <c r="E29" i="12"/>
  <c r="H29" i="12" s="1"/>
  <c r="E53" i="12"/>
  <c r="H53" i="12" s="1"/>
  <c r="E61" i="12"/>
  <c r="H61" i="12" s="1"/>
  <c r="H58" i="23"/>
  <c r="H44" i="23"/>
  <c r="H57" i="22"/>
  <c r="H58" i="22"/>
  <c r="H27" i="21"/>
  <c r="H51" i="21"/>
  <c r="H40" i="21"/>
  <c r="H42" i="21"/>
  <c r="H51" i="18"/>
  <c r="H46" i="34"/>
  <c r="H30" i="34"/>
  <c r="H52" i="1"/>
  <c r="H26" i="1"/>
  <c r="H62" i="2"/>
  <c r="H54" i="2"/>
  <c r="H41" i="5"/>
  <c r="H20" i="5"/>
  <c r="H58" i="7"/>
  <c r="H60" i="8"/>
  <c r="H30" i="8"/>
  <c r="H34" i="10"/>
  <c r="H50" i="14"/>
  <c r="H57" i="15"/>
  <c r="H37" i="15"/>
  <c r="H56" i="16"/>
  <c r="H48" i="16"/>
  <c r="E49" i="12"/>
  <c r="H49" i="12" s="1"/>
  <c r="E65" i="12"/>
  <c r="H65" i="12" s="1"/>
  <c r="E29" i="16"/>
  <c r="H29" i="16" s="1"/>
  <c r="C8" i="16"/>
  <c r="D9" i="19"/>
  <c r="F61" i="19"/>
  <c r="D8" i="19"/>
  <c r="G18" i="19"/>
  <c r="H18" i="19" s="1"/>
  <c r="F18" i="19"/>
  <c r="F28" i="19"/>
  <c r="F486" i="33"/>
  <c r="F346" i="33"/>
  <c r="F546" i="33"/>
  <c r="F513" i="33"/>
  <c r="F462" i="33"/>
  <c r="F343" i="33"/>
  <c r="F412" i="33"/>
  <c r="F447" i="33"/>
  <c r="F526" i="33"/>
  <c r="F428" i="33"/>
  <c r="F529" i="33"/>
  <c r="F425" i="2"/>
  <c r="F422" i="2"/>
  <c r="F26" i="17"/>
  <c r="D8" i="17"/>
  <c r="F13" i="17" s="1"/>
  <c r="F18" i="17"/>
  <c r="G12" i="17"/>
  <c r="C8" i="9"/>
  <c r="G161" i="9"/>
  <c r="H161" i="9" s="1"/>
  <c r="H272" i="8"/>
  <c r="F51" i="7"/>
  <c r="F27" i="7"/>
  <c r="F64" i="7"/>
  <c r="F53" i="7"/>
  <c r="F50" i="7"/>
  <c r="E245" i="5"/>
  <c r="H245" i="5" s="1"/>
  <c r="H174" i="2"/>
  <c r="G11" i="26"/>
  <c r="G13" i="20"/>
  <c r="E12" i="15"/>
  <c r="E11" i="15"/>
  <c r="F361" i="33"/>
  <c r="F364" i="33"/>
  <c r="F481" i="33"/>
  <c r="F453" i="33"/>
  <c r="F452" i="33"/>
  <c r="F474" i="33"/>
  <c r="F493" i="33"/>
  <c r="F357" i="33"/>
  <c r="F358" i="33"/>
  <c r="F457" i="33"/>
  <c r="F336" i="33"/>
  <c r="F454" i="33"/>
  <c r="F396" i="33"/>
  <c r="F492" i="33"/>
  <c r="F543" i="33"/>
  <c r="F365" i="33"/>
  <c r="F467" i="33"/>
  <c r="F430" i="33"/>
  <c r="F370" i="33"/>
  <c r="F338" i="33"/>
  <c r="F393" i="33"/>
  <c r="F443" i="33"/>
  <c r="F411" i="33"/>
  <c r="F354" i="33"/>
  <c r="F456" i="33"/>
  <c r="F509" i="33"/>
  <c r="F331" i="33"/>
  <c r="F363" i="33"/>
  <c r="F392" i="33"/>
  <c r="F380" i="33"/>
  <c r="F465" i="33"/>
  <c r="F501" i="33"/>
  <c r="F540" i="33"/>
  <c r="F458" i="33"/>
  <c r="F521" i="33"/>
  <c r="F373" i="33"/>
  <c r="F360" i="33"/>
  <c r="F570" i="17"/>
  <c r="G552" i="17"/>
  <c r="H552" i="17" s="1"/>
  <c r="E161" i="5"/>
  <c r="E269" i="5"/>
  <c r="H269" i="5" s="1"/>
  <c r="E212" i="5"/>
  <c r="H212" i="5" s="1"/>
  <c r="E232" i="5"/>
  <c r="H232" i="5" s="1"/>
  <c r="E282" i="5"/>
  <c r="H282" i="5" s="1"/>
  <c r="E190" i="5"/>
  <c r="H190" i="5" s="1"/>
  <c r="E293" i="5"/>
  <c r="H293" i="5" s="1"/>
  <c r="E198" i="5"/>
  <c r="H198" i="5" s="1"/>
  <c r="E176" i="5"/>
  <c r="H176" i="5" s="1"/>
  <c r="E162" i="5"/>
  <c r="H162" i="5" s="1"/>
  <c r="E262" i="5"/>
  <c r="H262" i="5" s="1"/>
  <c r="E192" i="5"/>
  <c r="H192" i="5" s="1"/>
  <c r="G161" i="5"/>
  <c r="E254" i="5"/>
  <c r="H254" i="5" s="1"/>
  <c r="E247" i="5"/>
  <c r="H247" i="5" s="1"/>
  <c r="E189" i="5"/>
  <c r="H189" i="5" s="1"/>
  <c r="E197" i="5"/>
  <c r="H197" i="5" s="1"/>
  <c r="C11" i="5"/>
  <c r="E276" i="5"/>
  <c r="H276" i="5" s="1"/>
  <c r="E225" i="5"/>
  <c r="H225" i="5" s="1"/>
  <c r="E191" i="5"/>
  <c r="H191" i="5" s="1"/>
  <c r="E193" i="5"/>
  <c r="H193" i="5" s="1"/>
  <c r="E196" i="5"/>
  <c r="H196" i="5" s="1"/>
  <c r="E167" i="5"/>
  <c r="H167" i="5" s="1"/>
  <c r="E297" i="5"/>
  <c r="H297" i="5" s="1"/>
  <c r="E222" i="5"/>
  <c r="H222" i="5" s="1"/>
  <c r="C8" i="5"/>
  <c r="F460" i="33"/>
  <c r="F339" i="33"/>
  <c r="F372" i="33"/>
  <c r="F483" i="33"/>
  <c r="F497" i="33"/>
  <c r="F405" i="33"/>
  <c r="F422" i="33"/>
  <c r="F477" i="33"/>
  <c r="F377" i="33"/>
  <c r="F369" i="33"/>
  <c r="F408" i="33"/>
  <c r="F342" i="33"/>
  <c r="F455" i="33"/>
  <c r="F432" i="33"/>
  <c r="F427" i="33"/>
  <c r="F437" i="33"/>
  <c r="F537" i="33"/>
  <c r="F424" i="33"/>
  <c r="C9" i="16"/>
  <c r="C8" i="3"/>
  <c r="E422" i="3"/>
  <c r="H422" i="3" s="1"/>
  <c r="E382" i="3"/>
  <c r="H382" i="3" s="1"/>
  <c r="F541" i="2"/>
  <c r="D12" i="2"/>
  <c r="F331" i="2"/>
  <c r="F456" i="2"/>
  <c r="F531" i="2"/>
  <c r="F542" i="2"/>
  <c r="F18" i="34"/>
  <c r="E428" i="17"/>
  <c r="H428" i="17" s="1"/>
  <c r="G329" i="17"/>
  <c r="F434" i="33"/>
  <c r="F379" i="33"/>
  <c r="F375" i="33"/>
  <c r="F487" i="33"/>
  <c r="F541" i="33"/>
  <c r="F442" i="33"/>
  <c r="F446" i="33"/>
  <c r="F347" i="33"/>
  <c r="F330" i="33"/>
  <c r="F519" i="33"/>
  <c r="F488" i="33"/>
  <c r="F350" i="33"/>
  <c r="F423" i="33"/>
  <c r="F349" i="33"/>
  <c r="F366" i="33"/>
  <c r="F517" i="33"/>
  <c r="D12" i="33"/>
  <c r="F421" i="33"/>
  <c r="F538" i="33"/>
  <c r="F476" i="33"/>
  <c r="F464" i="33"/>
  <c r="E10" i="15"/>
  <c r="F426" i="33"/>
  <c r="D8" i="33"/>
  <c r="F491" i="33"/>
  <c r="F402" i="33"/>
  <c r="F524" i="33"/>
  <c r="F356" i="33"/>
  <c r="F448" i="33"/>
  <c r="E368" i="17"/>
  <c r="H368" i="17" s="1"/>
  <c r="E329" i="17"/>
  <c r="E345" i="17"/>
  <c r="H345" i="17" s="1"/>
  <c r="F552" i="17"/>
  <c r="E438" i="17"/>
  <c r="H438" i="17" s="1"/>
  <c r="E18" i="16"/>
  <c r="E426" i="3"/>
  <c r="H426" i="3" s="1"/>
  <c r="C12" i="3"/>
  <c r="F537" i="2"/>
  <c r="F423" i="2"/>
  <c r="F506" i="2"/>
  <c r="F379" i="2"/>
  <c r="F503" i="2"/>
  <c r="F454" i="2"/>
  <c r="F360" i="2"/>
  <c r="F368" i="2"/>
  <c r="D9" i="34"/>
  <c r="H342" i="14"/>
  <c r="H18" i="12"/>
  <c r="H263" i="12"/>
  <c r="H167" i="10"/>
  <c r="E284" i="5"/>
  <c r="H284" i="5" s="1"/>
  <c r="E126" i="1"/>
  <c r="H126" i="1" s="1"/>
  <c r="G71" i="1"/>
  <c r="C8" i="1"/>
  <c r="H513" i="14"/>
  <c r="E368" i="3"/>
  <c r="H368" i="3" s="1"/>
  <c r="E352" i="3"/>
  <c r="H352" i="3" s="1"/>
  <c r="E342" i="3"/>
  <c r="H342" i="3" s="1"/>
  <c r="E509" i="3"/>
  <c r="H509" i="3" s="1"/>
  <c r="E337" i="3"/>
  <c r="H337" i="3" s="1"/>
  <c r="E349" i="3"/>
  <c r="H349" i="3" s="1"/>
  <c r="E361" i="3"/>
  <c r="H361" i="3" s="1"/>
  <c r="E369" i="3"/>
  <c r="H369" i="3" s="1"/>
  <c r="E394" i="3"/>
  <c r="H394" i="3" s="1"/>
  <c r="E410" i="3"/>
  <c r="H410" i="3" s="1"/>
  <c r="E487" i="3"/>
  <c r="H487" i="3" s="1"/>
  <c r="E346" i="3"/>
  <c r="H346" i="3" s="1"/>
  <c r="E424" i="3"/>
  <c r="H424" i="3" s="1"/>
  <c r="E538" i="3"/>
  <c r="H538" i="3" s="1"/>
  <c r="E343" i="3"/>
  <c r="H343" i="3" s="1"/>
  <c r="E367" i="3"/>
  <c r="H367" i="3" s="1"/>
  <c r="E477" i="3"/>
  <c r="H477" i="3" s="1"/>
  <c r="E510" i="3"/>
  <c r="H510" i="3" s="1"/>
  <c r="E329" i="3"/>
  <c r="E446" i="3"/>
  <c r="H446" i="3" s="1"/>
  <c r="E540" i="3"/>
  <c r="H540" i="3" s="1"/>
  <c r="E336" i="3"/>
  <c r="H336" i="3" s="1"/>
  <c r="E332" i="3"/>
  <c r="H332" i="3" s="1"/>
  <c r="E438" i="3"/>
  <c r="H438" i="3" s="1"/>
  <c r="E380" i="3"/>
  <c r="H380" i="3" s="1"/>
  <c r="E370" i="3"/>
  <c r="H370" i="3" s="1"/>
  <c r="E333" i="3"/>
  <c r="H333" i="3" s="1"/>
  <c r="E345" i="3"/>
  <c r="H345" i="3" s="1"/>
  <c r="E353" i="3"/>
  <c r="H353" i="3" s="1"/>
  <c r="E365" i="3"/>
  <c r="H365" i="3" s="1"/>
  <c r="E390" i="3"/>
  <c r="H390" i="3" s="1"/>
  <c r="E401" i="3"/>
  <c r="H401" i="3" s="1"/>
  <c r="E451" i="3"/>
  <c r="H451" i="3" s="1"/>
  <c r="E524" i="3"/>
  <c r="H524" i="3" s="1"/>
  <c r="E374" i="3"/>
  <c r="H374" i="3" s="1"/>
  <c r="E432" i="3"/>
  <c r="H432" i="3" s="1"/>
  <c r="E331" i="3"/>
  <c r="H331" i="3" s="1"/>
  <c r="E355" i="3"/>
  <c r="H355" i="3" s="1"/>
  <c r="E379" i="3"/>
  <c r="H379" i="3" s="1"/>
  <c r="E506" i="3"/>
  <c r="H506" i="3" s="1"/>
  <c r="E526" i="3"/>
  <c r="H526" i="3" s="1"/>
  <c r="E330" i="3"/>
  <c r="H330" i="3" s="1"/>
  <c r="E531" i="3"/>
  <c r="H531" i="3" s="1"/>
  <c r="F338" i="2"/>
  <c r="F438" i="2"/>
  <c r="F336" i="2"/>
  <c r="F380" i="2"/>
  <c r="F342" i="2"/>
  <c r="F482" i="2"/>
  <c r="F352" i="2"/>
  <c r="F540" i="2"/>
  <c r="F329" i="2"/>
  <c r="F524" i="2"/>
  <c r="F347" i="2"/>
  <c r="F412" i="2"/>
  <c r="F465" i="2"/>
  <c r="F526" i="2"/>
  <c r="F353" i="2"/>
  <c r="F479" i="2"/>
  <c r="F349" i="2"/>
  <c r="G329" i="2"/>
  <c r="H329" i="2" s="1"/>
  <c r="F354" i="2"/>
  <c r="D8" i="2"/>
  <c r="F382" i="2"/>
  <c r="F370" i="2"/>
  <c r="F332" i="2"/>
  <c r="F446" i="2"/>
  <c r="F330" i="2"/>
  <c r="F509" i="2"/>
  <c r="F430" i="2"/>
  <c r="F346" i="2"/>
  <c r="F390" i="2"/>
  <c r="F335" i="2"/>
  <c r="F367" i="2"/>
  <c r="F433" i="2"/>
  <c r="F489" i="2"/>
  <c r="F394" i="2"/>
  <c r="F333" i="2"/>
  <c r="F451" i="2"/>
  <c r="F27" i="16"/>
  <c r="D8" i="16"/>
  <c r="F18" i="16"/>
  <c r="F29" i="16"/>
  <c r="D9" i="16"/>
  <c r="G329" i="33"/>
  <c r="H329" i="33" s="1"/>
  <c r="F340" i="33"/>
  <c r="F353" i="33"/>
  <c r="F506" i="33"/>
  <c r="F522" i="33"/>
  <c r="F500" i="33"/>
  <c r="F368" i="33"/>
  <c r="F542" i="33"/>
  <c r="F345" i="33"/>
  <c r="F395" i="33"/>
  <c r="F425" i="33"/>
  <c r="F438" i="33"/>
  <c r="F449" i="33"/>
  <c r="F479" i="33"/>
  <c r="F401" i="33"/>
  <c r="F515" i="33"/>
  <c r="F530" i="33"/>
  <c r="F374" i="33"/>
  <c r="F489" i="33"/>
  <c r="F445" i="33"/>
  <c r="F329" i="33"/>
  <c r="F450" i="33"/>
  <c r="F533" i="33"/>
  <c r="F482" i="33"/>
  <c r="E8" i="15"/>
  <c r="F382" i="33"/>
  <c r="F451" i="33"/>
  <c r="F376" i="33"/>
  <c r="F359" i="33"/>
  <c r="F436" i="33"/>
  <c r="F410" i="33"/>
  <c r="F433" i="33"/>
  <c r="E529" i="3"/>
  <c r="H529" i="3" s="1"/>
  <c r="E338" i="3"/>
  <c r="H338" i="3" s="1"/>
  <c r="F464" i="2"/>
  <c r="F361" i="2"/>
  <c r="F369" i="2"/>
  <c r="F477" i="2"/>
  <c r="F363" i="2"/>
  <c r="F365" i="2"/>
  <c r="F393" i="2"/>
  <c r="F529" i="2"/>
  <c r="F450" i="2"/>
  <c r="G18" i="34"/>
  <c r="H18" i="34" s="1"/>
  <c r="E13" i="15"/>
  <c r="E299" i="5"/>
  <c r="H299" i="5" s="1"/>
  <c r="E11" i="12"/>
  <c r="F53" i="8"/>
  <c r="E342" i="5"/>
  <c r="H342" i="5" s="1"/>
  <c r="E450" i="5"/>
  <c r="H450" i="5" s="1"/>
  <c r="E422" i="5"/>
  <c r="H422" i="5" s="1"/>
  <c r="E393" i="5"/>
  <c r="H393" i="5" s="1"/>
  <c r="E352" i="5"/>
  <c r="H352" i="5" s="1"/>
  <c r="H162" i="32"/>
  <c r="H201" i="26"/>
  <c r="H38" i="33"/>
  <c r="F21" i="33"/>
  <c r="F44" i="33"/>
  <c r="F51" i="33"/>
  <c r="F20" i="33"/>
  <c r="F26" i="33"/>
  <c r="F53" i="33"/>
  <c r="F27" i="33"/>
  <c r="F64" i="33"/>
  <c r="E364" i="20"/>
  <c r="H364" i="20" s="1"/>
  <c r="E332" i="20"/>
  <c r="H332" i="20" s="1"/>
  <c r="E531" i="20"/>
  <c r="H531" i="20" s="1"/>
  <c r="E342" i="20"/>
  <c r="H342" i="20" s="1"/>
  <c r="E365" i="20"/>
  <c r="H365" i="20" s="1"/>
  <c r="E330" i="20"/>
  <c r="H330" i="20" s="1"/>
  <c r="E369" i="20"/>
  <c r="H369" i="20" s="1"/>
  <c r="E329" i="20"/>
  <c r="E380" i="20"/>
  <c r="H380" i="20" s="1"/>
  <c r="E390" i="20"/>
  <c r="H390" i="20" s="1"/>
  <c r="E370" i="20"/>
  <c r="H370" i="20" s="1"/>
  <c r="E477" i="20"/>
  <c r="H477" i="20" s="1"/>
  <c r="E361" i="20"/>
  <c r="H361" i="20" s="1"/>
  <c r="E368" i="20"/>
  <c r="H368" i="20" s="1"/>
  <c r="E336" i="20"/>
  <c r="H336" i="20" s="1"/>
  <c r="G13" i="24"/>
  <c r="F337" i="30"/>
  <c r="F329" i="30"/>
  <c r="F394" i="30"/>
  <c r="G329" i="30"/>
  <c r="D12" i="30"/>
  <c r="F382" i="30"/>
  <c r="F380" i="30"/>
  <c r="F349" i="30"/>
  <c r="F18" i="29"/>
  <c r="D8" i="29"/>
  <c r="D9" i="29"/>
  <c r="G18" i="29"/>
  <c r="F71" i="24"/>
  <c r="G71" i="24"/>
  <c r="F129" i="24"/>
  <c r="F125" i="24"/>
  <c r="H132" i="33"/>
  <c r="E161" i="32"/>
  <c r="E253" i="32"/>
  <c r="H253" i="32" s="1"/>
  <c r="C8" i="32"/>
  <c r="E9" i="32" s="1"/>
  <c r="E18" i="28"/>
  <c r="C9" i="28"/>
  <c r="E63" i="28"/>
  <c r="H63" i="28" s="1"/>
  <c r="E49" i="28"/>
  <c r="H49" i="28" s="1"/>
  <c r="C11" i="28"/>
  <c r="E196" i="28"/>
  <c r="H196" i="28" s="1"/>
  <c r="E197" i="28"/>
  <c r="H197" i="28" s="1"/>
  <c r="E166" i="28"/>
  <c r="H166" i="28" s="1"/>
  <c r="E264" i="28"/>
  <c r="H264" i="28" s="1"/>
  <c r="E163" i="28"/>
  <c r="H163" i="28" s="1"/>
  <c r="E191" i="28"/>
  <c r="H191" i="28" s="1"/>
  <c r="E292" i="28"/>
  <c r="H292" i="28" s="1"/>
  <c r="E177" i="28"/>
  <c r="H177" i="28" s="1"/>
  <c r="E201" i="28"/>
  <c r="H201" i="28" s="1"/>
  <c r="E178" i="28"/>
  <c r="H178" i="28" s="1"/>
  <c r="E162" i="28"/>
  <c r="H162" i="28" s="1"/>
  <c r="E276" i="28"/>
  <c r="H276" i="28" s="1"/>
  <c r="E165" i="28"/>
  <c r="H165" i="28" s="1"/>
  <c r="E198" i="28"/>
  <c r="H198" i="28" s="1"/>
  <c r="E555" i="28"/>
  <c r="H555" i="28" s="1"/>
  <c r="E557" i="28"/>
  <c r="H557" i="28" s="1"/>
  <c r="E579" i="28"/>
  <c r="H579" i="28" s="1"/>
  <c r="E563" i="28"/>
  <c r="H563" i="28" s="1"/>
  <c r="E570" i="28"/>
  <c r="H570" i="28" s="1"/>
  <c r="E578" i="28"/>
  <c r="H578" i="28" s="1"/>
  <c r="E566" i="28"/>
  <c r="H566" i="28" s="1"/>
  <c r="E560" i="28"/>
  <c r="H560" i="28" s="1"/>
  <c r="E575" i="28"/>
  <c r="H575" i="28" s="1"/>
  <c r="E49" i="24"/>
  <c r="H49" i="24" s="1"/>
  <c r="C8" i="24"/>
  <c r="E38" i="24"/>
  <c r="H38" i="24" s="1"/>
  <c r="F77" i="29"/>
  <c r="F87" i="29"/>
  <c r="H217" i="25"/>
  <c r="D10" i="23"/>
  <c r="F129" i="23"/>
  <c r="H298" i="20"/>
  <c r="F71" i="19"/>
  <c r="F120" i="19"/>
  <c r="F114" i="19"/>
  <c r="F117" i="19"/>
  <c r="F131" i="19"/>
  <c r="F100" i="19"/>
  <c r="F119" i="19"/>
  <c r="F94" i="19"/>
  <c r="F144" i="19"/>
  <c r="F87" i="19"/>
  <c r="F85" i="19"/>
  <c r="F88" i="19"/>
  <c r="F75" i="19"/>
  <c r="F72" i="19"/>
  <c r="F129" i="19"/>
  <c r="F76" i="19"/>
  <c r="H454" i="26"/>
  <c r="H111" i="21"/>
  <c r="H221" i="26"/>
  <c r="H315" i="20"/>
  <c r="H127" i="1"/>
  <c r="H100" i="2"/>
  <c r="H134" i="4"/>
  <c r="H114" i="4"/>
  <c r="H113" i="5"/>
  <c r="H150" i="7"/>
  <c r="H121" i="7"/>
  <c r="E109" i="8"/>
  <c r="H109" i="8" s="1"/>
  <c r="D12" i="18"/>
  <c r="F453" i="18"/>
  <c r="F433" i="18"/>
  <c r="F363" i="18"/>
  <c r="F529" i="18"/>
  <c r="F456" i="18"/>
  <c r="F440" i="18"/>
  <c r="F411" i="18"/>
  <c r="F370" i="18"/>
  <c r="F342" i="18"/>
  <c r="F475" i="18"/>
  <c r="F423" i="18"/>
  <c r="F369" i="18"/>
  <c r="F357" i="18"/>
  <c r="F349" i="18"/>
  <c r="F531" i="18"/>
  <c r="F486" i="18"/>
  <c r="F474" i="18"/>
  <c r="F446" i="18"/>
  <c r="F380" i="18"/>
  <c r="F368" i="18"/>
  <c r="F336" i="18"/>
  <c r="F530" i="18"/>
  <c r="F506" i="18"/>
  <c r="F457" i="18"/>
  <c r="F425" i="18"/>
  <c r="F375" i="18"/>
  <c r="F367" i="18"/>
  <c r="F339" i="18"/>
  <c r="F509" i="18"/>
  <c r="F410" i="18"/>
  <c r="F390" i="18"/>
  <c r="F373" i="18"/>
  <c r="F353" i="18"/>
  <c r="F333" i="18"/>
  <c r="F330" i="18"/>
  <c r="F422" i="18"/>
  <c r="F393" i="18"/>
  <c r="E91" i="18"/>
  <c r="H91" i="18" s="1"/>
  <c r="E106" i="18"/>
  <c r="H106" i="18" s="1"/>
  <c r="E85" i="18"/>
  <c r="H85" i="18" s="1"/>
  <c r="E118" i="18"/>
  <c r="H118" i="18" s="1"/>
  <c r="H108" i="34"/>
  <c r="H106" i="4"/>
  <c r="H79" i="4"/>
  <c r="H121" i="9"/>
  <c r="H105" i="9"/>
  <c r="H149" i="11"/>
  <c r="E72" i="18"/>
  <c r="H72" i="18" s="1"/>
  <c r="F41" i="18"/>
  <c r="F29" i="18"/>
  <c r="F53" i="18"/>
  <c r="F20" i="18"/>
  <c r="H134" i="20"/>
  <c r="F219" i="14"/>
  <c r="F167" i="14"/>
  <c r="H151" i="14"/>
  <c r="H129" i="14"/>
  <c r="H95" i="14"/>
  <c r="H148" i="15"/>
  <c r="H106" i="15"/>
  <c r="H80" i="15"/>
  <c r="H126" i="17"/>
  <c r="H112" i="17"/>
  <c r="H82" i="17"/>
  <c r="H288" i="34"/>
  <c r="H221" i="5"/>
  <c r="H292" i="6"/>
  <c r="H270" i="6"/>
  <c r="H265" i="6"/>
  <c r="H241" i="10"/>
  <c r="H311" i="11"/>
  <c r="H178" i="12"/>
  <c r="H243" i="14"/>
  <c r="H290" i="17"/>
  <c r="H246" i="18"/>
  <c r="H84" i="2"/>
  <c r="H118" i="3"/>
  <c r="H126" i="4"/>
  <c r="H113" i="4"/>
  <c r="H102" i="4"/>
  <c r="H139" i="9"/>
  <c r="H145" i="12"/>
  <c r="H115" i="13"/>
  <c r="H80" i="14"/>
  <c r="H135" i="15"/>
  <c r="H115" i="15"/>
  <c r="H122" i="17"/>
  <c r="H313" i="34"/>
  <c r="H265" i="1"/>
  <c r="H167" i="1"/>
  <c r="H243" i="6"/>
  <c r="H229" i="9"/>
  <c r="H235" i="10"/>
  <c r="H225" i="10"/>
  <c r="H315" i="11"/>
  <c r="H294" i="13"/>
  <c r="H198" i="13"/>
  <c r="H504" i="34"/>
  <c r="H440" i="34"/>
  <c r="H339" i="1"/>
  <c r="H480" i="2"/>
  <c r="H371" i="4"/>
  <c r="H447" i="5"/>
  <c r="H500" i="6"/>
  <c r="H362" i="6"/>
  <c r="H332" i="6"/>
  <c r="H471" i="7"/>
  <c r="H429" i="7"/>
  <c r="H403" i="11"/>
  <c r="E453" i="10"/>
  <c r="H453" i="10" s="1"/>
  <c r="E510" i="10"/>
  <c r="H510" i="10" s="1"/>
  <c r="E332" i="10"/>
  <c r="H332" i="10" s="1"/>
  <c r="H521" i="34"/>
  <c r="H456" i="34"/>
  <c r="H382" i="34"/>
  <c r="H457" i="1"/>
  <c r="H331" i="4"/>
  <c r="H541" i="6"/>
  <c r="H492" i="6"/>
  <c r="H421" i="6"/>
  <c r="H499" i="7"/>
  <c r="H463" i="7"/>
  <c r="H543" i="9"/>
  <c r="E477" i="10"/>
  <c r="H477" i="10" s="1"/>
  <c r="H527" i="33"/>
  <c r="H440" i="2"/>
  <c r="F554" i="2"/>
  <c r="D13" i="2"/>
  <c r="F578" i="2"/>
  <c r="F540" i="5"/>
  <c r="E376" i="12"/>
  <c r="H376" i="12" s="1"/>
  <c r="H556" i="11"/>
  <c r="F430" i="5"/>
  <c r="H362" i="7"/>
  <c r="H533" i="8"/>
  <c r="H483" i="8"/>
  <c r="H467" i="8"/>
  <c r="H386" i="8"/>
  <c r="H347" i="8"/>
  <c r="H485" i="9"/>
  <c r="H381" i="9"/>
  <c r="H343" i="9"/>
  <c r="H421" i="10"/>
  <c r="H546" i="11"/>
  <c r="H519" i="11"/>
  <c r="H470" i="11"/>
  <c r="H459" i="12"/>
  <c r="H341" i="12"/>
  <c r="H533" i="13"/>
  <c r="H465" i="13"/>
  <c r="H416" i="14"/>
  <c r="H341" i="14"/>
  <c r="H544" i="15"/>
  <c r="H520" i="15"/>
  <c r="H468" i="15"/>
  <c r="H442" i="15"/>
  <c r="H236" i="2"/>
  <c r="H387" i="7"/>
  <c r="H355" i="7"/>
  <c r="H501" i="8"/>
  <c r="H453" i="8"/>
  <c r="H416" i="8"/>
  <c r="H355" i="8"/>
  <c r="H537" i="9"/>
  <c r="H506" i="9"/>
  <c r="H390" i="9"/>
  <c r="H449" i="10"/>
  <c r="H396" i="10"/>
  <c r="H486" i="11"/>
  <c r="H435" i="12"/>
  <c r="H545" i="13"/>
  <c r="H455" i="13"/>
  <c r="H357" i="13"/>
  <c r="H447" i="14"/>
  <c r="H516" i="15"/>
  <c r="H491" i="15"/>
  <c r="H464" i="15"/>
  <c r="H506" i="16"/>
  <c r="F570" i="12"/>
  <c r="D13" i="12"/>
  <c r="H29" i="6"/>
  <c r="G361" i="33"/>
  <c r="H371" i="33"/>
  <c r="H397" i="33"/>
  <c r="H441" i="33"/>
  <c r="H517" i="16"/>
  <c r="H470" i="16"/>
  <c r="H465" i="17"/>
  <c r="H416" i="17"/>
  <c r="H556" i="15"/>
  <c r="H579" i="34"/>
  <c r="H556" i="1"/>
  <c r="H566" i="2"/>
  <c r="E555" i="7"/>
  <c r="H555" i="7" s="1"/>
  <c r="H561" i="8"/>
  <c r="H54" i="34"/>
  <c r="H42" i="1"/>
  <c r="H61" i="4"/>
  <c r="H33" i="4"/>
  <c r="H37" i="6"/>
  <c r="H58" i="9"/>
  <c r="G365" i="33"/>
  <c r="H365" i="33" s="1"/>
  <c r="G416" i="33"/>
  <c r="F416" i="33"/>
  <c r="H164" i="4"/>
  <c r="H483" i="15"/>
  <c r="H458" i="15"/>
  <c r="H410" i="15"/>
  <c r="H525" i="16"/>
  <c r="H485" i="17"/>
  <c r="H427" i="17"/>
  <c r="H571" i="34"/>
  <c r="H578" i="17"/>
  <c r="H39" i="4"/>
  <c r="H60" i="10"/>
  <c r="H30" i="10"/>
  <c r="H58" i="11"/>
  <c r="H53" i="15"/>
  <c r="H54" i="17"/>
  <c r="H334" i="11"/>
  <c r="H234" i="4"/>
  <c r="H183" i="3"/>
  <c r="H402" i="1"/>
  <c r="H563" i="9"/>
  <c r="H558" i="10"/>
  <c r="H38" i="34"/>
  <c r="H53" i="1"/>
  <c r="H44" i="1"/>
  <c r="H29" i="4"/>
  <c r="H34" i="8"/>
  <c r="H52" i="10"/>
  <c r="H23" i="10"/>
  <c r="H62" i="13"/>
  <c r="H40" i="17"/>
  <c r="G338" i="33"/>
  <c r="G359" i="33"/>
  <c r="H359" i="33" s="1"/>
  <c r="G395" i="33"/>
  <c r="H395" i="33" s="1"/>
  <c r="H403" i="33"/>
  <c r="G410" i="33"/>
  <c r="G422" i="33"/>
  <c r="H422" i="33" s="1"/>
  <c r="G436" i="33"/>
  <c r="G448" i="33"/>
  <c r="H448" i="33" s="1"/>
  <c r="G459" i="33"/>
  <c r="G474" i="33"/>
  <c r="G481" i="33"/>
  <c r="F507" i="33"/>
  <c r="G507" i="33"/>
  <c r="H507" i="33" s="1"/>
  <c r="G514" i="33"/>
  <c r="H514" i="33" s="1"/>
  <c r="F514" i="33"/>
  <c r="F516" i="33"/>
  <c r="G516" i="33"/>
  <c r="H516" i="33" s="1"/>
  <c r="G529" i="33"/>
  <c r="H529" i="33" s="1"/>
  <c r="H41" i="11"/>
  <c r="H358" i="11"/>
  <c r="H402" i="11"/>
  <c r="H197" i="6"/>
  <c r="H456" i="1"/>
  <c r="H557" i="11"/>
  <c r="H44" i="10"/>
  <c r="G331" i="33"/>
  <c r="H331" i="33" s="1"/>
  <c r="G373" i="33"/>
  <c r="F385" i="33"/>
  <c r="G385" i="33"/>
  <c r="H385" i="33" s="1"/>
  <c r="G388" i="33"/>
  <c r="H388" i="33" s="1"/>
  <c r="G396" i="33"/>
  <c r="G409" i="33"/>
  <c r="G432" i="33"/>
  <c r="H432" i="33" s="1"/>
  <c r="G463" i="33"/>
  <c r="H469" i="33"/>
  <c r="G484" i="33"/>
  <c r="H493" i="33"/>
  <c r="G494" i="33"/>
  <c r="F508" i="33"/>
  <c r="G508" i="33"/>
  <c r="H508" i="33" s="1"/>
  <c r="H358" i="1"/>
  <c r="H529" i="1"/>
  <c r="H37" i="13"/>
  <c r="H194" i="5"/>
  <c r="H218" i="4"/>
  <c r="H230" i="3"/>
  <c r="H316" i="2"/>
  <c r="H382" i="1"/>
  <c r="H480" i="1"/>
  <c r="H546" i="1"/>
  <c r="H107" i="11"/>
  <c r="H366" i="11"/>
  <c r="H411" i="11"/>
  <c r="H440" i="11"/>
  <c r="H242" i="6"/>
  <c r="H183" i="4"/>
  <c r="H55" i="2"/>
  <c r="H342" i="1"/>
  <c r="H440" i="1"/>
  <c r="H513" i="1"/>
  <c r="H71" i="13" l="1"/>
  <c r="G12" i="32"/>
  <c r="G10" i="20"/>
  <c r="G10" i="12"/>
  <c r="G12" i="22"/>
  <c r="G10" i="7"/>
  <c r="H329" i="22"/>
  <c r="G10" i="29"/>
  <c r="H71" i="34"/>
  <c r="H9" i="6"/>
  <c r="G11" i="3"/>
  <c r="G10" i="16"/>
  <c r="H552" i="7"/>
  <c r="H161" i="7"/>
  <c r="G10" i="13"/>
  <c r="G10" i="19"/>
  <c r="F11" i="19"/>
  <c r="G13" i="27"/>
  <c r="G13" i="18"/>
  <c r="F13" i="25"/>
  <c r="G12" i="28"/>
  <c r="G11" i="31"/>
  <c r="H552" i="32"/>
  <c r="G10" i="1"/>
  <c r="H329" i="34"/>
  <c r="E11" i="14"/>
  <c r="G11" i="14"/>
  <c r="H338" i="33"/>
  <c r="E12" i="5"/>
  <c r="H552" i="4"/>
  <c r="G10" i="14"/>
  <c r="G12" i="5"/>
  <c r="H12" i="5" s="1"/>
  <c r="H18" i="22"/>
  <c r="H552" i="20"/>
  <c r="G13" i="31"/>
  <c r="G11" i="9"/>
  <c r="H71" i="1"/>
  <c r="H71" i="21"/>
  <c r="H71" i="25"/>
  <c r="G10" i="25"/>
  <c r="E13" i="7"/>
  <c r="E10" i="19"/>
  <c r="E12" i="19"/>
  <c r="E8" i="22"/>
  <c r="E11" i="22"/>
  <c r="E12" i="22"/>
  <c r="H12" i="22" s="1"/>
  <c r="E10" i="7"/>
  <c r="H71" i="33"/>
  <c r="E9" i="22"/>
  <c r="E11" i="4"/>
  <c r="H459" i="33"/>
  <c r="H410" i="33"/>
  <c r="H361" i="33"/>
  <c r="E10" i="34"/>
  <c r="H10" i="34" s="1"/>
  <c r="G8" i="34"/>
  <c r="G13" i="21"/>
  <c r="G13" i="8"/>
  <c r="H18" i="10"/>
  <c r="H71" i="17"/>
  <c r="F11" i="29"/>
  <c r="E8" i="34"/>
  <c r="E13" i="34"/>
  <c r="H18" i="15"/>
  <c r="E13" i="8"/>
  <c r="H71" i="31"/>
  <c r="H161" i="20"/>
  <c r="G9" i="31"/>
  <c r="G9" i="11"/>
  <c r="H494" i="33"/>
  <c r="H436" i="33"/>
  <c r="E11" i="34"/>
  <c r="E12" i="34"/>
  <c r="H12" i="34" s="1"/>
  <c r="G12" i="19"/>
  <c r="H12" i="19" s="1"/>
  <c r="H161" i="6"/>
  <c r="H552" i="6"/>
  <c r="H161" i="28"/>
  <c r="H329" i="16"/>
  <c r="H18" i="2"/>
  <c r="G11" i="1"/>
  <c r="E12" i="7"/>
  <c r="G10" i="31"/>
  <c r="E11" i="7"/>
  <c r="E8" i="19"/>
  <c r="E13" i="26"/>
  <c r="E10" i="31"/>
  <c r="H9" i="7"/>
  <c r="H13" i="17"/>
  <c r="E8" i="7"/>
  <c r="E9" i="4"/>
  <c r="H9" i="4" s="1"/>
  <c r="E10" i="4"/>
  <c r="E12" i="4"/>
  <c r="H71" i="10"/>
  <c r="H71" i="4"/>
  <c r="E11" i="19"/>
  <c r="G10" i="9"/>
  <c r="H18" i="11"/>
  <c r="E12" i="33"/>
  <c r="G13" i="5"/>
  <c r="H329" i="18"/>
  <c r="G10" i="8"/>
  <c r="G10" i="30"/>
  <c r="H10" i="4"/>
  <c r="H18" i="21"/>
  <c r="E12" i="17"/>
  <c r="H12" i="17" s="1"/>
  <c r="E8" i="17"/>
  <c r="H13" i="34"/>
  <c r="E10" i="13"/>
  <c r="H10" i="13" s="1"/>
  <c r="H552" i="23"/>
  <c r="G13" i="28"/>
  <c r="H11" i="4"/>
  <c r="E13" i="3"/>
  <c r="E11" i="17"/>
  <c r="E13" i="28"/>
  <c r="H552" i="14"/>
  <c r="H396" i="33"/>
  <c r="H329" i="27"/>
  <c r="H416" i="33"/>
  <c r="H329" i="3"/>
  <c r="H463" i="33"/>
  <c r="H373" i="33"/>
  <c r="H12" i="4"/>
  <c r="E11" i="25"/>
  <c r="H11" i="25" s="1"/>
  <c r="E13" i="13"/>
  <c r="H13" i="13" s="1"/>
  <c r="H161" i="26"/>
  <c r="H161" i="32"/>
  <c r="E9" i="10"/>
  <c r="H9" i="10" s="1"/>
  <c r="E12" i="10"/>
  <c r="H12" i="10" s="1"/>
  <c r="E13" i="10"/>
  <c r="E11" i="10"/>
  <c r="H11" i="10" s="1"/>
  <c r="H161" i="29"/>
  <c r="E10" i="17"/>
  <c r="G11" i="19"/>
  <c r="E10" i="23"/>
  <c r="E11" i="13"/>
  <c r="H11" i="13" s="1"/>
  <c r="E13" i="14"/>
  <c r="H13" i="14" s="1"/>
  <c r="E12" i="14"/>
  <c r="E9" i="33"/>
  <c r="H9" i="33" s="1"/>
  <c r="E13" i="33"/>
  <c r="H13" i="33" s="1"/>
  <c r="E10" i="14"/>
  <c r="E9" i="13"/>
  <c r="G10" i="24"/>
  <c r="H71" i="32"/>
  <c r="E12" i="13"/>
  <c r="E9" i="14"/>
  <c r="E12" i="6"/>
  <c r="H12" i="6" s="1"/>
  <c r="E8" i="6"/>
  <c r="E10" i="25"/>
  <c r="E12" i="25"/>
  <c r="H12" i="25" s="1"/>
  <c r="H13" i="6"/>
  <c r="E11" i="6"/>
  <c r="E10" i="33"/>
  <c r="E11" i="33"/>
  <c r="H11" i="33" s="1"/>
  <c r="E8" i="33"/>
  <c r="H10" i="6"/>
  <c r="H18" i="25"/>
  <c r="G9" i="24"/>
  <c r="G9" i="13"/>
  <c r="E13" i="25"/>
  <c r="H18" i="24"/>
  <c r="E11" i="26"/>
  <c r="H11" i="26" s="1"/>
  <c r="H71" i="29"/>
  <c r="E11" i="11"/>
  <c r="H11" i="11" s="1"/>
  <c r="E13" i="11"/>
  <c r="H13" i="11" s="1"/>
  <c r="G13" i="16"/>
  <c r="G10" i="17"/>
  <c r="H10" i="17" s="1"/>
  <c r="H12" i="11"/>
  <c r="G11" i="6"/>
  <c r="H161" i="30"/>
  <c r="G9" i="22"/>
  <c r="H9" i="22" s="1"/>
  <c r="H481" i="33"/>
  <c r="H484" i="33"/>
  <c r="H474" i="33"/>
  <c r="E9" i="26"/>
  <c r="E10" i="26"/>
  <c r="H10" i="26" s="1"/>
  <c r="E10" i="11"/>
  <c r="G10" i="33"/>
  <c r="H10" i="33" s="1"/>
  <c r="H329" i="28"/>
  <c r="E9" i="11"/>
  <c r="E8" i="11"/>
  <c r="H409" i="33"/>
  <c r="H329" i="30"/>
  <c r="E12" i="26"/>
  <c r="H12" i="26" s="1"/>
  <c r="E9" i="15"/>
  <c r="H9" i="15" s="1"/>
  <c r="E13" i="20"/>
  <c r="H13" i="20" s="1"/>
  <c r="E11" i="21"/>
  <c r="H11" i="21" s="1"/>
  <c r="H329" i="26"/>
  <c r="H71" i="24"/>
  <c r="G10" i="10"/>
  <c r="H18" i="29"/>
  <c r="E9" i="25"/>
  <c r="H9" i="25" s="1"/>
  <c r="H552" i="25"/>
  <c r="F11" i="20"/>
  <c r="F10" i="20"/>
  <c r="H13" i="10"/>
  <c r="H10" i="12"/>
  <c r="H161" i="14"/>
  <c r="H11" i="17"/>
  <c r="E9" i="2"/>
  <c r="H9" i="2" s="1"/>
  <c r="H161" i="24"/>
  <c r="G11" i="32"/>
  <c r="G10" i="32"/>
  <c r="F8" i="32"/>
  <c r="G9" i="32"/>
  <c r="H9" i="32" s="1"/>
  <c r="G11" i="27"/>
  <c r="H11" i="12"/>
  <c r="H329" i="32"/>
  <c r="F9" i="3"/>
  <c r="H11" i="15"/>
  <c r="E11" i="29"/>
  <c r="H11" i="29" s="1"/>
  <c r="G13" i="4"/>
  <c r="E9" i="17"/>
  <c r="H9" i="17" s="1"/>
  <c r="E10" i="10"/>
  <c r="H9" i="14"/>
  <c r="H71" i="27"/>
  <c r="G10" i="11"/>
  <c r="H329" i="17"/>
  <c r="E12" i="18"/>
  <c r="H329" i="29"/>
  <c r="H13" i="25"/>
  <c r="H161" i="21"/>
  <c r="H18" i="23"/>
  <c r="H9" i="12"/>
  <c r="H329" i="5"/>
  <c r="F11" i="11"/>
  <c r="F11" i="14"/>
  <c r="H10" i="15"/>
  <c r="H13" i="19"/>
  <c r="H329" i="20"/>
  <c r="F13" i="21"/>
  <c r="H11" i="22"/>
  <c r="H71" i="26"/>
  <c r="H18" i="27"/>
  <c r="H18" i="28"/>
  <c r="H11" i="30"/>
  <c r="F9" i="33"/>
  <c r="H13" i="7"/>
  <c r="F11" i="3"/>
  <c r="H13" i="27"/>
  <c r="F13" i="1"/>
  <c r="G13" i="32"/>
  <c r="G13" i="3"/>
  <c r="F10" i="11"/>
  <c r="F10" i="3"/>
  <c r="H12" i="7"/>
  <c r="H12" i="12"/>
  <c r="F12" i="13"/>
  <c r="F13" i="11"/>
  <c r="F8" i="3"/>
  <c r="F10" i="8"/>
  <c r="F11" i="34"/>
  <c r="F11" i="24"/>
  <c r="F13" i="8"/>
  <c r="H161" i="2"/>
  <c r="F10" i="25"/>
  <c r="F13" i="6"/>
  <c r="F12" i="10"/>
  <c r="F13" i="24"/>
  <c r="F12" i="24"/>
  <c r="F8" i="24"/>
  <c r="F13" i="7"/>
  <c r="F13" i="3"/>
  <c r="H18" i="7"/>
  <c r="G8" i="4"/>
  <c r="H8" i="4" s="1"/>
  <c r="F11" i="22"/>
  <c r="H18" i="16"/>
  <c r="H18" i="20"/>
  <c r="H9" i="30"/>
  <c r="F12" i="3"/>
  <c r="F13" i="34"/>
  <c r="F12" i="34"/>
  <c r="F8" i="34"/>
  <c r="F10" i="34"/>
  <c r="G12" i="1"/>
  <c r="F11" i="2"/>
  <c r="F10" i="2"/>
  <c r="G12" i="3"/>
  <c r="F12" i="4"/>
  <c r="F9" i="4"/>
  <c r="F10" i="4"/>
  <c r="F13" i="4"/>
  <c r="F11" i="4"/>
  <c r="F11" i="5"/>
  <c r="F10" i="6"/>
  <c r="G8" i="6"/>
  <c r="F9" i="6"/>
  <c r="F12" i="6"/>
  <c r="F11" i="6"/>
  <c r="F11" i="7"/>
  <c r="F9" i="7"/>
  <c r="F10" i="7"/>
  <c r="F12" i="7"/>
  <c r="G8" i="7"/>
  <c r="H8" i="7" s="1"/>
  <c r="F11" i="8"/>
  <c r="F9" i="8"/>
  <c r="F12" i="8"/>
  <c r="F9" i="10"/>
  <c r="F10" i="10"/>
  <c r="G8" i="10"/>
  <c r="H8" i="10" s="1"/>
  <c r="F11" i="10"/>
  <c r="F13" i="10"/>
  <c r="F9" i="11"/>
  <c r="G8" i="11"/>
  <c r="F12" i="11"/>
  <c r="F11" i="12"/>
  <c r="F10" i="12"/>
  <c r="F12" i="12"/>
  <c r="F9" i="12"/>
  <c r="G8" i="12"/>
  <c r="H8" i="12" s="1"/>
  <c r="H12" i="13"/>
  <c r="F10" i="14"/>
  <c r="G12" i="14"/>
  <c r="F9" i="14"/>
  <c r="F12" i="14"/>
  <c r="F13" i="14"/>
  <c r="G8" i="14"/>
  <c r="H8" i="14" s="1"/>
  <c r="H161" i="15"/>
  <c r="F13" i="18"/>
  <c r="F11" i="18"/>
  <c r="F10" i="18"/>
  <c r="F9" i="18"/>
  <c r="F13" i="20"/>
  <c r="F9" i="20"/>
  <c r="F12" i="20"/>
  <c r="F10" i="21"/>
  <c r="F12" i="21"/>
  <c r="G8" i="21"/>
  <c r="F11" i="21"/>
  <c r="F9" i="21"/>
  <c r="F10" i="22"/>
  <c r="F9" i="22"/>
  <c r="F12" i="22"/>
  <c r="F13" i="22"/>
  <c r="G8" i="22"/>
  <c r="F12" i="23"/>
  <c r="G8" i="24"/>
  <c r="F9" i="24"/>
  <c r="F10" i="24"/>
  <c r="F11" i="25"/>
  <c r="F12" i="25"/>
  <c r="F9" i="25"/>
  <c r="G8" i="26"/>
  <c r="H8" i="26" s="1"/>
  <c r="F11" i="26"/>
  <c r="F10" i="26"/>
  <c r="F12" i="26"/>
  <c r="F9" i="28"/>
  <c r="F10" i="28"/>
  <c r="F11" i="28"/>
  <c r="F12" i="28"/>
  <c r="G12" i="29"/>
  <c r="H12" i="29" s="1"/>
  <c r="F11" i="30"/>
  <c r="G8" i="30"/>
  <c r="H8" i="30" s="1"/>
  <c r="F10" i="30"/>
  <c r="F9" i="30"/>
  <c r="F10" i="32"/>
  <c r="F12" i="32"/>
  <c r="F9" i="32"/>
  <c r="F12" i="27"/>
  <c r="F13" i="28"/>
  <c r="F13" i="15"/>
  <c r="F13" i="23"/>
  <c r="F13" i="26"/>
  <c r="F13" i="30"/>
  <c r="F13" i="5"/>
  <c r="G13" i="22"/>
  <c r="H13" i="22" s="1"/>
  <c r="G8" i="13"/>
  <c r="H8" i="13" s="1"/>
  <c r="F10" i="15"/>
  <c r="F13" i="33"/>
  <c r="F9" i="23"/>
  <c r="F12" i="1"/>
  <c r="F9" i="1"/>
  <c r="F10" i="5"/>
  <c r="F12" i="5"/>
  <c r="F8" i="1"/>
  <c r="H13" i="15"/>
  <c r="F12" i="15"/>
  <c r="G8" i="15"/>
  <c r="H8" i="15" s="1"/>
  <c r="H13" i="30"/>
  <c r="F10" i="13"/>
  <c r="F11" i="15"/>
  <c r="H13" i="26"/>
  <c r="H552" i="29"/>
  <c r="F10" i="33"/>
  <c r="F9" i="15"/>
  <c r="F10" i="1"/>
  <c r="F11" i="1"/>
  <c r="F13" i="13"/>
  <c r="E12" i="31"/>
  <c r="H12" i="31" s="1"/>
  <c r="E8" i="2"/>
  <c r="E13" i="4"/>
  <c r="E12" i="2"/>
  <c r="H552" i="5"/>
  <c r="E12" i="28"/>
  <c r="H10" i="7"/>
  <c r="E10" i="2"/>
  <c r="H10" i="2" s="1"/>
  <c r="H552" i="27"/>
  <c r="F11" i="33"/>
  <c r="F13" i="32"/>
  <c r="F12" i="31"/>
  <c r="F8" i="25"/>
  <c r="F11" i="32"/>
  <c r="G8" i="25"/>
  <c r="H8" i="25" s="1"/>
  <c r="G8" i="31"/>
  <c r="E8" i="31"/>
  <c r="E9" i="31"/>
  <c r="E13" i="31"/>
  <c r="E11" i="31"/>
  <c r="E8" i="28"/>
  <c r="G8" i="28"/>
  <c r="H329" i="31"/>
  <c r="F13" i="27"/>
  <c r="F11" i="27"/>
  <c r="F10" i="27"/>
  <c r="F9" i="27"/>
  <c r="G8" i="27"/>
  <c r="H11" i="34"/>
  <c r="G8" i="3"/>
  <c r="H161" i="27"/>
  <c r="E11" i="2"/>
  <c r="H11" i="2" s="1"/>
  <c r="G11" i="7"/>
  <c r="E9" i="5"/>
  <c r="H9" i="5" s="1"/>
  <c r="E12" i="3"/>
  <c r="F12" i="17"/>
  <c r="F9" i="13"/>
  <c r="F11" i="13"/>
  <c r="F13" i="31"/>
  <c r="F11" i="31"/>
  <c r="F9" i="31"/>
  <c r="F11" i="17"/>
  <c r="F10" i="31"/>
  <c r="F9" i="17"/>
  <c r="F13" i="9"/>
  <c r="E12" i="20"/>
  <c r="H12" i="20" s="1"/>
  <c r="E13" i="21"/>
  <c r="G10" i="28"/>
  <c r="E10" i="28"/>
  <c r="E8" i="21"/>
  <c r="G10" i="22"/>
  <c r="E10" i="22"/>
  <c r="E10" i="30"/>
  <c r="H71" i="5"/>
  <c r="E9" i="21"/>
  <c r="E12" i="21"/>
  <c r="H12" i="21" s="1"/>
  <c r="E10" i="21"/>
  <c r="H10" i="21" s="1"/>
  <c r="F9" i="26"/>
  <c r="G9" i="26"/>
  <c r="F13" i="19"/>
  <c r="F12" i="19"/>
  <c r="F10" i="17"/>
  <c r="F10" i="9"/>
  <c r="F10" i="19"/>
  <c r="F9" i="9"/>
  <c r="F13" i="29"/>
  <c r="F10" i="29"/>
  <c r="F12" i="29"/>
  <c r="F11" i="23"/>
  <c r="F11" i="9"/>
  <c r="F12" i="9"/>
  <c r="G9" i="21"/>
  <c r="F9" i="5"/>
  <c r="G9" i="18"/>
  <c r="E9" i="18"/>
  <c r="E12" i="8"/>
  <c r="H12" i="8" s="1"/>
  <c r="E10" i="8"/>
  <c r="G8" i="8"/>
  <c r="E8" i="8"/>
  <c r="E11" i="8"/>
  <c r="H11" i="8" s="1"/>
  <c r="E9" i="16"/>
  <c r="E11" i="32"/>
  <c r="E11" i="23"/>
  <c r="H11" i="23" s="1"/>
  <c r="E12" i="23"/>
  <c r="H12" i="23" s="1"/>
  <c r="G8" i="23"/>
  <c r="E13" i="23"/>
  <c r="H13" i="23" s="1"/>
  <c r="E8" i="23"/>
  <c r="E9" i="29"/>
  <c r="E13" i="29"/>
  <c r="H13" i="29" s="1"/>
  <c r="E10" i="29"/>
  <c r="H10" i="29" s="1"/>
  <c r="E8" i="29"/>
  <c r="G9" i="20"/>
  <c r="E9" i="20"/>
  <c r="E10" i="27"/>
  <c r="H10" i="27" s="1"/>
  <c r="E12" i="27"/>
  <c r="H12" i="27" s="1"/>
  <c r="E9" i="27"/>
  <c r="H9" i="27" s="1"/>
  <c r="E11" i="27"/>
  <c r="G9" i="23"/>
  <c r="E9" i="23"/>
  <c r="E9" i="8"/>
  <c r="H9" i="8" s="1"/>
  <c r="E8" i="27"/>
  <c r="E8" i="18"/>
  <c r="E13" i="18"/>
  <c r="G8" i="18"/>
  <c r="E11" i="18"/>
  <c r="H11" i="18" s="1"/>
  <c r="E10" i="18"/>
  <c r="H10" i="18" s="1"/>
  <c r="E8" i="20"/>
  <c r="E10" i="20"/>
  <c r="H10" i="20" s="1"/>
  <c r="G8" i="20"/>
  <c r="E11" i="20"/>
  <c r="H11" i="20" s="1"/>
  <c r="F9" i="29"/>
  <c r="G9" i="29"/>
  <c r="F8" i="16"/>
  <c r="G8" i="16"/>
  <c r="F9" i="34"/>
  <c r="G9" i="34"/>
  <c r="H9" i="34" s="1"/>
  <c r="G8" i="9"/>
  <c r="E12" i="9"/>
  <c r="H12" i="9" s="1"/>
  <c r="E11" i="9"/>
  <c r="E9" i="9"/>
  <c r="H9" i="9" s="1"/>
  <c r="E8" i="9"/>
  <c r="F13" i="12"/>
  <c r="G13" i="12"/>
  <c r="H13" i="12" s="1"/>
  <c r="F12" i="18"/>
  <c r="G12" i="18"/>
  <c r="G9" i="28"/>
  <c r="E9" i="28"/>
  <c r="G8" i="29"/>
  <c r="F8" i="29"/>
  <c r="F9" i="16"/>
  <c r="G9" i="16"/>
  <c r="F12" i="16"/>
  <c r="E11" i="1"/>
  <c r="H11" i="1" s="1"/>
  <c r="E9" i="1"/>
  <c r="H9" i="1" s="1"/>
  <c r="G8" i="1"/>
  <c r="E8" i="1"/>
  <c r="E12" i="1"/>
  <c r="E13" i="1"/>
  <c r="H13" i="1" s="1"/>
  <c r="E10" i="9"/>
  <c r="F8" i="33"/>
  <c r="G8" i="33"/>
  <c r="F12" i="2"/>
  <c r="G12" i="2"/>
  <c r="H161" i="5"/>
  <c r="G8" i="17"/>
  <c r="F8" i="17"/>
  <c r="F8" i="19"/>
  <c r="G8" i="19"/>
  <c r="H8" i="19" s="1"/>
  <c r="F13" i="2"/>
  <c r="G13" i="2"/>
  <c r="H13" i="2" s="1"/>
  <c r="G11" i="28"/>
  <c r="E11" i="28"/>
  <c r="E11" i="24"/>
  <c r="H11" i="24" s="1"/>
  <c r="F12" i="30"/>
  <c r="G12" i="30"/>
  <c r="H12" i="30" s="1"/>
  <c r="F8" i="2"/>
  <c r="G8" i="2"/>
  <c r="E10" i="3"/>
  <c r="H10" i="3" s="1"/>
  <c r="E9" i="3"/>
  <c r="H9" i="3" s="1"/>
  <c r="E11" i="3"/>
  <c r="E8" i="3"/>
  <c r="F10" i="16"/>
  <c r="E10" i="1"/>
  <c r="E13" i="9"/>
  <c r="H13" i="9" s="1"/>
  <c r="E10" i="24"/>
  <c r="E9" i="24"/>
  <c r="E8" i="24"/>
  <c r="F12" i="33"/>
  <c r="G12" i="33"/>
  <c r="G11" i="5"/>
  <c r="E11" i="5"/>
  <c r="F10" i="23"/>
  <c r="G10" i="23"/>
  <c r="G8" i="32"/>
  <c r="E8" i="32"/>
  <c r="E13" i="32"/>
  <c r="E10" i="32"/>
  <c r="E13" i="24"/>
  <c r="H13" i="24" s="1"/>
  <c r="F11" i="16"/>
  <c r="F13" i="16"/>
  <c r="E12" i="24"/>
  <c r="H12" i="24" s="1"/>
  <c r="F9" i="2"/>
  <c r="G8" i="5"/>
  <c r="E13" i="5"/>
  <c r="E8" i="5"/>
  <c r="E10" i="5"/>
  <c r="H10" i="5" s="1"/>
  <c r="H12" i="15"/>
  <c r="E12" i="32"/>
  <c r="H12" i="32" s="1"/>
  <c r="F9" i="19"/>
  <c r="G9" i="19"/>
  <c r="H9" i="19" s="1"/>
  <c r="E13" i="16"/>
  <c r="E12" i="16"/>
  <c r="H12" i="16" s="1"/>
  <c r="E11" i="16"/>
  <c r="H11" i="16" s="1"/>
  <c r="E10" i="16"/>
  <c r="E8" i="16"/>
  <c r="H10" i="25" l="1"/>
  <c r="H11" i="3"/>
  <c r="H13" i="4"/>
  <c r="H10" i="1"/>
  <c r="H8" i="34"/>
  <c r="H12" i="28"/>
  <c r="H11" i="9"/>
  <c r="H10" i="16"/>
  <c r="H10" i="9"/>
  <c r="H9" i="11"/>
  <c r="H10" i="19"/>
  <c r="H13" i="18"/>
  <c r="H11" i="14"/>
  <c r="H10" i="14"/>
  <c r="H13" i="16"/>
  <c r="H13" i="31"/>
  <c r="H11" i="19"/>
  <c r="H13" i="21"/>
  <c r="H11" i="31"/>
  <c r="H10" i="31"/>
  <c r="H9" i="31"/>
  <c r="H13" i="5"/>
  <c r="H8" i="22"/>
  <c r="H10" i="8"/>
  <c r="H12" i="14"/>
  <c r="H13" i="8"/>
  <c r="H11" i="7"/>
  <c r="H9" i="24"/>
  <c r="H10" i="23"/>
  <c r="H12" i="33"/>
  <c r="H8" i="17"/>
  <c r="H9" i="13"/>
  <c r="H11" i="6"/>
  <c r="H13" i="28"/>
  <c r="H13" i="3"/>
  <c r="H10" i="30"/>
  <c r="H8" i="33"/>
  <c r="H9" i="26"/>
  <c r="H10" i="24"/>
  <c r="H8" i="11"/>
  <c r="H8" i="6"/>
  <c r="H10" i="11"/>
  <c r="H10" i="10"/>
  <c r="H11" i="27"/>
  <c r="H12" i="1"/>
  <c r="H13" i="32"/>
  <c r="H10" i="32"/>
  <c r="H12" i="18"/>
  <c r="H11" i="32"/>
  <c r="H8" i="2"/>
  <c r="H8" i="24"/>
  <c r="H8" i="31"/>
  <c r="H10" i="28"/>
  <c r="H9" i="28"/>
  <c r="H9" i="21"/>
  <c r="H12" i="3"/>
  <c r="H9" i="16"/>
  <c r="H8" i="21"/>
  <c r="H8" i="27"/>
  <c r="H12" i="2"/>
  <c r="H8" i="3"/>
  <c r="H8" i="28"/>
  <c r="H11" i="5"/>
  <c r="H8" i="20"/>
  <c r="H11" i="28"/>
  <c r="H8" i="9"/>
  <c r="H9" i="29"/>
  <c r="H10" i="22"/>
  <c r="H8" i="23"/>
  <c r="H8" i="16"/>
  <c r="H8" i="5"/>
  <c r="H9" i="20"/>
  <c r="H8" i="18"/>
  <c r="H8" i="8"/>
  <c r="H9" i="18"/>
  <c r="H8" i="29"/>
  <c r="H9" i="23"/>
  <c r="H8" i="32"/>
  <c r="H8" i="1"/>
</calcChain>
</file>

<file path=xl/sharedStrings.xml><?xml version="1.0" encoding="utf-8"?>
<sst xmlns="http://schemas.openxmlformats.org/spreadsheetml/2006/main" count="21318" uniqueCount="618">
  <si>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</si>
  <si>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</si>
  <si>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</si>
  <si>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</si>
  <si>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</si>
  <si>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</si>
  <si>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</si>
  <si>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</si>
  <si>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</si>
  <si>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</si>
  <si>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</si>
  <si>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</si>
  <si>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</si>
  <si>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</si>
  <si>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</si>
  <si>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</si>
  <si>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</si>
  <si>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</si>
  <si>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</si>
  <si>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</si>
  <si>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</si>
  <si>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</si>
  <si>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</si>
  <si>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</si>
  <si>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</si>
  <si>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</si>
  <si>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</si>
  <si>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</si>
  <si>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</si>
  <si>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</si>
  <si>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</si>
  <si>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</si>
  <si>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</si>
  <si>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</si>
  <si>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</si>
  <si>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</si>
  <si>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</si>
  <si>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</si>
  <si>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</si>
  <si>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</si>
  <si>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</si>
  <si>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</si>
  <si>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Restauradores y Curadores</t>
  </si>
  <si>
    <t>Actores</t>
  </si>
  <si>
    <t>Pintores, Escultores y Otros Artistas Visuales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</si>
  <si>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</si>
  <si>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</si>
  <si>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</si>
  <si>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</si>
  <si>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</si>
  <si>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Asistentes de Compras y Adquisiciones</t>
  </si>
  <si>
    <t>Organizadores de Eventos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</si>
  <si>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</si>
  <si>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</si>
  <si>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</si>
  <si>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</si>
  <si>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</si>
  <si>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</si>
  <si>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</si>
  <si>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</si>
  <si>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</si>
  <si>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</si>
  <si>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</si>
  <si>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</si>
  <si>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</si>
  <si>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</si>
  <si>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</si>
  <si>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</si>
  <si>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</si>
  <si>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</si>
  <si>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</si>
  <si>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</si>
  <si>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</si>
  <si>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</si>
  <si>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</si>
  <si>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</si>
  <si>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</si>
  <si>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</si>
  <si>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</si>
  <si>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</si>
  <si>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</si>
  <si>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</si>
  <si>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</si>
  <si>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</si>
  <si>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</si>
  <si>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</si>
  <si>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</si>
  <si>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</si>
  <si>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</si>
  <si>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</si>
  <si>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</si>
  <si>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</si>
  <si>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</si>
  <si>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</si>
  <si>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</si>
  <si>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</si>
  <si>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</si>
  <si>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</si>
  <si>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</si>
  <si>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</si>
  <si>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</si>
  <si>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Recreacionistas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</si>
  <si>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</si>
  <si>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</si>
  <si>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</si>
  <si>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</si>
  <si>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</si>
  <si>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</si>
  <si>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</si>
  <si>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</si>
  <si>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</si>
  <si>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</si>
  <si>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</si>
  <si>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</si>
  <si>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</si>
  <si>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</si>
  <si>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</si>
  <si>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</si>
  <si>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</si>
  <si>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</si>
  <si>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</si>
  <si>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</si>
  <si>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</si>
  <si>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</si>
  <si>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</si>
  <si>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</si>
  <si>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</si>
  <si>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</si>
  <si>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</si>
  <si>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</si>
  <si>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</si>
  <si>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</si>
  <si>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</si>
  <si>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</si>
  <si>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</si>
  <si>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</si>
  <si>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</si>
  <si>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</si>
  <si>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</si>
  <si>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</si>
  <si>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</si>
  <si>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</si>
  <si>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</si>
  <si>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</si>
  <si>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</si>
  <si>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</si>
  <si>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</si>
  <si>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</si>
  <si>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</si>
  <si>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</si>
  <si>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</si>
  <si>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</si>
  <si>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</si>
  <si>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</si>
  <si>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</si>
  <si>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</si>
  <si>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</si>
  <si>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</si>
  <si>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</si>
  <si>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</si>
  <si>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</si>
  <si>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</si>
  <si>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</si>
  <si>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</si>
  <si>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</si>
  <si>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</si>
  <si>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</si>
  <si>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</si>
  <si>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</si>
  <si>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</si>
  <si>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</si>
  <si>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</si>
  <si>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</si>
  <si>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</si>
  <si>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</si>
  <si>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</si>
  <si>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</si>
  <si>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</si>
  <si>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</si>
  <si>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</si>
  <si>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</si>
  <si>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</si>
  <si>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</si>
  <si>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</si>
  <si>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</si>
  <si>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</si>
  <si>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</si>
  <si>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</si>
  <si>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</si>
  <si>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</si>
  <si>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</si>
  <si>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</si>
  <si>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</si>
  <si>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</si>
  <si>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</si>
  <si>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</si>
  <si>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</si>
  <si>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</si>
  <si>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</si>
  <si>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</si>
  <si>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</si>
  <si>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</si>
  <si>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</si>
  <si>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</si>
  <si>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</si>
  <si>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</si>
  <si>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</si>
  <si>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</si>
  <si>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</si>
  <si>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</si>
  <si>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</si>
  <si>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</si>
  <si>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</si>
  <si>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</si>
  <si>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Farmacéuticos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</si>
  <si>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</si>
  <si>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</si>
  <si>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</si>
  <si>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</si>
  <si>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</si>
  <si>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</si>
  <si>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</si>
  <si>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</si>
  <si>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</si>
  <si>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</si>
  <si>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</si>
  <si>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</si>
  <si>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</si>
  <si>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</si>
  <si>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</si>
  <si>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</si>
  <si>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</si>
  <si>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</si>
  <si>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</si>
  <si>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</si>
  <si>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</si>
  <si>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</si>
  <si>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</si>
  <si>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</si>
  <si>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</si>
  <si>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</si>
  <si>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</si>
  <si>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</si>
  <si>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</si>
  <si>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</si>
  <si>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</si>
  <si>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</si>
  <si>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</si>
  <si>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</si>
  <si>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</si>
  <si>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</si>
  <si>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</si>
  <si>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</si>
  <si>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</si>
  <si>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</si>
  <si>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</si>
  <si>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</si>
  <si>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</si>
  <si>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</si>
  <si>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</si>
  <si>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</si>
  <si>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</si>
  <si>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Gráficos y Dibujantes Artísticos</t>
  </si>
  <si>
    <t>Diseñadores de Interiores</t>
  </si>
  <si>
    <t>Entrenadores y Preparadores Físicos</t>
  </si>
  <si>
    <t>Árbitros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</si>
  <si>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</si>
  <si>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</si>
  <si>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</si>
  <si>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</si>
  <si>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Administradores de Explotación Acuícola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</si>
  <si>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</si>
  <si>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</si>
  <si>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</si>
  <si>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</si>
  <si>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</si>
  <si>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</si>
  <si>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</si>
  <si>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</si>
  <si>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</si>
  <si>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</si>
  <si>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</si>
  <si>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Laboratorio Clínico</t>
  </si>
  <si>
    <t>Auxiliares de Droguería y Farmacia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</si>
  <si>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</si>
  <si>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</si>
  <si>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</si>
  <si>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</si>
  <si>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</si>
  <si>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</si>
  <si>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</si>
  <si>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</si>
  <si>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</si>
  <si>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</si>
  <si>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</si>
  <si>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</si>
  <si>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</si>
  <si>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</si>
  <si>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</si>
  <si>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</si>
  <si>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</si>
  <si>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</si>
  <si>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</si>
  <si>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Instaladores de Tuberías y Sistemas de Aspersión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</si>
  <si>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</si>
  <si>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</si>
  <si>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</si>
  <si>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</si>
  <si>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</si>
  <si>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</si>
  <si>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</si>
  <si>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</si>
  <si>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</si>
  <si>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</si>
  <si>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</si>
  <si>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</si>
  <si>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</si>
  <si>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</si>
  <si>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</si>
  <si>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</si>
  <si>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</si>
  <si>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</si>
  <si>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</si>
  <si>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</si>
  <si>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</si>
  <si>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</si>
  <si>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</si>
  <si>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</si>
  <si>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</si>
  <si>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</si>
  <si>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</si>
  <si>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</si>
  <si>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</si>
  <si>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</si>
  <si>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</si>
  <si>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</si>
  <si>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</si>
  <si>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</si>
  <si>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</si>
  <si>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</si>
  <si>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</si>
  <si>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</si>
  <si>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</si>
  <si>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</si>
  <si>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</si>
  <si>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</si>
  <si>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</si>
  <si>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</si>
  <si>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</si>
  <si>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</si>
  <si>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</si>
  <si>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</si>
  <si>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</si>
  <si>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</si>
  <si>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</si>
  <si>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</si>
  <si>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</si>
  <si>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</si>
  <si>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</si>
  <si>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</si>
  <si>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</si>
  <si>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</si>
  <si>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</si>
  <si>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</si>
  <si>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</si>
  <si>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</si>
  <si>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</si>
  <si>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</si>
  <si>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</si>
  <si>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</si>
  <si>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</si>
  <si>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</si>
  <si>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</si>
  <si>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</si>
  <si>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</si>
  <si>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</si>
  <si>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</si>
  <si>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Contribución</t>
  </si>
  <si>
    <t xml:space="preserve">Porcentaje de Participacion  </t>
  </si>
  <si>
    <t>TOTAL NACIONAL</t>
  </si>
  <si>
    <t>TOTAL AMAZONAS</t>
  </si>
  <si>
    <t>TOTAL ANTIOQUIA</t>
  </si>
  <si>
    <t xml:space="preserve"> TOTAL ARAUCA</t>
  </si>
  <si>
    <t>TOTAL ATLANTICO</t>
  </si>
  <si>
    <t>TOTAL BOGOTA</t>
  </si>
  <si>
    <t xml:space="preserve"> TOTAL BOLIVAR</t>
  </si>
  <si>
    <t xml:space="preserve"> TOTAL BOYACA</t>
  </si>
  <si>
    <t xml:space="preserve"> TOTAL  CALDAS</t>
  </si>
  <si>
    <t>TOTAL CAQUETA</t>
  </si>
  <si>
    <t xml:space="preserve"> TOTAL CASANARE</t>
  </si>
  <si>
    <t xml:space="preserve"> TOTAL CAUCA</t>
  </si>
  <si>
    <t xml:space="preserve"> TOTAL CESAR</t>
  </si>
  <si>
    <t xml:space="preserve"> TOTAL CHOCO</t>
  </si>
  <si>
    <t xml:space="preserve"> TOTAL CORDOBA</t>
  </si>
  <si>
    <t xml:space="preserve"> TOTAL CUNDINAMARCA</t>
  </si>
  <si>
    <t xml:space="preserve"> TOTAL GUANIA</t>
  </si>
  <si>
    <t xml:space="preserve"> TOTAL GUAJIRA</t>
  </si>
  <si>
    <t xml:space="preserve"> TOTAL GUAVIARE</t>
  </si>
  <si>
    <t xml:space="preserve"> TOTAL HUILA</t>
  </si>
  <si>
    <t xml:space="preserve"> TOTAL MAGDALENA</t>
  </si>
  <si>
    <t xml:space="preserve"> TOTAL META</t>
  </si>
  <si>
    <t xml:space="preserve"> TOTAL NARIÑO</t>
  </si>
  <si>
    <t xml:space="preserve"> TOTAL NORTE DE SANTANDER</t>
  </si>
  <si>
    <t xml:space="preserve"> TOTAL PUTUMAYO</t>
  </si>
  <si>
    <t xml:space="preserve"> TOTAL QUINDIO</t>
  </si>
  <si>
    <t xml:space="preserve"> TOTAL RISARALDA</t>
  </si>
  <si>
    <t>TOTAL SAN ANDRES</t>
  </si>
  <si>
    <t xml:space="preserve"> TOTAL SANTANDER</t>
  </si>
  <si>
    <t xml:space="preserve"> TOTAL SUCRE</t>
  </si>
  <si>
    <t xml:space="preserve"> TOTAL TOLIMA</t>
  </si>
  <si>
    <t xml:space="preserve"> TOTAL VALLE</t>
  </si>
  <si>
    <t>TOTAL VAUPES</t>
  </si>
  <si>
    <t xml:space="preserve"> TOTAL VICHADA</t>
  </si>
  <si>
    <t>Nombre de la ocupación</t>
  </si>
  <si>
    <t xml:space="preserve">Número de Colocaciones  </t>
  </si>
  <si>
    <t>Total Colocaciones  en ocupaciones de nivel Directivo</t>
  </si>
  <si>
    <t xml:space="preserve">Total Colocaciones  en ocupaciones de nivel Profesional </t>
  </si>
  <si>
    <t>Total Colocaciones  en ocupaciones de nivel Técnicos Profesionales - Tecnólogos</t>
  </si>
  <si>
    <t>Total Colocaciones   en ocupaciones de nivel Calificados</t>
  </si>
  <si>
    <t>Total  Colocaciones en ocupaciones de nivel Elemental</t>
  </si>
  <si>
    <t>Fuente: Aplicativo WEB de la Agencia Pública de Empleo.  Cálculos Observatorio Laboral y Ocupacional - OLO</t>
  </si>
  <si>
    <t xml:space="preserve">NÚMERO DE COLOCACIONES REGISTRADAS EN LA AGENCIA PÚBLICA DE EMPLEO  POR OCUPACIÓN Y NIVEL DE CUALIFICACIÓN </t>
  </si>
  <si>
    <t>Chapistas, Caldereros y Paileros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</si>
  <si>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</si>
  <si>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</si>
  <si>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</si>
  <si>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</si>
  <si>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</si>
  <si>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</si>
  <si>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</si>
  <si>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</si>
  <si>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</si>
  <si>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</si>
  <si>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</si>
  <si>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</si>
  <si>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</si>
  <si>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</si>
  <si>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</si>
  <si>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</si>
  <si>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</si>
  <si>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</si>
  <si>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</si>
  <si>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</si>
  <si>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</si>
  <si>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</si>
  <si>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</si>
  <si>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</si>
  <si>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</si>
  <si>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</si>
  <si>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</si>
  <si>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</si>
  <si>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</si>
  <si>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</si>
  <si>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</si>
  <si>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</si>
  <si>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</si>
  <si>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OCTUBRE - DICIEMBRE 2017</t>
  </si>
  <si>
    <t>% Variacion   octubre - diciembre  2017 vs  octubre - diciembre  2016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</si>
  <si>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</si>
  <si>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</si>
  <si>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</si>
  <si>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</si>
  <si>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</si>
  <si>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</si>
  <si>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</si>
  <si>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</si>
  <si>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</si>
  <si>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</si>
  <si>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</si>
  <si>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</si>
  <si>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</si>
  <si>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Músicos, Cantantes, Compositores y Directores Músicales</t>
  </si>
  <si>
    <t>Supervisores de Empleados de Apoyo Administrativo</t>
  </si>
  <si>
    <t>Supervisores de Empleados de Seguros y Finanzas</t>
  </si>
  <si>
    <t>Supervisores y coordinadores de procesos de negocio, Empleados de información y servicio al cliente</t>
  </si>
  <si>
    <t>Supervisores de Empleados de Correo y Mensajería</t>
  </si>
  <si>
    <t>Supervisores de Empleados de Registro, Distribución y Programación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</si>
  <si>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</si>
  <si>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</si>
  <si>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</si>
  <si>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</si>
  <si>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</si>
  <si>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</si>
  <si>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Instrumentadores Quirúrgicos</t>
  </si>
  <si>
    <t>Otras Ocupaciones Técnicas en Terapia y Valoración n.c.a.</t>
  </si>
  <si>
    <t>Instructores y Profesores de Personas en Condición de Discapacidad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</si>
  <si>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</si>
  <si>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</si>
  <si>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</si>
  <si>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</si>
  <si>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Locutores de Radio, Televisión y Otros Medios de Comunicación.</t>
  </si>
  <si>
    <t>Artistas Creativos e Interpretativos</t>
  </si>
  <si>
    <t>Otros Artistas n.c.a.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</si>
  <si>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</si>
  <si>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</si>
  <si>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</si>
  <si>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</si>
  <si>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</si>
  <si>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Perforación y Servicios,Pozos de Petróleo y Gas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</si>
  <si>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</si>
  <si>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</si>
  <si>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</si>
  <si>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</si>
  <si>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</si>
  <si>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</si>
  <si>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</si>
  <si>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</si>
  <si>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</si>
  <si>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</si>
  <si>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Contratistas y Supervisores de Construcción y Otras Ocupaciones de Instalación y Reparación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</si>
  <si>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</si>
  <si>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</si>
  <si>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</si>
  <si>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</si>
  <si>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</si>
  <si>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</si>
  <si>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</si>
  <si>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</si>
  <si>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</si>
  <si>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</si>
  <si>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</si>
  <si>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</si>
  <si>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</si>
  <si>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</si>
  <si>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</si>
  <si>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de Avaluo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</si>
  <si>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</si>
  <si>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</si>
  <si>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</si>
  <si>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</si>
  <si>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</si>
  <si>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</si>
  <si>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</si>
  <si>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Barmans</t>
  </si>
  <si>
    <t>Auxiliar de policía</t>
  </si>
  <si>
    <t>Técnicos Investigadores Criminalísticos y Judiciales</t>
  </si>
  <si>
    <t>Peluqueros</t>
  </si>
  <si>
    <t>Auxiliares De Protocolo Y Servicios Funerarios</t>
  </si>
  <si>
    <t>Mineros de Producción Bajo Tierra</t>
  </si>
  <si>
    <t>Inspectores de Construcción de Oleoductos y Gasoductos</t>
  </si>
  <si>
    <t>Ajustadores de Máquinas y Herramientas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</si>
  <si>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</si>
  <si>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</si>
  <si>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</si>
  <si>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</si>
  <si>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</si>
  <si>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</si>
  <si>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Auxiliares técnicos en electrónica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</si>
  <si>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</si>
  <si>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</si>
  <si>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</si>
  <si>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e Inspectores de Vehículos Automotores</t>
  </si>
  <si>
    <t>Ensambladores de productos Electrónicos</t>
  </si>
  <si>
    <t>Otros Ensambladores e Inspectores n.c.a.</t>
  </si>
  <si>
    <t>Operarios de Mantenimiento de Instalaciones de Abastecimiento de Agua y Gas</t>
  </si>
  <si>
    <t>Otros Reparadores n.c.a.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</si>
  <si>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</si>
  <si>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</si>
  <si>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</si>
  <si>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</si>
  <si>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</si>
  <si>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</si>
  <si>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</si>
  <si>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Ocupaciones de Asistencia en Cine, Televisión y Artes Escénicas</t>
  </si>
  <si>
    <t>Productores de Campo para Cine y Televisión</t>
  </si>
  <si>
    <t>Directores y gerentes generales de servicios y procesos de negocio.</t>
  </si>
  <si>
    <t>Auditores Financieros y Contables</t>
  </si>
  <si>
    <t>Administradores Ambiental</t>
  </si>
  <si>
    <t>Ingenieros de Automatización e Instrumentación</t>
  </si>
  <si>
    <t xml:space="preserve"> Ingenieros  de Telecomunicaciones</t>
  </si>
  <si>
    <t>Pedagogo Reeducador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</si>
  <si>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</si>
  <si>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</si>
  <si>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</si>
  <si>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</si>
  <si>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Técnicos en Archivística</t>
  </si>
  <si>
    <t>Asistentes Financieros</t>
  </si>
  <si>
    <t>Asistentes Tesorería</t>
  </si>
  <si>
    <t>Técnicos en Prevención, Gestión y Control Ambiental</t>
  </si>
  <si>
    <t>Técnicos en Telecomunicaciones</t>
  </si>
  <si>
    <t>Inspectores de Riego Agrícola</t>
  </si>
  <si>
    <t>Ilustradores</t>
  </si>
  <si>
    <t>Graficadores de Imágenes Computarizadas</t>
  </si>
  <si>
    <t>Ceramistas</t>
  </si>
  <si>
    <t>Tejedores</t>
  </si>
  <si>
    <t>Artesanos Trabajos en Madera</t>
  </si>
  <si>
    <t>Artesanos Trabajos en Cuero</t>
  </si>
  <si>
    <t>Artesanos Trabajos en Metal</t>
  </si>
  <si>
    <t>Otros Artesanos n.c.a.</t>
  </si>
  <si>
    <t>Supervisores de servicios de Alojamiento y Hospedaje</t>
  </si>
  <si>
    <t>Representante de servicios especializados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</si>
  <si>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</si>
  <si>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</si>
  <si>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</si>
  <si>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</si>
  <si>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Inspectores de Sistemas de Suministros de Gas Licuado del Petróleo</t>
  </si>
  <si>
    <t>Impresores de Artes Gráficas</t>
  </si>
  <si>
    <t>Pre-prensistas de Artes Gráficas</t>
  </si>
  <si>
    <t>Operarios de Terminados y Acabados de Artes Gráficas</t>
  </si>
  <si>
    <t>Baristas</t>
  </si>
  <si>
    <t>Manicuristas y Pedicuristas</t>
  </si>
  <si>
    <t>Cosmetólogos Esteticistas</t>
  </si>
  <si>
    <t>Maquilladores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</si>
  <si>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</si>
  <si>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</si>
  <si>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</si>
  <si>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</si>
  <si>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</si>
  <si>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</si>
  <si>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Auxiliares de Producción Gráfica</t>
  </si>
  <si>
    <t>Conductores de Transporte de Alimentos</t>
  </si>
  <si>
    <t>Operarios De Cementerios</t>
  </si>
  <si>
    <t>Auxiliares de servicios hoteleros</t>
  </si>
  <si>
    <t>NUEVA</t>
  </si>
  <si>
    <t>Diseñadores Industriales (nivel 1)</t>
  </si>
  <si>
    <t>Diseñadores Industriales (nivel 2)</t>
  </si>
  <si>
    <t>Inspectores de Control de Calidad, Procesamiento de Alimentos y Bebidas (nivel 2)</t>
  </si>
  <si>
    <t>Inspectores de Control de Calidad, Procesamiento de Alimentos y Bebidas (nivel 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</si>
</sst>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9"/>
      <color theme="0"/>
      <name val="Calibri"/>
      <family val="2"/>
      <scheme val="minor"/>
    </font>
    <font>
      <b/>
      <sz val="9"/>
      <name val="Arial"/>
      <family val="2"/>
    </font>
    <font>
      <b/>
      <sz val="8"/>
      <color theme="8" tint="-0.249977111117893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B050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1" fillId="3" borderId="0" applyNumberFormat="0" applyBorder="0" applyAlignment="0" applyProtection="0"/>
    <xf numFmtId="0" fontId="12" fillId="22" borderId="0" applyNumberFormat="0" applyBorder="0" applyAlignment="0" applyProtection="0"/>
    <xf numFmtId="0" fontId="3" fillId="23" borderId="4" applyNumberFormat="0" applyFont="0" applyAlignment="0" applyProtection="0"/>
    <xf numFmtId="9" fontId="3" fillId="0" borderId="0" applyFont="0" applyFill="0" applyBorder="0" applyAlignment="0" applyProtection="0"/>
    <xf numFmtId="0" fontId="13" fillId="16" borderId="5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19" fillId="0" borderId="9" applyNumberFormat="0" applyFill="0" applyAlignment="0" applyProtection="0"/>
    <xf numFmtId="43" fontId="31" fillId="0" borderId="0" applyFont="0" applyFill="0" applyBorder="0" applyAlignment="0" applyProtection="0"/>
  </cellStyleXfs>
  <cellXfs count="79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6" fillId="24" borderId="0" xfId="0" applyFont="1" applyFill="1" applyBorder="1" applyAlignment="1">
      <alignment horizontal="center" vertical="center" wrapText="1"/>
    </xf>
    <xf numFmtId="0" fontId="21" fillId="24" borderId="0" xfId="0" applyFont="1" applyFill="1" applyBorder="1" applyAlignment="1">
      <alignment horizontal="center" vertical="top"/>
    </xf>
    <xf numFmtId="0" fontId="27" fillId="24" borderId="10" xfId="0" applyFont="1" applyFill="1" applyBorder="1" applyAlignment="1">
      <alignment horizontal="left" vertical="center" wrapText="1"/>
    </xf>
    <xf numFmtId="0" fontId="27" fillId="24" borderId="11" xfId="0" applyFont="1" applyFill="1" applyBorder="1" applyAlignment="1">
      <alignment horizontal="left" vertical="center" wrapText="1"/>
    </xf>
    <xf numFmtId="0" fontId="0" fillId="0" borderId="0" xfId="0" applyBorder="1"/>
    <xf numFmtId="0" fontId="28" fillId="24" borderId="10" xfId="0" applyFont="1" applyFill="1" applyBorder="1" applyAlignment="1">
      <alignment horizontal="left" vertical="center" wrapText="1"/>
    </xf>
    <xf numFmtId="3" fontId="0" fillId="24" borderId="10" xfId="0" applyNumberFormat="1" applyFill="1" applyBorder="1"/>
    <xf numFmtId="3" fontId="0" fillId="24" borderId="0" xfId="0" applyNumberFormat="1" applyFill="1" applyBorder="1" applyAlignment="1">
      <alignment vertical="top"/>
    </xf>
    <xf numFmtId="3" fontId="0" fillId="0" borderId="0" xfId="0" applyNumberFormat="1" applyBorder="1"/>
    <xf numFmtId="3" fontId="0" fillId="24" borderId="0" xfId="0" applyNumberFormat="1" applyFill="1" applyAlignment="1">
      <alignment vertical="top"/>
    </xf>
    <xf numFmtId="164" fontId="22" fillId="24" borderId="10" xfId="34" applyNumberFormat="1" applyFont="1" applyFill="1" applyBorder="1" applyAlignment="1">
      <alignment vertical="center"/>
    </xf>
    <xf numFmtId="164" fontId="0" fillId="0" borderId="10" xfId="34" applyNumberFormat="1" applyFont="1" applyBorder="1" applyAlignment="1">
      <alignment horizontal="right" vertical="center"/>
    </xf>
    <xf numFmtId="164" fontId="22" fillId="24" borderId="10" xfId="34" applyNumberFormat="1" applyFont="1" applyFill="1" applyBorder="1" applyAlignment="1">
      <alignment horizontal="right" vertical="center"/>
    </xf>
    <xf numFmtId="0" fontId="29" fillId="24" borderId="0" xfId="0" applyFont="1" applyFill="1"/>
    <xf numFmtId="164" fontId="23" fillId="24" borderId="10" xfId="34" applyNumberFormat="1" applyFont="1" applyFill="1" applyBorder="1" applyAlignment="1">
      <alignment vertical="center"/>
    </xf>
    <xf numFmtId="49" fontId="20" fillId="24" borderId="13" xfId="0" applyNumberFormat="1" applyFont="1" applyFill="1" applyBorder="1" applyAlignment="1">
      <alignment vertical="top"/>
    </xf>
    <xf numFmtId="49" fontId="24" fillId="24" borderId="13" xfId="0" applyNumberFormat="1" applyFont="1" applyFill="1" applyBorder="1" applyAlignment="1">
      <alignment vertical="top"/>
    </xf>
    <xf numFmtId="49" fontId="20" fillId="24" borderId="13" xfId="0" applyNumberFormat="1" applyFont="1" applyFill="1" applyBorder="1" applyAlignment="1">
      <alignment vertical="center"/>
    </xf>
    <xf numFmtId="1" fontId="30" fillId="24" borderId="0" xfId="0" applyNumberFormat="1" applyFont="1" applyFill="1" applyAlignment="1">
      <alignment vertical="top"/>
    </xf>
    <xf numFmtId="0" fontId="28" fillId="24" borderId="0" xfId="0" applyFont="1" applyFill="1" applyBorder="1" applyAlignment="1">
      <alignment horizontal="left" vertical="center" wrapText="1"/>
    </xf>
    <xf numFmtId="164" fontId="0" fillId="0" borderId="0" xfId="34" applyNumberFormat="1" applyFont="1" applyBorder="1" applyAlignment="1">
      <alignment horizontal="right" vertical="center"/>
    </xf>
    <xf numFmtId="164" fontId="23" fillId="24" borderId="0" xfId="34" applyNumberFormat="1" applyFont="1" applyFill="1" applyBorder="1" applyAlignment="1">
      <alignment vertical="center"/>
    </xf>
    <xf numFmtId="3" fontId="0" fillId="24" borderId="0" xfId="0" applyNumberFormat="1" applyFill="1" applyBorder="1"/>
    <xf numFmtId="164" fontId="22" fillId="24" borderId="0" xfId="34" applyNumberFormat="1" applyFont="1" applyFill="1" applyBorder="1" applyAlignment="1">
      <alignment horizontal="right" vertical="center"/>
    </xf>
    <xf numFmtId="0" fontId="0" fillId="24" borderId="0" xfId="0" applyFill="1" applyBorder="1"/>
    <xf numFmtId="0" fontId="27" fillId="24" borderId="0" xfId="0" applyFont="1" applyFill="1" applyBorder="1" applyAlignment="1">
      <alignment horizontal="left" vertical="center" wrapText="1"/>
    </xf>
    <xf numFmtId="164" fontId="22" fillId="0" borderId="10" xfId="34" applyNumberFormat="1" applyFont="1" applyFill="1" applyBorder="1" applyAlignment="1">
      <alignment vertical="center"/>
    </xf>
    <xf numFmtId="0" fontId="25" fillId="0" borderId="12" xfId="0" applyFont="1" applyFill="1" applyBorder="1" applyAlignment="1">
      <alignment vertical="center" wrapText="1"/>
    </xf>
    <xf numFmtId="3" fontId="25" fillId="24" borderId="10" xfId="0" applyNumberFormat="1" applyFont="1" applyFill="1" applyBorder="1" applyAlignment="1">
      <alignment vertical="center"/>
    </xf>
    <xf numFmtId="0" fontId="32" fillId="25" borderId="10" xfId="0" applyFont="1" applyFill="1" applyBorder="1" applyAlignment="1">
      <alignment horizontal="center" vertical="center" wrapText="1"/>
    </xf>
    <xf numFmtId="0" fontId="32" fillId="26" borderId="12" xfId="0" applyFont="1" applyFill="1" applyBorder="1" applyAlignment="1">
      <alignment vertical="center" wrapText="1"/>
    </xf>
    <xf numFmtId="165" fontId="32" fillId="26" borderId="10" xfId="43" applyNumberFormat="1" applyFont="1" applyFill="1" applyBorder="1" applyAlignment="1">
      <alignment horizontal="center" vertical="center" wrapText="1"/>
    </xf>
    <xf numFmtId="165" fontId="32" fillId="26" borderId="10" xfId="43" applyNumberFormat="1" applyFont="1" applyFill="1" applyBorder="1" applyAlignment="1">
      <alignment vertical="center" wrapText="1"/>
    </xf>
    <xf numFmtId="164" fontId="32" fillId="26" borderId="10" xfId="34" applyNumberFormat="1" applyFont="1" applyFill="1" applyBorder="1" applyAlignment="1">
      <alignment vertical="center" wrapText="1"/>
    </xf>
    <xf numFmtId="0" fontId="2" fillId="24" borderId="10" xfId="0" applyFont="1" applyFill="1" applyBorder="1" applyAlignment="1">
      <alignment horizontal="left" vertical="center" wrapText="1"/>
    </xf>
    <xf numFmtId="0" fontId="32" fillId="25" borderId="10" xfId="0" applyFont="1" applyFill="1" applyBorder="1" applyAlignment="1">
      <alignment horizontal="center" vertical="center" wrapText="1"/>
    </xf>
    <xf numFmtId="0" fontId="33" fillId="24" borderId="18" xfId="0" applyFont="1" applyFill="1" applyBorder="1" applyAlignment="1">
      <alignment horizontal="center" vertical="center"/>
    </xf>
    <xf numFmtId="0" fontId="33" fillId="24" borderId="19" xfId="0" applyFont="1" applyFill="1" applyBorder="1" applyAlignment="1">
      <alignment horizontal="center" vertical="center"/>
    </xf>
    <xf numFmtId="0" fontId="33" fillId="24" borderId="20" xfId="0" applyFont="1" applyFill="1" applyBorder="1" applyAlignment="1">
      <alignment horizontal="center" vertical="center"/>
    </xf>
    <xf numFmtId="0" fontId="33" fillId="24" borderId="21" xfId="0" applyFont="1" applyFill="1" applyBorder="1" applyAlignment="1">
      <alignment horizontal="center" vertical="center"/>
    </xf>
    <xf numFmtId="0" fontId="33" fillId="24" borderId="22" xfId="0" applyFont="1" applyFill="1" applyBorder="1" applyAlignment="1">
      <alignment horizontal="center" vertical="center"/>
    </xf>
    <xf numFmtId="0" fontId="33" fillId="24" borderId="23" xfId="0" applyFont="1" applyFill="1" applyBorder="1" applyAlignment="1">
      <alignment horizontal="center" vertical="center"/>
    </xf>
    <xf numFmtId="0" fontId="33" fillId="24" borderId="24" xfId="0" applyFont="1" applyFill="1" applyBorder="1" applyAlignment="1">
      <alignment horizontal="center"/>
    </xf>
    <xf numFmtId="0" fontId="33" fillId="24" borderId="25" xfId="0" applyFont="1" applyFill="1" applyBorder="1" applyAlignment="1">
      <alignment horizontal="center"/>
    </xf>
    <xf numFmtId="0" fontId="33" fillId="24" borderId="26" xfId="0" applyFont="1" applyFill="1" applyBorder="1" applyAlignment="1">
      <alignment horizontal="center"/>
    </xf>
    <xf numFmtId="0" fontId="33" fillId="24" borderId="18" xfId="0" applyFont="1" applyFill="1" applyBorder="1" applyAlignment="1">
      <alignment horizontal="center" vertical="center" wrapText="1"/>
    </xf>
    <xf numFmtId="0" fontId="33" fillId="24" borderId="19" xfId="0" applyFont="1" applyFill="1" applyBorder="1" applyAlignment="1">
      <alignment horizontal="center" vertical="center" wrapText="1"/>
    </xf>
    <xf numFmtId="0" fontId="33" fillId="24" borderId="20" xfId="0" applyFont="1" applyFill="1" applyBorder="1" applyAlignment="1">
      <alignment horizontal="center" vertical="center" wrapText="1"/>
    </xf>
    <xf numFmtId="0" fontId="33" fillId="24" borderId="21" xfId="0" applyFont="1" applyFill="1" applyBorder="1" applyAlignment="1">
      <alignment horizontal="center" vertical="center" wrapText="1"/>
    </xf>
    <xf numFmtId="0" fontId="33" fillId="24" borderId="22" xfId="0" applyFont="1" applyFill="1" applyBorder="1" applyAlignment="1">
      <alignment horizontal="center" vertical="center" wrapText="1"/>
    </xf>
    <xf numFmtId="0" fontId="33" fillId="24" borderId="23" xfId="0" applyFont="1" applyFill="1" applyBorder="1" applyAlignment="1">
      <alignment horizontal="center" vertical="center" wrapText="1"/>
    </xf>
    <xf numFmtId="0" fontId="32" fillId="25" borderId="10" xfId="0" applyFont="1" applyFill="1" applyBorder="1" applyAlignment="1">
      <alignment horizontal="center" vertical="center" wrapText="1"/>
    </xf>
    <xf numFmtId="0" fontId="32" fillId="25" borderId="12" xfId="0" applyFont="1" applyFill="1" applyBorder="1" applyAlignment="1">
      <alignment horizontal="center" vertical="center" wrapText="1"/>
    </xf>
    <xf numFmtId="0" fontId="32" fillId="25" borderId="15" xfId="0" applyFont="1" applyFill="1" applyBorder="1" applyAlignment="1">
      <alignment horizontal="center" vertical="center" wrapText="1"/>
    </xf>
    <xf numFmtId="0" fontId="32" fillId="25" borderId="16" xfId="0" applyFont="1" applyFill="1" applyBorder="1" applyAlignment="1">
      <alignment horizontal="center" vertical="center" wrapText="1"/>
    </xf>
    <xf numFmtId="0" fontId="32" fillId="25" borderId="17" xfId="0" applyFont="1" applyFill="1" applyBorder="1" applyAlignment="1">
      <alignment horizontal="center" vertical="center" wrapText="1"/>
    </xf>
    <xf numFmtId="0" fontId="32" fillId="25" borderId="14" xfId="0" applyFont="1" applyFill="1" applyBorder="1" applyAlignment="1">
      <alignment horizontal="center" vertical="center" wrapText="1"/>
    </xf>
    <xf numFmtId="0" fontId="33" fillId="24" borderId="24" xfId="0" applyFont="1" applyFill="1" applyBorder="1" applyAlignment="1">
      <alignment horizontal="center" vertical="top"/>
    </xf>
    <xf numFmtId="0" fontId="33" fillId="24" borderId="25" xfId="0" applyFont="1" applyFill="1" applyBorder="1" applyAlignment="1">
      <alignment horizontal="center" vertical="top"/>
    </xf>
    <xf numFmtId="0" fontId="33" fillId="24" borderId="26" xfId="0" applyFont="1" applyFill="1" applyBorder="1" applyAlignment="1">
      <alignment horizontal="center" vertical="top"/>
    </xf>
    <xf numFmtId="0" fontId="28" fillId="27" borderId="10" xfId="0" applyFont="1" applyFill="1" applyBorder="1" applyAlignment="1">
      <alignment horizontal="left" vertical="center" wrapText="1"/>
    </xf>
    <xf numFmtId="3" fontId="0" fillId="27" borderId="10" xfId="0" applyNumberFormat="1" applyFill="1" applyBorder="1"/>
    <xf numFmtId="164" fontId="22" fillId="27" borderId="10" xfId="34" applyNumberFormat="1" applyFont="1" applyFill="1" applyBorder="1" applyAlignment="1">
      <alignment horizontal="right" vertical="center"/>
    </xf>
    <xf numFmtId="164" fontId="0" fillId="27" borderId="10" xfId="34" applyNumberFormat="1" applyFont="1" applyFill="1" applyBorder="1" applyAlignment="1">
      <alignment horizontal="right" vertical="center"/>
    </xf>
    <xf numFmtId="164" fontId="23" fillId="27" borderId="10" xfId="34" applyNumberFormat="1" applyFont="1" applyFill="1" applyBorder="1" applyAlignment="1">
      <alignment vertical="center"/>
    </xf>
    <xf numFmtId="0" fontId="0" fillId="27" borderId="0" xfId="0" applyFill="1" applyBorder="1" applyAlignment="1">
      <alignment vertical="top"/>
    </xf>
    <xf numFmtId="0" fontId="28" fillId="0" borderId="10" xfId="0" applyFont="1" applyFill="1" applyBorder="1" applyAlignment="1">
      <alignment horizontal="left" vertical="center" wrapText="1"/>
    </xf>
    <xf numFmtId="3" fontId="0" fillId="0" borderId="10" xfId="0" applyNumberFormat="1" applyFill="1" applyBorder="1"/>
    <xf numFmtId="164" fontId="22" fillId="0" borderId="10" xfId="34" applyNumberFormat="1" applyFont="1" applyFill="1" applyBorder="1" applyAlignment="1">
      <alignment horizontal="right" vertical="center"/>
    </xf>
    <xf numFmtId="164" fontId="0" fillId="0" borderId="10" xfId="34" applyNumberFormat="1" applyFont="1" applyFill="1" applyBorder="1" applyAlignment="1">
      <alignment horizontal="right" vertical="center"/>
    </xf>
    <xf numFmtId="164" fontId="23" fillId="0" borderId="10" xfId="34" applyNumberFormat="1" applyFont="1" applyFill="1" applyBorder="1" applyAlignment="1">
      <alignment vertical="center"/>
    </xf>
    <xf numFmtId="0" fontId="0" fillId="0" borderId="0" xfId="0" applyFill="1" applyBorder="1" applyAlignment="1">
      <alignment vertical="top"/>
    </xf>
    <xf numFmtId="0" fontId="27" fillId="0" borderId="10" xfId="0" applyFont="1" applyFill="1" applyBorder="1" applyAlignment="1">
      <alignment horizontal="left" vertical="center" wrapText="1"/>
    </xf>
    <xf numFmtId="0" fontId="1" fillId="27" borderId="10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left" vertical="center" wrapText="1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43" builtinId="3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2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45" t="s">
        <v>456</v>
      </c>
      <c r="E3" s="46"/>
      <c r="F3" s="46"/>
      <c r="G3" s="46"/>
      <c r="H3" s="47"/>
    </row>
    <row r="4" spans="2:8" ht="19.5" customHeight="1" x14ac:dyDescent="0.2">
      <c r="D4" s="39" t="s">
        <v>379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379</v>
      </c>
      <c r="C8" s="34">
        <f>+C18+C71+C161+C329+C552</f>
        <v>81498</v>
      </c>
      <c r="D8" s="35">
        <f>+D18+D71+D161+D329+D552</f>
        <v>75181</v>
      </c>
      <c r="E8" s="36">
        <f>+C8/C$8</f>
        <v>1</v>
      </c>
      <c r="F8" s="36">
        <f>+D8/D$8</f>
        <v>1</v>
      </c>
      <c r="G8" s="36">
        <f>+(D8-C8)/C8</f>
        <v>-7.7511104566983235E-2</v>
      </c>
      <c r="H8" s="36">
        <f>+E8*G8</f>
        <v>-7.7511104566983235E-2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650</v>
      </c>
      <c r="D9" s="31">
        <f>+D18</f>
        <v>442</v>
      </c>
      <c r="E9" s="29">
        <f t="shared" ref="E9:E13" si="0">C9/$C$8</f>
        <v>7.9756558443151975E-3</v>
      </c>
      <c r="F9" s="29">
        <f>D9/$D$8</f>
        <v>5.8791449967411976E-3</v>
      </c>
      <c r="G9" s="14">
        <f>+IF(OR(AND(D9=0),(C9=0)),"0",((D9-C9)/C9))</f>
        <v>-0.32</v>
      </c>
      <c r="H9" s="13">
        <f>+IF(OR(AND(E9=""),(G9="")),"",E9*G9)</f>
        <v>-2.5522098701808633E-3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5211</v>
      </c>
      <c r="D10" s="31">
        <f>+D71</f>
        <v>6458</v>
      </c>
      <c r="E10" s="29">
        <f t="shared" si="0"/>
        <v>6.3940219391886918E-2</v>
      </c>
      <c r="F10" s="29">
        <f>D10/$D$8</f>
        <v>8.5899362870938134E-2</v>
      </c>
      <c r="G10" s="14">
        <f>+IF(OR(AND(D10=0),(C10=0)),"0",((D10-C10)/C10))</f>
        <v>0.23930147764344656</v>
      </c>
      <c r="H10" s="13">
        <f>+IF(OR(AND(E10=""),(G10="")),"",E10*G10)</f>
        <v>1.5300988981324695E-2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16116</v>
      </c>
      <c r="D11" s="31">
        <f>+D161</f>
        <v>12080</v>
      </c>
      <c r="E11" s="29">
        <f t="shared" si="0"/>
        <v>0.19774718397997496</v>
      </c>
      <c r="F11" s="29">
        <f>D11/$D$8</f>
        <v>0.16067889493356033</v>
      </c>
      <c r="G11" s="14">
        <f>+IF(OR(AND(D11=0),(C11=0)),"0",((D11-C11)/C11))</f>
        <v>-0.25043435095557209</v>
      </c>
      <c r="H11" s="13">
        <f>+IF(OR(AND(E11=""),(G11="")),"",E11*G11)</f>
        <v>-4.9522687673317134E-2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45241</v>
      </c>
      <c r="D12" s="31">
        <f>+D329</f>
        <v>41395</v>
      </c>
      <c r="E12" s="29">
        <f t="shared" si="0"/>
        <v>0.55511791700409829</v>
      </c>
      <c r="F12" s="29">
        <f>D12/$D$8</f>
        <v>0.55060454104095446</v>
      </c>
      <c r="G12" s="14">
        <f>+IF(OR(AND(D12=0),(C12=0)),"0",((D12-C12)/C12))</f>
        <v>-8.5011383479587102E-2</v>
      </c>
      <c r="H12" s="13">
        <f>+IF(OR(AND(E12=""),(G12="")),"",E12*G12)</f>
        <v>-4.7191342118825003E-2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14280</v>
      </c>
      <c r="D13" s="31">
        <f>+D552</f>
        <v>14806</v>
      </c>
      <c r="E13" s="29">
        <f t="shared" si="0"/>
        <v>0.17521902377972465</v>
      </c>
      <c r="F13" s="29">
        <f>D13/$D$8</f>
        <v>0.19693805615780582</v>
      </c>
      <c r="G13" s="14">
        <f>+IF(OR(AND(D13=0),(C13=0)),"0",((D13-C13)/C13))</f>
        <v>3.6834733893557424E-2</v>
      </c>
      <c r="H13" s="13">
        <f>+IF(OR(AND(E13=""),(G13="")),"",E13*G13)</f>
        <v>6.4541461140150674E-3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3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3" customFormat="1" ht="38.25" customHeight="1" x14ac:dyDescent="0.2">
      <c r="B18" s="33" t="s">
        <v>415</v>
      </c>
      <c r="C18" s="34">
        <f>SUM(C19:C65)</f>
        <v>650</v>
      </c>
      <c r="D18" s="35">
        <f>SUM(D19:D65)</f>
        <v>442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-0.32</v>
      </c>
      <c r="H18" s="36">
        <f>+IF(OR(AND(E18=""),(G18="")),"",E18*G18)</f>
        <v>-0.32</v>
      </c>
    </row>
    <row r="19" spans="1:8" ht="32.25" customHeight="1" x14ac:dyDescent="0.2">
      <c r="B19" s="5" t="s">
        <v>0</v>
      </c>
      <c r="C19" s="9">
        <v>3</v>
      </c>
      <c r="D19" s="9">
        <v>2</v>
      </c>
      <c r="E19" s="13">
        <f>+IF(C19=0,"",C19/C$18)</f>
        <v>4.6153846153846158E-3</v>
      </c>
      <c r="F19" s="13">
        <f>+IF(D19=0,"",D19/D$18)</f>
        <v>4.5248868778280547E-3</v>
      </c>
      <c r="G19" s="14">
        <f>+IF(OR(AND(D19=0),(C19=0)),"0",((D19-C19)/C19))</f>
        <v>-0.33333333333333331</v>
      </c>
      <c r="H19" s="17">
        <f>+IF(OR(AND(E19=""),(G19="")),"",E19*G19)</f>
        <v>-1.5384615384615385E-3</v>
      </c>
    </row>
    <row r="20" spans="1:8" ht="15" x14ac:dyDescent="0.2">
      <c r="B20" s="5" t="s">
        <v>170</v>
      </c>
      <c r="C20" s="9">
        <v>10</v>
      </c>
      <c r="D20" s="9">
        <v>1</v>
      </c>
      <c r="E20" s="13">
        <f t="shared" ref="E20:E65" si="1">+IF(C20=0,"",C20/C$18)</f>
        <v>1.5384615384615385E-2</v>
      </c>
      <c r="F20" s="13">
        <f t="shared" ref="F20:F65" si="2">+IF(D20=0,"",D20/D$18)</f>
        <v>2.2624434389140274E-3</v>
      </c>
      <c r="G20" s="14">
        <f t="shared" ref="G20:G65" si="3">+IF(OR(AND(D20=0),(C20=0)),"0",((D20-C20)/C20))</f>
        <v>-0.9</v>
      </c>
      <c r="H20" s="17">
        <f t="shared" ref="H20:H65" si="4">+IF(OR(AND(E20=""),(G20="")),"",E20*G20)</f>
        <v>-1.3846153846153847E-2</v>
      </c>
    </row>
    <row r="21" spans="1:8" ht="30" x14ac:dyDescent="0.2">
      <c r="B21" s="5" t="s">
        <v>1</v>
      </c>
      <c r="C21" s="9">
        <v>0</v>
      </c>
      <c r="D21" s="9">
        <v>1</v>
      </c>
      <c r="E21" s="13" t="str">
        <f t="shared" si="1"/>
        <v/>
      </c>
      <c r="F21" s="13">
        <f t="shared" si="2"/>
        <v>2.2624434389140274E-3</v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4</v>
      </c>
      <c r="D22" s="9">
        <v>0</v>
      </c>
      <c r="E22" s="13">
        <f t="shared" si="1"/>
        <v>6.1538461538461538E-3</v>
      </c>
      <c r="F22" s="13" t="str">
        <f t="shared" si="2"/>
        <v/>
      </c>
      <c r="G22" s="14" t="str">
        <f t="shared" si="3"/>
        <v>0</v>
      </c>
      <c r="H22" s="17">
        <f t="shared" si="4"/>
        <v>0</v>
      </c>
    </row>
    <row r="23" spans="1:8" ht="30" x14ac:dyDescent="0.2">
      <c r="B23" s="5" t="s">
        <v>171</v>
      </c>
      <c r="C23" s="9">
        <v>4</v>
      </c>
      <c r="D23" s="9">
        <v>0</v>
      </c>
      <c r="E23" s="13">
        <f t="shared" si="1"/>
        <v>6.1538461538461538E-3</v>
      </c>
      <c r="F23" s="13" t="str">
        <f t="shared" si="2"/>
        <v/>
      </c>
      <c r="G23" s="14" t="str">
        <f t="shared" si="3"/>
        <v>0</v>
      </c>
      <c r="H23" s="17">
        <f t="shared" si="4"/>
        <v>0</v>
      </c>
    </row>
    <row r="24" spans="1:8" ht="30" x14ac:dyDescent="0.2">
      <c r="B24" s="5" t="s">
        <v>172</v>
      </c>
      <c r="C24" s="9">
        <v>4</v>
      </c>
      <c r="D24" s="9">
        <v>3</v>
      </c>
      <c r="E24" s="13">
        <f t="shared" si="1"/>
        <v>6.1538461538461538E-3</v>
      </c>
      <c r="F24" s="13">
        <f t="shared" si="2"/>
        <v>6.7873303167420816E-3</v>
      </c>
      <c r="G24" s="14">
        <f t="shared" si="3"/>
        <v>-0.25</v>
      </c>
      <c r="H24" s="17">
        <f t="shared" si="4"/>
        <v>-1.5384615384615385E-3</v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36</v>
      </c>
      <c r="D26" s="9">
        <v>22</v>
      </c>
      <c r="E26" s="13">
        <f t="shared" si="1"/>
        <v>5.5384615384615386E-2</v>
      </c>
      <c r="F26" s="13">
        <f t="shared" si="2"/>
        <v>4.9773755656108594E-2</v>
      </c>
      <c r="G26" s="14">
        <f t="shared" si="3"/>
        <v>-0.3888888888888889</v>
      </c>
      <c r="H26" s="17">
        <f t="shared" si="4"/>
        <v>-2.1538461538461541E-2</v>
      </c>
    </row>
    <row r="27" spans="1:8" ht="15" x14ac:dyDescent="0.2">
      <c r="B27" s="5" t="s">
        <v>6</v>
      </c>
      <c r="C27" s="9">
        <v>66</v>
      </c>
      <c r="D27" s="9">
        <v>33</v>
      </c>
      <c r="E27" s="13">
        <f t="shared" si="1"/>
        <v>0.10153846153846154</v>
      </c>
      <c r="F27" s="13">
        <f t="shared" si="2"/>
        <v>7.4660633484162894E-2</v>
      </c>
      <c r="G27" s="14">
        <f t="shared" si="3"/>
        <v>-0.5</v>
      </c>
      <c r="H27" s="17">
        <f t="shared" si="4"/>
        <v>-5.0769230769230768E-2</v>
      </c>
    </row>
    <row r="28" spans="1:8" ht="15" x14ac:dyDescent="0.2">
      <c r="B28" s="5" t="s">
        <v>3</v>
      </c>
      <c r="C28" s="9">
        <v>14</v>
      </c>
      <c r="D28" s="9">
        <v>16</v>
      </c>
      <c r="E28" s="13">
        <f t="shared" si="1"/>
        <v>2.1538461538461538E-2</v>
      </c>
      <c r="F28" s="13">
        <f t="shared" si="2"/>
        <v>3.6199095022624438E-2</v>
      </c>
      <c r="G28" s="14">
        <f t="shared" si="3"/>
        <v>0.14285714285714285</v>
      </c>
      <c r="H28" s="17">
        <f t="shared" si="4"/>
        <v>3.0769230769230765E-3</v>
      </c>
    </row>
    <row r="29" spans="1:8" ht="15" x14ac:dyDescent="0.2">
      <c r="B29" s="5" t="s">
        <v>5</v>
      </c>
      <c r="C29" s="9">
        <v>226</v>
      </c>
      <c r="D29" s="9">
        <v>107</v>
      </c>
      <c r="E29" s="13">
        <f t="shared" si="1"/>
        <v>0.34769230769230769</v>
      </c>
      <c r="F29" s="13">
        <f t="shared" si="2"/>
        <v>0.24208144796380091</v>
      </c>
      <c r="G29" s="14">
        <f t="shared" si="3"/>
        <v>-0.52654867256637172</v>
      </c>
      <c r="H29" s="17">
        <f t="shared" si="4"/>
        <v>-0.18307692307692308</v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8</v>
      </c>
      <c r="D31" s="9">
        <v>2</v>
      </c>
      <c r="E31" s="13">
        <f t="shared" si="1"/>
        <v>1.2307692307692308E-2</v>
      </c>
      <c r="F31" s="13">
        <f t="shared" si="2"/>
        <v>4.5248868778280547E-3</v>
      </c>
      <c r="G31" s="14">
        <f t="shared" si="3"/>
        <v>-0.75</v>
      </c>
      <c r="H31" s="17">
        <f t="shared" si="4"/>
        <v>-9.2307692307692299E-3</v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1</v>
      </c>
      <c r="E33" s="13" t="str">
        <f t="shared" si="1"/>
        <v/>
      </c>
      <c r="F33" s="13">
        <f t="shared" si="2"/>
        <v>2.2624434389140274E-3</v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1</v>
      </c>
      <c r="D34" s="9">
        <v>0</v>
      </c>
      <c r="E34" s="13">
        <f t="shared" si="1"/>
        <v>1.5384615384615385E-3</v>
      </c>
      <c r="F34" s="13" t="str">
        <f t="shared" si="2"/>
        <v/>
      </c>
      <c r="G34" s="14" t="str">
        <f t="shared" si="3"/>
        <v>0</v>
      </c>
      <c r="H34" s="17">
        <f t="shared" si="4"/>
        <v>0</v>
      </c>
    </row>
    <row r="35" spans="2:8" ht="15" x14ac:dyDescent="0.2">
      <c r="B35" s="5" t="s">
        <v>176</v>
      </c>
      <c r="C35" s="9">
        <v>18</v>
      </c>
      <c r="D35" s="9">
        <v>11</v>
      </c>
      <c r="E35" s="13">
        <f t="shared" si="1"/>
        <v>2.7692307692307693E-2</v>
      </c>
      <c r="F35" s="13">
        <f t="shared" si="2"/>
        <v>2.4886877828054297E-2</v>
      </c>
      <c r="G35" s="14">
        <f t="shared" si="3"/>
        <v>-0.3888888888888889</v>
      </c>
      <c r="H35" s="17">
        <f t="shared" si="4"/>
        <v>-1.0769230769230771E-2</v>
      </c>
    </row>
    <row r="36" spans="2:8" ht="15" x14ac:dyDescent="0.2">
      <c r="B36" s="5" t="s">
        <v>177</v>
      </c>
      <c r="C36" s="9">
        <v>0</v>
      </c>
      <c r="D36" s="9">
        <v>1</v>
      </c>
      <c r="E36" s="13" t="str">
        <f t="shared" si="1"/>
        <v/>
      </c>
      <c r="F36" s="13">
        <f t="shared" si="2"/>
        <v>2.2624434389140274E-3</v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7</v>
      </c>
      <c r="D37" s="9">
        <v>9</v>
      </c>
      <c r="E37" s="13">
        <f t="shared" si="1"/>
        <v>1.0769230769230769E-2</v>
      </c>
      <c r="F37" s="13">
        <f t="shared" si="2"/>
        <v>2.0361990950226245E-2</v>
      </c>
      <c r="G37" s="14">
        <f t="shared" si="3"/>
        <v>0.2857142857142857</v>
      </c>
      <c r="H37" s="17">
        <f t="shared" si="4"/>
        <v>3.0769230769230765E-3</v>
      </c>
    </row>
    <row r="38" spans="2:8" ht="15" x14ac:dyDescent="0.2">
      <c r="B38" s="5" t="s">
        <v>8</v>
      </c>
      <c r="C38" s="9">
        <v>23</v>
      </c>
      <c r="D38" s="9">
        <v>8</v>
      </c>
      <c r="E38" s="13">
        <f t="shared" si="1"/>
        <v>3.5384615384615382E-2</v>
      </c>
      <c r="F38" s="13">
        <f t="shared" si="2"/>
        <v>1.8099547511312219E-2</v>
      </c>
      <c r="G38" s="14">
        <f t="shared" si="3"/>
        <v>-0.65217391304347827</v>
      </c>
      <c r="H38" s="17">
        <f t="shared" si="4"/>
        <v>-2.3076923076923075E-2</v>
      </c>
    </row>
    <row r="39" spans="2:8" ht="15" x14ac:dyDescent="0.2">
      <c r="B39" s="5" t="s">
        <v>179</v>
      </c>
      <c r="C39" s="9">
        <v>0</v>
      </c>
      <c r="D39" s="9">
        <v>1</v>
      </c>
      <c r="E39" s="13" t="str">
        <f t="shared" si="1"/>
        <v/>
      </c>
      <c r="F39" s="13">
        <f t="shared" si="2"/>
        <v>2.2624434389140274E-3</v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2</v>
      </c>
      <c r="D41" s="9">
        <v>1</v>
      </c>
      <c r="E41" s="13">
        <f t="shared" si="1"/>
        <v>3.0769230769230769E-3</v>
      </c>
      <c r="F41" s="13">
        <f t="shared" si="2"/>
        <v>2.2624434389140274E-3</v>
      </c>
      <c r="G41" s="14">
        <f t="shared" si="3"/>
        <v>-0.5</v>
      </c>
      <c r="H41" s="17">
        <f t="shared" si="4"/>
        <v>-1.5384615384615385E-3</v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3</v>
      </c>
      <c r="D43" s="9">
        <v>8</v>
      </c>
      <c r="E43" s="13">
        <f t="shared" si="1"/>
        <v>4.6153846153846158E-3</v>
      </c>
      <c r="F43" s="13">
        <f t="shared" si="2"/>
        <v>1.8099547511312219E-2</v>
      </c>
      <c r="G43" s="14">
        <f t="shared" si="3"/>
        <v>1.6666666666666667</v>
      </c>
      <c r="H43" s="17">
        <f t="shared" si="4"/>
        <v>7.6923076923076936E-3</v>
      </c>
    </row>
    <row r="44" spans="2:8" ht="15" x14ac:dyDescent="0.2">
      <c r="B44" s="5" t="s">
        <v>184</v>
      </c>
      <c r="C44" s="9">
        <v>8</v>
      </c>
      <c r="D44" s="9">
        <v>6</v>
      </c>
      <c r="E44" s="13">
        <f t="shared" si="1"/>
        <v>1.2307692307692308E-2</v>
      </c>
      <c r="F44" s="13">
        <f t="shared" si="2"/>
        <v>1.3574660633484163E-2</v>
      </c>
      <c r="G44" s="14">
        <f t="shared" si="3"/>
        <v>-0.25</v>
      </c>
      <c r="H44" s="17">
        <f t="shared" si="4"/>
        <v>-3.0769230769230769E-3</v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1</v>
      </c>
      <c r="D46" s="9">
        <v>0</v>
      </c>
      <c r="E46" s="13">
        <f t="shared" si="1"/>
        <v>1.5384615384615385E-3</v>
      </c>
      <c r="F46" s="13" t="str">
        <f t="shared" si="2"/>
        <v/>
      </c>
      <c r="G46" s="14" t="str">
        <f t="shared" si="3"/>
        <v>0</v>
      </c>
      <c r="H46" s="17">
        <f t="shared" si="4"/>
        <v>0</v>
      </c>
    </row>
    <row r="47" spans="2:8" ht="15" x14ac:dyDescent="0.2">
      <c r="B47" s="5" t="s">
        <v>185</v>
      </c>
      <c r="C47" s="9">
        <v>1</v>
      </c>
      <c r="D47" s="9">
        <v>0</v>
      </c>
      <c r="E47" s="13">
        <f t="shared" si="1"/>
        <v>1.5384615384615385E-3</v>
      </c>
      <c r="F47" s="13" t="str">
        <f t="shared" si="2"/>
        <v/>
      </c>
      <c r="G47" s="14" t="str">
        <f t="shared" si="3"/>
        <v>0</v>
      </c>
      <c r="H47" s="17">
        <f t="shared" si="4"/>
        <v>0</v>
      </c>
    </row>
    <row r="48" spans="2:8" ht="15" x14ac:dyDescent="0.2">
      <c r="B48" s="5" t="s">
        <v>10</v>
      </c>
      <c r="C48" s="9">
        <v>2</v>
      </c>
      <c r="D48" s="9">
        <v>2</v>
      </c>
      <c r="E48" s="13">
        <f t="shared" si="1"/>
        <v>3.0769230769230769E-3</v>
      </c>
      <c r="F48" s="13">
        <f t="shared" si="2"/>
        <v>4.5248868778280547E-3</v>
      </c>
      <c r="G48" s="14">
        <f t="shared" si="3"/>
        <v>0</v>
      </c>
      <c r="H48" s="17">
        <f t="shared" si="4"/>
        <v>0</v>
      </c>
    </row>
    <row r="49" spans="2:8" ht="15" x14ac:dyDescent="0.2">
      <c r="B49" s="5" t="s">
        <v>11</v>
      </c>
      <c r="C49" s="9">
        <v>53</v>
      </c>
      <c r="D49" s="9">
        <v>44</v>
      </c>
      <c r="E49" s="13">
        <f t="shared" si="1"/>
        <v>8.1538461538461532E-2</v>
      </c>
      <c r="F49" s="13">
        <f t="shared" si="2"/>
        <v>9.9547511312217188E-2</v>
      </c>
      <c r="G49" s="14">
        <f t="shared" si="3"/>
        <v>-0.16981132075471697</v>
      </c>
      <c r="H49" s="17">
        <f t="shared" si="4"/>
        <v>-1.3846153846153845E-2</v>
      </c>
    </row>
    <row r="50" spans="2:8" ht="15" x14ac:dyDescent="0.2">
      <c r="B50" s="5" t="s">
        <v>15</v>
      </c>
      <c r="C50" s="9">
        <v>5</v>
      </c>
      <c r="D50" s="9">
        <v>7</v>
      </c>
      <c r="E50" s="13">
        <f t="shared" si="1"/>
        <v>7.6923076923076927E-3</v>
      </c>
      <c r="F50" s="13">
        <f t="shared" si="2"/>
        <v>1.5837104072398189E-2</v>
      </c>
      <c r="G50" s="14">
        <f t="shared" si="3"/>
        <v>0.4</v>
      </c>
      <c r="H50" s="17">
        <f t="shared" si="4"/>
        <v>3.0769230769230774E-3</v>
      </c>
    </row>
    <row r="51" spans="2:8" ht="15" x14ac:dyDescent="0.2">
      <c r="B51" s="5" t="s">
        <v>14</v>
      </c>
      <c r="C51" s="9">
        <v>3</v>
      </c>
      <c r="D51" s="9">
        <v>4</v>
      </c>
      <c r="E51" s="13">
        <f t="shared" si="1"/>
        <v>4.6153846153846158E-3</v>
      </c>
      <c r="F51" s="13">
        <f t="shared" si="2"/>
        <v>9.0497737556561094E-3</v>
      </c>
      <c r="G51" s="14">
        <f t="shared" si="3"/>
        <v>0.33333333333333331</v>
      </c>
      <c r="H51" s="17">
        <f t="shared" si="4"/>
        <v>1.5384615384615385E-3</v>
      </c>
    </row>
    <row r="52" spans="2:8" ht="15" x14ac:dyDescent="0.2">
      <c r="B52" s="5" t="s">
        <v>13</v>
      </c>
      <c r="C52" s="9">
        <v>6</v>
      </c>
      <c r="D52" s="9">
        <v>1</v>
      </c>
      <c r="E52" s="13">
        <f t="shared" si="1"/>
        <v>9.2307692307692316E-3</v>
      </c>
      <c r="F52" s="13">
        <f t="shared" si="2"/>
        <v>2.2624434389140274E-3</v>
      </c>
      <c r="G52" s="14">
        <f t="shared" si="3"/>
        <v>-0.83333333333333337</v>
      </c>
      <c r="H52" s="17">
        <f t="shared" si="4"/>
        <v>-7.6923076923076936E-3</v>
      </c>
    </row>
    <row r="53" spans="2:8" ht="15" x14ac:dyDescent="0.2">
      <c r="B53" s="5" t="s">
        <v>460</v>
      </c>
      <c r="C53" s="9">
        <v>27</v>
      </c>
      <c r="D53" s="9">
        <v>7</v>
      </c>
      <c r="E53" s="13">
        <f t="shared" si="1"/>
        <v>4.1538461538461538E-2</v>
      </c>
      <c r="F53" s="13">
        <f t="shared" si="2"/>
        <v>1.5837104072398189E-2</v>
      </c>
      <c r="G53" s="14">
        <f t="shared" si="3"/>
        <v>-0.7407407407407407</v>
      </c>
      <c r="H53" s="17">
        <f t="shared" si="4"/>
        <v>-3.0769230769230767E-2</v>
      </c>
    </row>
    <row r="54" spans="2:8" ht="15" x14ac:dyDescent="0.2">
      <c r="B54" s="5" t="s">
        <v>12</v>
      </c>
      <c r="C54" s="9">
        <v>1</v>
      </c>
      <c r="D54" s="9">
        <v>1</v>
      </c>
      <c r="E54" s="13">
        <f t="shared" si="1"/>
        <v>1.5384615384615385E-3</v>
      </c>
      <c r="F54" s="13">
        <f t="shared" si="2"/>
        <v>2.2624434389140274E-3</v>
      </c>
      <c r="G54" s="14">
        <f t="shared" si="3"/>
        <v>0</v>
      </c>
      <c r="H54" s="17">
        <f t="shared" si="4"/>
        <v>0</v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2</v>
      </c>
      <c r="D56" s="9">
        <v>0</v>
      </c>
      <c r="E56" s="13">
        <f t="shared" si="1"/>
        <v>3.0769230769230769E-3</v>
      </c>
      <c r="F56" s="13" t="str">
        <f t="shared" si="2"/>
        <v/>
      </c>
      <c r="G56" s="14" t="str">
        <f t="shared" si="3"/>
        <v>0</v>
      </c>
      <c r="H56" s="17">
        <f t="shared" si="4"/>
        <v>0</v>
      </c>
    </row>
    <row r="57" spans="2:8" ht="15" x14ac:dyDescent="0.2">
      <c r="B57" s="5" t="s">
        <v>17</v>
      </c>
      <c r="C57" s="9">
        <v>3</v>
      </c>
      <c r="D57" s="9">
        <v>1</v>
      </c>
      <c r="E57" s="13">
        <f t="shared" si="1"/>
        <v>4.6153846153846158E-3</v>
      </c>
      <c r="F57" s="13">
        <f t="shared" si="2"/>
        <v>2.2624434389140274E-3</v>
      </c>
      <c r="G57" s="14">
        <f t="shared" si="3"/>
        <v>-0.66666666666666663</v>
      </c>
      <c r="H57" s="17">
        <f t="shared" si="4"/>
        <v>-3.0769230769230769E-3</v>
      </c>
    </row>
    <row r="58" spans="2:8" ht="15" x14ac:dyDescent="0.2">
      <c r="B58" s="5" t="s">
        <v>187</v>
      </c>
      <c r="C58" s="9">
        <v>0</v>
      </c>
      <c r="D58" s="9">
        <v>1</v>
      </c>
      <c r="E58" s="13" t="str">
        <f t="shared" si="1"/>
        <v/>
      </c>
      <c r="F58" s="13">
        <f t="shared" si="2"/>
        <v>2.2624434389140274E-3</v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12</v>
      </c>
      <c r="D59" s="9">
        <v>27</v>
      </c>
      <c r="E59" s="13">
        <f t="shared" si="1"/>
        <v>1.8461538461538463E-2</v>
      </c>
      <c r="F59" s="13">
        <f t="shared" si="2"/>
        <v>6.1085972850678731E-2</v>
      </c>
      <c r="G59" s="14">
        <f t="shared" si="3"/>
        <v>1.25</v>
      </c>
      <c r="H59" s="17">
        <f t="shared" si="4"/>
        <v>2.3076923076923078E-2</v>
      </c>
    </row>
    <row r="60" spans="2:8" ht="15" x14ac:dyDescent="0.2">
      <c r="B60" s="5" t="s">
        <v>188</v>
      </c>
      <c r="C60" s="9">
        <v>5</v>
      </c>
      <c r="D60" s="9">
        <v>5</v>
      </c>
      <c r="E60" s="13">
        <f t="shared" si="1"/>
        <v>7.6923076923076927E-3</v>
      </c>
      <c r="F60" s="13">
        <f t="shared" si="2"/>
        <v>1.1312217194570135E-2</v>
      </c>
      <c r="G60" s="14">
        <f t="shared" si="3"/>
        <v>0</v>
      </c>
      <c r="H60" s="17">
        <f t="shared" si="4"/>
        <v>0</v>
      </c>
    </row>
    <row r="61" spans="2:8" ht="15" x14ac:dyDescent="0.2">
      <c r="B61" s="5" t="s">
        <v>189</v>
      </c>
      <c r="C61" s="9">
        <v>45</v>
      </c>
      <c r="D61" s="9">
        <v>63</v>
      </c>
      <c r="E61" s="13">
        <f t="shared" si="1"/>
        <v>6.9230769230769235E-2</v>
      </c>
      <c r="F61" s="13">
        <f t="shared" si="2"/>
        <v>0.1425339366515837</v>
      </c>
      <c r="G61" s="14">
        <f t="shared" si="3"/>
        <v>0.4</v>
      </c>
      <c r="H61" s="17">
        <f t="shared" si="4"/>
        <v>2.7692307692307697E-2</v>
      </c>
    </row>
    <row r="62" spans="2:8" ht="15" x14ac:dyDescent="0.2">
      <c r="B62" s="5" t="s">
        <v>190</v>
      </c>
      <c r="C62" s="9">
        <v>0</v>
      </c>
      <c r="D62" s="9">
        <v>1</v>
      </c>
      <c r="E62" s="13" t="str">
        <f t="shared" si="1"/>
        <v/>
      </c>
      <c r="F62" s="13">
        <f t="shared" si="2"/>
        <v>2.2624434389140274E-3</v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14</v>
      </c>
      <c r="D63" s="9">
        <v>17</v>
      </c>
      <c r="E63" s="13">
        <f t="shared" si="1"/>
        <v>2.1538461538461538E-2</v>
      </c>
      <c r="F63" s="13">
        <f t="shared" si="2"/>
        <v>3.8461538461538464E-2</v>
      </c>
      <c r="G63" s="14">
        <f t="shared" si="3"/>
        <v>0.21428571428571427</v>
      </c>
      <c r="H63" s="17">
        <f t="shared" si="4"/>
        <v>4.6153846153846149E-3</v>
      </c>
    </row>
    <row r="64" spans="2:8" ht="15" x14ac:dyDescent="0.2">
      <c r="B64" s="5" t="s">
        <v>191</v>
      </c>
      <c r="C64" s="9">
        <v>29</v>
      </c>
      <c r="D64" s="9">
        <v>24</v>
      </c>
      <c r="E64" s="13">
        <f t="shared" si="1"/>
        <v>4.4615384615384612E-2</v>
      </c>
      <c r="F64" s="13">
        <f t="shared" si="2"/>
        <v>5.4298642533936653E-2</v>
      </c>
      <c r="G64" s="14">
        <f t="shared" si="3"/>
        <v>-0.17241379310344829</v>
      </c>
      <c r="H64" s="17">
        <f t="shared" si="4"/>
        <v>-7.6923076923076919E-3</v>
      </c>
    </row>
    <row r="65" spans="1:8" ht="13.5" customHeight="1" x14ac:dyDescent="0.2">
      <c r="B65" s="5" t="s">
        <v>192</v>
      </c>
      <c r="C65" s="9">
        <v>4</v>
      </c>
      <c r="D65" s="9">
        <v>4</v>
      </c>
      <c r="E65" s="13">
        <f t="shared" si="1"/>
        <v>6.1538461538461538E-3</v>
      </c>
      <c r="F65" s="13">
        <f t="shared" si="2"/>
        <v>9.0497737556561094E-3</v>
      </c>
      <c r="G65" s="14">
        <f t="shared" si="3"/>
        <v>0</v>
      </c>
      <c r="H65" s="17">
        <f t="shared" si="4"/>
        <v>0</v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3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3" customFormat="1" ht="33" customHeight="1" x14ac:dyDescent="0.2">
      <c r="B71" s="33" t="s">
        <v>416</v>
      </c>
      <c r="C71" s="34">
        <f>SUM(C72:C151)</f>
        <v>5211</v>
      </c>
      <c r="D71" s="35">
        <f>SUM(D72:D155)</f>
        <v>6458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0.23930147764344656</v>
      </c>
      <c r="H71" s="36">
        <f>+IF(OR(AND(E71=""),(G71="")),"",E71*G71)</f>
        <v>0.23930147764344656</v>
      </c>
    </row>
    <row r="72" spans="1:8" ht="15" x14ac:dyDescent="0.2">
      <c r="B72" s="5" t="s">
        <v>462</v>
      </c>
      <c r="C72" s="9">
        <v>95</v>
      </c>
      <c r="D72" s="9">
        <v>104</v>
      </c>
      <c r="E72" s="15">
        <f>+IF(C72=0,"",C72/C$71)</f>
        <v>1.8230665899059681E-2</v>
      </c>
      <c r="F72" s="15">
        <f>+IF(D72=0,"",D72/D$71)</f>
        <v>1.6104056983586249E-2</v>
      </c>
      <c r="G72" s="14">
        <f>+IF(OR(AND(D72=0),(C72=0)),"0",((D72-C72)/C72))</f>
        <v>9.4736842105263161E-2</v>
      </c>
      <c r="H72" s="17">
        <f>+IF(OR(AND(E72=""),(G72="")),"",E72*G72)</f>
        <v>1.7271157167530224E-3</v>
      </c>
    </row>
    <row r="73" spans="1:8" ht="15" x14ac:dyDescent="0.2">
      <c r="B73" s="5" t="s">
        <v>19</v>
      </c>
      <c r="C73" s="9">
        <v>76</v>
      </c>
      <c r="D73" s="9">
        <v>106</v>
      </c>
      <c r="E73" s="15">
        <f t="shared" ref="E73:E142" si="9">+IF(C73=0,"",C73/C$71)</f>
        <v>1.4584532719247745E-2</v>
      </c>
      <c r="F73" s="15">
        <f t="shared" ref="F73:F142" si="10">+IF(D73=0,"",D73/D$71)</f>
        <v>1.6413750387116753E-2</v>
      </c>
      <c r="G73" s="14">
        <f t="shared" ref="G73:G142" si="11">+IF(OR(AND(D73=0),(C73=0)),"0",((D73-C73)/C73))</f>
        <v>0.39473684210526316</v>
      </c>
      <c r="H73" s="17">
        <f t="shared" ref="H73:H142" si="12">+IF(OR(AND(E73=""),(G73="")),"",E73*G73)</f>
        <v>5.7570523891767415E-3</v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16</v>
      </c>
      <c r="E74" s="71" t="str">
        <f t="shared" ref="E74" si="13">+IF(C74=0,"",C74/C$71)</f>
        <v/>
      </c>
      <c r="F74" s="71">
        <f t="shared" ref="F74" si="14">+IF(D74=0,"",D74/D$71)</f>
        <v>2.4775472282440383E-3</v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264</v>
      </c>
      <c r="D75" s="9">
        <v>391</v>
      </c>
      <c r="E75" s="15">
        <f t="shared" si="9"/>
        <v>5.0662061024755324E-2</v>
      </c>
      <c r="F75" s="15">
        <f t="shared" si="10"/>
        <v>6.0545060390213686E-2</v>
      </c>
      <c r="G75" s="14">
        <f t="shared" si="11"/>
        <v>0.48106060606060608</v>
      </c>
      <c r="H75" s="17">
        <f t="shared" si="12"/>
        <v>2.4371521780848206E-2</v>
      </c>
    </row>
    <row r="76" spans="1:8" ht="15" x14ac:dyDescent="0.2">
      <c r="B76" s="5" t="s">
        <v>193</v>
      </c>
      <c r="C76" s="9">
        <v>777</v>
      </c>
      <c r="D76" s="9">
        <v>428</v>
      </c>
      <c r="E76" s="15">
        <f t="shared" si="9"/>
        <v>0.14910765687967761</v>
      </c>
      <c r="F76" s="15">
        <f t="shared" si="10"/>
        <v>6.6274388355528027E-2</v>
      </c>
      <c r="G76" s="14">
        <f t="shared" si="11"/>
        <v>-0.44916344916344919</v>
      </c>
      <c r="H76" s="17">
        <f t="shared" si="12"/>
        <v>-6.6973709460756106E-2</v>
      </c>
    </row>
    <row r="77" spans="1:8" ht="15" x14ac:dyDescent="0.2">
      <c r="B77" s="5" t="s">
        <v>21</v>
      </c>
      <c r="C77" s="9">
        <v>29</v>
      </c>
      <c r="D77" s="9">
        <v>23</v>
      </c>
      <c r="E77" s="15">
        <f t="shared" si="9"/>
        <v>5.5651506428708499E-3</v>
      </c>
      <c r="F77" s="15">
        <f t="shared" si="10"/>
        <v>3.5614741406008051E-3</v>
      </c>
      <c r="G77" s="14">
        <f t="shared" si="11"/>
        <v>-0.20689655172413793</v>
      </c>
      <c r="H77" s="17">
        <f t="shared" si="12"/>
        <v>-1.1514104778353482E-3</v>
      </c>
    </row>
    <row r="78" spans="1:8" s="74" customFormat="1" ht="15" x14ac:dyDescent="0.2">
      <c r="B78" s="75" t="s">
        <v>40</v>
      </c>
      <c r="C78" s="70">
        <v>32</v>
      </c>
      <c r="D78" s="9">
        <v>52</v>
      </c>
      <c r="E78" s="71">
        <f t="shared" ref="E78" si="17">+IF(C78=0,"",C78/C$71)</f>
        <v>6.1408558817885239E-3</v>
      </c>
      <c r="F78" s="71">
        <f t="shared" ref="F78" si="18">+IF(D78=0,"",D78/D$71)</f>
        <v>8.0520284917931246E-3</v>
      </c>
      <c r="G78" s="72">
        <f t="shared" ref="G78" si="19">+IF(OR(AND(D78=0),(C78=0)),"0",((D78-C78)/C78))</f>
        <v>0.625</v>
      </c>
      <c r="H78" s="73">
        <f t="shared" ref="H78" si="20">+IF(OR(AND(E78=""),(G78="")),"",E78*G78)</f>
        <v>3.8380349261178275E-3</v>
      </c>
    </row>
    <row r="79" spans="1:8" ht="15" x14ac:dyDescent="0.2">
      <c r="B79" s="5" t="s">
        <v>194</v>
      </c>
      <c r="C79" s="9">
        <v>0</v>
      </c>
      <c r="D79" s="9">
        <v>1</v>
      </c>
      <c r="E79" s="15" t="str">
        <f t="shared" si="9"/>
        <v/>
      </c>
      <c r="F79" s="15">
        <f t="shared" si="10"/>
        <v>1.548467017652524E-4</v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19</v>
      </c>
      <c r="D80" s="9">
        <v>36</v>
      </c>
      <c r="E80" s="15">
        <f t="shared" si="9"/>
        <v>3.6461331798119364E-3</v>
      </c>
      <c r="F80" s="15">
        <f t="shared" si="10"/>
        <v>5.5744812635490863E-3</v>
      </c>
      <c r="G80" s="14">
        <f t="shared" si="11"/>
        <v>0.89473684210526316</v>
      </c>
      <c r="H80" s="17">
        <f t="shared" si="12"/>
        <v>3.2623296872001536E-3</v>
      </c>
    </row>
    <row r="81" spans="1:8" ht="15" x14ac:dyDescent="0.2">
      <c r="B81" s="5" t="s">
        <v>463</v>
      </c>
      <c r="C81" s="9">
        <v>3</v>
      </c>
      <c r="D81" s="9">
        <v>5</v>
      </c>
      <c r="E81" s="15">
        <f t="shared" si="9"/>
        <v>5.757052389176742E-4</v>
      </c>
      <c r="F81" s="15">
        <f t="shared" si="10"/>
        <v>7.7423350882626198E-4</v>
      </c>
      <c r="G81" s="14">
        <f t="shared" si="11"/>
        <v>0.66666666666666663</v>
      </c>
      <c r="H81" s="17">
        <f t="shared" si="12"/>
        <v>3.838034926117828E-4</v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35</v>
      </c>
      <c r="D83" s="9">
        <v>45</v>
      </c>
      <c r="E83" s="15">
        <f t="shared" si="9"/>
        <v>6.7165611207061987E-3</v>
      </c>
      <c r="F83" s="15">
        <f t="shared" si="10"/>
        <v>6.9681015794363583E-3</v>
      </c>
      <c r="G83" s="14">
        <f t="shared" si="11"/>
        <v>0.2857142857142857</v>
      </c>
      <c r="H83" s="17">
        <f t="shared" si="12"/>
        <v>1.9190174630589138E-3</v>
      </c>
    </row>
    <row r="84" spans="1:8" ht="15" x14ac:dyDescent="0.2">
      <c r="B84" s="5" t="s">
        <v>22</v>
      </c>
      <c r="C84" s="9">
        <v>2</v>
      </c>
      <c r="D84" s="9">
        <v>9</v>
      </c>
      <c r="E84" s="15">
        <f t="shared" si="9"/>
        <v>3.8380349261178274E-4</v>
      </c>
      <c r="F84" s="15">
        <f t="shared" si="10"/>
        <v>1.3936203158872716E-3</v>
      </c>
      <c r="G84" s="14">
        <f t="shared" si="11"/>
        <v>3.5</v>
      </c>
      <c r="H84" s="17">
        <f t="shared" si="12"/>
        <v>1.3433122241412396E-3</v>
      </c>
    </row>
    <row r="85" spans="1:8" ht="15" x14ac:dyDescent="0.2">
      <c r="B85" s="5" t="s">
        <v>198</v>
      </c>
      <c r="C85" s="9">
        <v>57</v>
      </c>
      <c r="D85" s="9">
        <v>59</v>
      </c>
      <c r="E85" s="15">
        <f t="shared" si="9"/>
        <v>1.0938399539435808E-2</v>
      </c>
      <c r="F85" s="15">
        <f t="shared" si="10"/>
        <v>9.1359554041498918E-3</v>
      </c>
      <c r="G85" s="14">
        <f t="shared" si="11"/>
        <v>3.5087719298245612E-2</v>
      </c>
      <c r="H85" s="17">
        <f t="shared" si="12"/>
        <v>3.8380349261178274E-4</v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91</v>
      </c>
      <c r="E86" s="71" t="str">
        <f t="shared" ref="E86" si="21">+IF(C86=0,"",C86/C$71)</f>
        <v/>
      </c>
      <c r="F86" s="71">
        <f t="shared" ref="F86" si="22">+IF(D86=0,"",D86/D$71)</f>
        <v>1.4091049860637968E-2</v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121</v>
      </c>
      <c r="D87" s="9">
        <v>178</v>
      </c>
      <c r="E87" s="15">
        <f t="shared" si="9"/>
        <v>2.3220111303012856E-2</v>
      </c>
      <c r="F87" s="15">
        <f t="shared" si="10"/>
        <v>2.7562712914214926E-2</v>
      </c>
      <c r="G87" s="14">
        <f t="shared" si="11"/>
        <v>0.47107438016528924</v>
      </c>
      <c r="H87" s="17">
        <f t="shared" si="12"/>
        <v>1.0938399539435808E-2</v>
      </c>
    </row>
    <row r="88" spans="1:8" ht="15" x14ac:dyDescent="0.2">
      <c r="B88" s="5" t="s">
        <v>200</v>
      </c>
      <c r="C88" s="9">
        <v>12</v>
      </c>
      <c r="D88" s="9">
        <v>25</v>
      </c>
      <c r="E88" s="15">
        <f t="shared" si="9"/>
        <v>2.3028209556706968E-3</v>
      </c>
      <c r="F88" s="15">
        <f t="shared" si="10"/>
        <v>3.8711675441313099E-3</v>
      </c>
      <c r="G88" s="14">
        <f t="shared" si="11"/>
        <v>1.0833333333333333</v>
      </c>
      <c r="H88" s="17">
        <f t="shared" si="12"/>
        <v>2.494722701976588E-3</v>
      </c>
    </row>
    <row r="89" spans="1:8" ht="15" x14ac:dyDescent="0.2">
      <c r="B89" s="5" t="s">
        <v>26</v>
      </c>
      <c r="C89" s="9">
        <v>37</v>
      </c>
      <c r="D89" s="9">
        <v>31</v>
      </c>
      <c r="E89" s="15">
        <f t="shared" si="9"/>
        <v>7.1003646133179811E-3</v>
      </c>
      <c r="F89" s="15">
        <f t="shared" si="10"/>
        <v>4.8002477547228247E-3</v>
      </c>
      <c r="G89" s="14">
        <f t="shared" si="11"/>
        <v>-0.16216216216216217</v>
      </c>
      <c r="H89" s="17">
        <f t="shared" si="12"/>
        <v>-1.1514104778353484E-3</v>
      </c>
    </row>
    <row r="90" spans="1:8" ht="15" x14ac:dyDescent="0.2">
      <c r="B90" s="5" t="s">
        <v>464</v>
      </c>
      <c r="C90" s="9">
        <v>32</v>
      </c>
      <c r="D90" s="9">
        <v>23</v>
      </c>
      <c r="E90" s="15">
        <f t="shared" si="9"/>
        <v>6.1408558817885239E-3</v>
      </c>
      <c r="F90" s="15">
        <f t="shared" si="10"/>
        <v>3.5614741406008051E-3</v>
      </c>
      <c r="G90" s="14">
        <f t="shared" si="11"/>
        <v>-0.28125</v>
      </c>
      <c r="H90" s="17">
        <f t="shared" si="12"/>
        <v>-1.7271157167530224E-3</v>
      </c>
    </row>
    <row r="91" spans="1:8" ht="15" x14ac:dyDescent="0.2">
      <c r="B91" s="5" t="s">
        <v>201</v>
      </c>
      <c r="C91" s="9">
        <v>11</v>
      </c>
      <c r="D91" s="9">
        <v>12</v>
      </c>
      <c r="E91" s="15">
        <f t="shared" si="9"/>
        <v>2.1109192093648052E-3</v>
      </c>
      <c r="F91" s="15">
        <f t="shared" si="10"/>
        <v>1.8581604211830288E-3</v>
      </c>
      <c r="G91" s="14">
        <f t="shared" si="11"/>
        <v>9.0909090909090912E-2</v>
      </c>
      <c r="H91" s="17">
        <f t="shared" si="12"/>
        <v>1.9190174630589137E-4</v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20</v>
      </c>
      <c r="E92" s="71" t="str">
        <f t="shared" ref="E92:E93" si="25">+IF(C92=0,"",C92/C$71)</f>
        <v/>
      </c>
      <c r="F92" s="71">
        <f t="shared" ref="F92:F93" si="26">+IF(D92=0,"",D92/D$71)</f>
        <v>3.0969340353050479E-3</v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8</v>
      </c>
      <c r="E93" s="71" t="str">
        <f t="shared" si="25"/>
        <v/>
      </c>
      <c r="F93" s="71">
        <f t="shared" si="26"/>
        <v>1.2387736141220192E-3</v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60</v>
      </c>
      <c r="D94" s="9">
        <v>93</v>
      </c>
      <c r="E94" s="15">
        <f t="shared" si="9"/>
        <v>1.1514104778353483E-2</v>
      </c>
      <c r="F94" s="15">
        <f t="shared" si="10"/>
        <v>1.4400743264168472E-2</v>
      </c>
      <c r="G94" s="14">
        <f t="shared" si="11"/>
        <v>0.55000000000000004</v>
      </c>
      <c r="H94" s="17">
        <f t="shared" si="12"/>
        <v>6.3327576280944164E-3</v>
      </c>
    </row>
    <row r="95" spans="1:8" ht="15" x14ac:dyDescent="0.2">
      <c r="B95" s="5" t="s">
        <v>24</v>
      </c>
      <c r="C95" s="9">
        <v>1</v>
      </c>
      <c r="D95" s="9">
        <v>5</v>
      </c>
      <c r="E95" s="15">
        <f t="shared" si="9"/>
        <v>1.9190174630589137E-4</v>
      </c>
      <c r="F95" s="15">
        <f t="shared" si="10"/>
        <v>7.7423350882626198E-4</v>
      </c>
      <c r="G95" s="14">
        <f t="shared" si="11"/>
        <v>4</v>
      </c>
      <c r="H95" s="17">
        <f t="shared" si="12"/>
        <v>7.6760698522356549E-4</v>
      </c>
    </row>
    <row r="96" spans="1:8" ht="15" x14ac:dyDescent="0.2">
      <c r="B96" s="5" t="s">
        <v>27</v>
      </c>
      <c r="C96" s="9">
        <v>2</v>
      </c>
      <c r="D96" s="9">
        <v>4</v>
      </c>
      <c r="E96" s="15">
        <f t="shared" si="9"/>
        <v>3.8380349261178274E-4</v>
      </c>
      <c r="F96" s="15">
        <f t="shared" si="10"/>
        <v>6.1938680706100958E-4</v>
      </c>
      <c r="G96" s="14">
        <f t="shared" si="11"/>
        <v>1</v>
      </c>
      <c r="H96" s="17">
        <f t="shared" si="12"/>
        <v>3.8380349261178274E-4</v>
      </c>
    </row>
    <row r="97" spans="1:8" ht="15" x14ac:dyDescent="0.2">
      <c r="B97" s="5" t="s">
        <v>203</v>
      </c>
      <c r="C97" s="9">
        <v>4</v>
      </c>
      <c r="D97" s="9">
        <v>20</v>
      </c>
      <c r="E97" s="15">
        <f t="shared" si="9"/>
        <v>7.6760698522356549E-4</v>
      </c>
      <c r="F97" s="15">
        <f t="shared" si="10"/>
        <v>3.0969340353050479E-3</v>
      </c>
      <c r="G97" s="14">
        <f t="shared" si="11"/>
        <v>4</v>
      </c>
      <c r="H97" s="17">
        <f t="shared" si="12"/>
        <v>3.0704279408942619E-3</v>
      </c>
    </row>
    <row r="98" spans="1:8" ht="15" x14ac:dyDescent="0.2">
      <c r="B98" s="5" t="s">
        <v>204</v>
      </c>
      <c r="C98" s="9">
        <v>34</v>
      </c>
      <c r="D98" s="9">
        <v>74</v>
      </c>
      <c r="E98" s="15">
        <f t="shared" si="9"/>
        <v>6.5246593744003071E-3</v>
      </c>
      <c r="F98" s="15">
        <f t="shared" si="10"/>
        <v>1.1458655930628678E-2</v>
      </c>
      <c r="G98" s="14">
        <f t="shared" si="11"/>
        <v>1.1764705882352942</v>
      </c>
      <c r="H98" s="17">
        <f t="shared" si="12"/>
        <v>7.676069852235656E-3</v>
      </c>
    </row>
    <row r="99" spans="1:8" ht="15" x14ac:dyDescent="0.2">
      <c r="B99" s="5" t="s">
        <v>465</v>
      </c>
      <c r="C99" s="9">
        <v>51</v>
      </c>
      <c r="D99" s="9">
        <v>41</v>
      </c>
      <c r="E99" s="15">
        <f t="shared" si="9"/>
        <v>9.7869890616004603E-3</v>
      </c>
      <c r="F99" s="15">
        <f t="shared" si="10"/>
        <v>6.3487147723753487E-3</v>
      </c>
      <c r="G99" s="14">
        <f t="shared" si="11"/>
        <v>-0.19607843137254902</v>
      </c>
      <c r="H99" s="17">
        <f t="shared" si="12"/>
        <v>-1.9190174630589138E-3</v>
      </c>
    </row>
    <row r="100" spans="1:8" ht="15" x14ac:dyDescent="0.2">
      <c r="B100" s="5" t="s">
        <v>23</v>
      </c>
      <c r="C100" s="9">
        <v>19</v>
      </c>
      <c r="D100" s="9">
        <v>23</v>
      </c>
      <c r="E100" s="15">
        <f t="shared" si="9"/>
        <v>3.6461331798119364E-3</v>
      </c>
      <c r="F100" s="15">
        <f t="shared" si="10"/>
        <v>3.5614741406008051E-3</v>
      </c>
      <c r="G100" s="14">
        <f t="shared" si="11"/>
        <v>0.21052631578947367</v>
      </c>
      <c r="H100" s="17">
        <f t="shared" si="12"/>
        <v>7.6760698522356549E-4</v>
      </c>
    </row>
    <row r="101" spans="1:8" ht="15" x14ac:dyDescent="0.2">
      <c r="B101" s="5" t="s">
        <v>25</v>
      </c>
      <c r="C101" s="9">
        <v>3</v>
      </c>
      <c r="D101" s="9">
        <v>0</v>
      </c>
      <c r="E101" s="15">
        <f t="shared" si="9"/>
        <v>5.757052389176742E-4</v>
      </c>
      <c r="F101" s="15" t="str">
        <f t="shared" si="10"/>
        <v/>
      </c>
      <c r="G101" s="14" t="str">
        <f t="shared" si="11"/>
        <v>0</v>
      </c>
      <c r="H101" s="17">
        <f t="shared" si="12"/>
        <v>0</v>
      </c>
    </row>
    <row r="102" spans="1:8" ht="15" x14ac:dyDescent="0.2">
      <c r="B102" s="5" t="s">
        <v>205</v>
      </c>
      <c r="C102" s="9">
        <v>9</v>
      </c>
      <c r="D102" s="9">
        <v>3</v>
      </c>
      <c r="E102" s="15">
        <f t="shared" si="9"/>
        <v>1.7271157167530224E-3</v>
      </c>
      <c r="F102" s="15">
        <f t="shared" si="10"/>
        <v>4.6454010529575719E-4</v>
      </c>
      <c r="G102" s="14">
        <f t="shared" si="11"/>
        <v>-0.66666666666666663</v>
      </c>
      <c r="H102" s="17">
        <f t="shared" si="12"/>
        <v>-1.1514104778353482E-3</v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12</v>
      </c>
      <c r="E103" s="71" t="str">
        <f t="shared" ref="E103" si="29">+IF(C103=0,"",C103/C$71)</f>
        <v/>
      </c>
      <c r="F103" s="71">
        <f t="shared" ref="F103" si="30">+IF(D103=0,"",D103/D$71)</f>
        <v>1.8581604211830288E-3</v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3</v>
      </c>
      <c r="D104" s="9">
        <v>2</v>
      </c>
      <c r="E104" s="15">
        <f t="shared" si="9"/>
        <v>5.757052389176742E-4</v>
      </c>
      <c r="F104" s="15">
        <f t="shared" si="10"/>
        <v>3.0969340353050479E-4</v>
      </c>
      <c r="G104" s="14">
        <f t="shared" si="11"/>
        <v>-0.33333333333333331</v>
      </c>
      <c r="H104" s="17">
        <f t="shared" si="12"/>
        <v>-1.919017463058914E-4</v>
      </c>
    </row>
    <row r="105" spans="1:8" ht="15" x14ac:dyDescent="0.2">
      <c r="B105" s="5" t="s">
        <v>207</v>
      </c>
      <c r="C105" s="9">
        <v>141</v>
      </c>
      <c r="D105" s="9">
        <v>155</v>
      </c>
      <c r="E105" s="15">
        <f t="shared" si="9"/>
        <v>2.7058146229130685E-2</v>
      </c>
      <c r="F105" s="15">
        <f t="shared" si="10"/>
        <v>2.4001238773614122E-2</v>
      </c>
      <c r="G105" s="14">
        <f t="shared" si="11"/>
        <v>9.9290780141843976E-2</v>
      </c>
      <c r="H105" s="17">
        <f t="shared" si="12"/>
        <v>2.6866244482824796E-3</v>
      </c>
    </row>
    <row r="106" spans="1:8" ht="15" x14ac:dyDescent="0.2">
      <c r="B106" s="5" t="s">
        <v>208</v>
      </c>
      <c r="C106" s="9">
        <v>23</v>
      </c>
      <c r="D106" s="9">
        <v>20</v>
      </c>
      <c r="E106" s="15">
        <f t="shared" si="9"/>
        <v>4.413740165035502E-3</v>
      </c>
      <c r="F106" s="15">
        <f t="shared" si="10"/>
        <v>3.0969340353050479E-3</v>
      </c>
      <c r="G106" s="14">
        <f t="shared" si="11"/>
        <v>-0.13043478260869565</v>
      </c>
      <c r="H106" s="17">
        <f t="shared" si="12"/>
        <v>-5.757052389176742E-4</v>
      </c>
    </row>
    <row r="107" spans="1:8" ht="15" x14ac:dyDescent="0.2">
      <c r="B107" s="5" t="s">
        <v>209</v>
      </c>
      <c r="C107" s="9">
        <v>77</v>
      </c>
      <c r="D107" s="9">
        <v>83</v>
      </c>
      <c r="E107" s="15">
        <f t="shared" si="9"/>
        <v>1.4776434465553637E-2</v>
      </c>
      <c r="F107" s="15">
        <f t="shared" si="10"/>
        <v>1.2852276246515949E-2</v>
      </c>
      <c r="G107" s="14">
        <f t="shared" si="11"/>
        <v>7.792207792207792E-2</v>
      </c>
      <c r="H107" s="17">
        <f t="shared" si="12"/>
        <v>1.1514104778353484E-3</v>
      </c>
    </row>
    <row r="108" spans="1:8" ht="15" x14ac:dyDescent="0.2">
      <c r="B108" s="5" t="s">
        <v>210</v>
      </c>
      <c r="C108" s="9">
        <v>2</v>
      </c>
      <c r="D108" s="9">
        <v>6</v>
      </c>
      <c r="E108" s="15">
        <f t="shared" si="9"/>
        <v>3.8380349261178274E-4</v>
      </c>
      <c r="F108" s="15">
        <f t="shared" si="10"/>
        <v>9.2908021059151438E-4</v>
      </c>
      <c r="G108" s="14">
        <f t="shared" si="11"/>
        <v>2</v>
      </c>
      <c r="H108" s="17">
        <f t="shared" si="12"/>
        <v>7.6760698522356549E-4</v>
      </c>
    </row>
    <row r="109" spans="1:8" ht="15" x14ac:dyDescent="0.2">
      <c r="B109" s="5" t="s">
        <v>211</v>
      </c>
      <c r="C109" s="9">
        <v>47</v>
      </c>
      <c r="D109" s="9">
        <v>84</v>
      </c>
      <c r="E109" s="15">
        <f t="shared" si="9"/>
        <v>9.0193820763768955E-3</v>
      </c>
      <c r="F109" s="15">
        <f t="shared" si="10"/>
        <v>1.3007122948281201E-2</v>
      </c>
      <c r="G109" s="14">
        <f t="shared" si="11"/>
        <v>0.78723404255319152</v>
      </c>
      <c r="H109" s="17">
        <f t="shared" si="12"/>
        <v>7.100364613317982E-3</v>
      </c>
    </row>
    <row r="110" spans="1:8" ht="15" x14ac:dyDescent="0.2">
      <c r="B110" s="5" t="s">
        <v>212</v>
      </c>
      <c r="C110" s="9">
        <v>10</v>
      </c>
      <c r="D110" s="9">
        <v>19</v>
      </c>
      <c r="E110" s="15">
        <f t="shared" si="9"/>
        <v>1.9190174630589138E-3</v>
      </c>
      <c r="F110" s="15">
        <f t="shared" si="10"/>
        <v>2.9420873335397955E-3</v>
      </c>
      <c r="G110" s="14">
        <f t="shared" si="11"/>
        <v>0.9</v>
      </c>
      <c r="H110" s="17">
        <f t="shared" si="12"/>
        <v>1.7271157167530224E-3</v>
      </c>
    </row>
    <row r="111" spans="1:8" ht="15" x14ac:dyDescent="0.2">
      <c r="B111" s="5" t="s">
        <v>32</v>
      </c>
      <c r="C111" s="9">
        <v>9</v>
      </c>
      <c r="D111" s="9">
        <v>8</v>
      </c>
      <c r="E111" s="15">
        <f t="shared" si="9"/>
        <v>1.7271157167530224E-3</v>
      </c>
      <c r="F111" s="15">
        <f t="shared" si="10"/>
        <v>1.2387736141220192E-3</v>
      </c>
      <c r="G111" s="14">
        <f t="shared" si="11"/>
        <v>-0.1111111111111111</v>
      </c>
      <c r="H111" s="17">
        <f t="shared" si="12"/>
        <v>-1.9190174630589137E-4</v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53</v>
      </c>
      <c r="D114" s="9">
        <v>36</v>
      </c>
      <c r="E114" s="15">
        <f t="shared" si="9"/>
        <v>1.0170792554212243E-2</v>
      </c>
      <c r="F114" s="15">
        <f t="shared" si="10"/>
        <v>5.5744812635490863E-3</v>
      </c>
      <c r="G114" s="14">
        <f t="shared" si="11"/>
        <v>-0.32075471698113206</v>
      </c>
      <c r="H114" s="17">
        <f t="shared" si="12"/>
        <v>-3.2623296872001536E-3</v>
      </c>
    </row>
    <row r="115" spans="2:8" ht="15" x14ac:dyDescent="0.2">
      <c r="B115" s="5" t="s">
        <v>29</v>
      </c>
      <c r="C115" s="9">
        <v>7</v>
      </c>
      <c r="D115" s="9">
        <v>17</v>
      </c>
      <c r="E115" s="15">
        <f t="shared" si="9"/>
        <v>1.3433122241412398E-3</v>
      </c>
      <c r="F115" s="15">
        <f t="shared" si="10"/>
        <v>2.6323939300092907E-3</v>
      </c>
      <c r="G115" s="14">
        <f t="shared" si="11"/>
        <v>1.4285714285714286</v>
      </c>
      <c r="H115" s="17">
        <f t="shared" si="12"/>
        <v>1.919017463058914E-3</v>
      </c>
    </row>
    <row r="116" spans="2:8" ht="15" x14ac:dyDescent="0.2">
      <c r="B116" s="5" t="s">
        <v>215</v>
      </c>
      <c r="C116" s="9">
        <v>9</v>
      </c>
      <c r="D116" s="9">
        <v>4</v>
      </c>
      <c r="E116" s="15">
        <f t="shared" si="9"/>
        <v>1.7271157167530224E-3</v>
      </c>
      <c r="F116" s="15">
        <f t="shared" si="10"/>
        <v>6.1938680706100958E-4</v>
      </c>
      <c r="G116" s="14">
        <f t="shared" si="11"/>
        <v>-0.55555555555555558</v>
      </c>
      <c r="H116" s="17">
        <f t="shared" si="12"/>
        <v>-9.5950873152945689E-4</v>
      </c>
    </row>
    <row r="117" spans="2:8" ht="15" x14ac:dyDescent="0.2">
      <c r="B117" s="5" t="s">
        <v>30</v>
      </c>
      <c r="C117" s="9">
        <v>17</v>
      </c>
      <c r="D117" s="9">
        <v>31</v>
      </c>
      <c r="E117" s="15">
        <f t="shared" si="9"/>
        <v>3.2623296872001536E-3</v>
      </c>
      <c r="F117" s="15">
        <f t="shared" si="10"/>
        <v>4.8002477547228247E-3</v>
      </c>
      <c r="G117" s="14">
        <f t="shared" si="11"/>
        <v>0.82352941176470584</v>
      </c>
      <c r="H117" s="17">
        <f t="shared" si="12"/>
        <v>2.6866244482824791E-3</v>
      </c>
    </row>
    <row r="118" spans="2:8" ht="15" x14ac:dyDescent="0.2">
      <c r="B118" s="5" t="s">
        <v>28</v>
      </c>
      <c r="C118" s="9">
        <v>7</v>
      </c>
      <c r="D118" s="9">
        <v>6</v>
      </c>
      <c r="E118" s="15">
        <f t="shared" si="9"/>
        <v>1.3433122241412398E-3</v>
      </c>
      <c r="F118" s="15">
        <f t="shared" si="10"/>
        <v>9.2908021059151438E-4</v>
      </c>
      <c r="G118" s="14">
        <f t="shared" si="11"/>
        <v>-0.14285714285714285</v>
      </c>
      <c r="H118" s="17">
        <f t="shared" si="12"/>
        <v>-1.919017463058914E-4</v>
      </c>
    </row>
    <row r="119" spans="2:8" ht="15" x14ac:dyDescent="0.2">
      <c r="B119" s="5" t="s">
        <v>31</v>
      </c>
      <c r="C119" s="9">
        <v>86</v>
      </c>
      <c r="D119" s="9">
        <v>138</v>
      </c>
      <c r="E119" s="15">
        <f t="shared" si="9"/>
        <v>1.6503550182306658E-2</v>
      </c>
      <c r="F119" s="15">
        <f t="shared" si="10"/>
        <v>2.136884484360483E-2</v>
      </c>
      <c r="G119" s="14">
        <f t="shared" si="11"/>
        <v>0.60465116279069764</v>
      </c>
      <c r="H119" s="17">
        <f t="shared" si="12"/>
        <v>9.9788908079063501E-3</v>
      </c>
    </row>
    <row r="120" spans="2:8" ht="15" x14ac:dyDescent="0.2">
      <c r="B120" s="5" t="s">
        <v>216</v>
      </c>
      <c r="C120" s="9">
        <v>85</v>
      </c>
      <c r="D120" s="9">
        <v>68</v>
      </c>
      <c r="E120" s="15">
        <f t="shared" si="9"/>
        <v>1.6311648436000768E-2</v>
      </c>
      <c r="F120" s="15">
        <f t="shared" si="10"/>
        <v>1.0529575720037163E-2</v>
      </c>
      <c r="G120" s="14">
        <f t="shared" si="11"/>
        <v>-0.2</v>
      </c>
      <c r="H120" s="17">
        <f t="shared" si="12"/>
        <v>-3.262329687200154E-3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77</v>
      </c>
      <c r="D122" s="9">
        <v>117</v>
      </c>
      <c r="E122" s="15">
        <f t="shared" si="9"/>
        <v>1.4776434465553637E-2</v>
      </c>
      <c r="F122" s="15">
        <f t="shared" si="10"/>
        <v>1.811706410653453E-2</v>
      </c>
      <c r="G122" s="14">
        <f t="shared" si="11"/>
        <v>0.51948051948051943</v>
      </c>
      <c r="H122" s="17">
        <f t="shared" si="12"/>
        <v>7.6760698522356551E-3</v>
      </c>
    </row>
    <row r="123" spans="2:8" ht="15" x14ac:dyDescent="0.2">
      <c r="B123" s="5" t="s">
        <v>217</v>
      </c>
      <c r="C123" s="9">
        <v>27</v>
      </c>
      <c r="D123" s="9">
        <v>101</v>
      </c>
      <c r="E123" s="15">
        <f t="shared" si="9"/>
        <v>5.1813471502590676E-3</v>
      </c>
      <c r="F123" s="15">
        <f t="shared" si="10"/>
        <v>1.5639516878290492E-2</v>
      </c>
      <c r="G123" s="14">
        <f t="shared" si="11"/>
        <v>2.7407407407407409</v>
      </c>
      <c r="H123" s="17">
        <f t="shared" si="12"/>
        <v>1.4200729226635964E-2</v>
      </c>
    </row>
    <row r="124" spans="2:8" ht="15" x14ac:dyDescent="0.2">
      <c r="B124" s="5" t="s">
        <v>467</v>
      </c>
      <c r="C124" s="9">
        <v>6</v>
      </c>
      <c r="D124" s="9">
        <v>4</v>
      </c>
      <c r="E124" s="15">
        <f t="shared" si="9"/>
        <v>1.1514104778353484E-3</v>
      </c>
      <c r="F124" s="15">
        <f t="shared" si="10"/>
        <v>6.1938680706100958E-4</v>
      </c>
      <c r="G124" s="14">
        <f t="shared" si="11"/>
        <v>-0.33333333333333331</v>
      </c>
      <c r="H124" s="17">
        <f t="shared" si="12"/>
        <v>-3.838034926117828E-4</v>
      </c>
    </row>
    <row r="125" spans="2:8" ht="15" x14ac:dyDescent="0.2">
      <c r="B125" s="5" t="s">
        <v>468</v>
      </c>
      <c r="C125" s="9">
        <v>1694</v>
      </c>
      <c r="D125" s="9">
        <v>2926</v>
      </c>
      <c r="E125" s="15">
        <f t="shared" si="9"/>
        <v>0.32508155824217999</v>
      </c>
      <c r="F125" s="15">
        <f t="shared" si="10"/>
        <v>0.45308144936512851</v>
      </c>
      <c r="G125" s="14">
        <f t="shared" si="11"/>
        <v>0.72727272727272729</v>
      </c>
      <c r="H125" s="17">
        <f t="shared" si="12"/>
        <v>0.23642295144885819</v>
      </c>
    </row>
    <row r="126" spans="2:8" ht="15" x14ac:dyDescent="0.2">
      <c r="B126" s="5" t="s">
        <v>218</v>
      </c>
      <c r="C126" s="9">
        <v>29</v>
      </c>
      <c r="D126" s="9">
        <v>72</v>
      </c>
      <c r="E126" s="15">
        <f t="shared" si="9"/>
        <v>5.5651506428708499E-3</v>
      </c>
      <c r="F126" s="15">
        <f t="shared" si="10"/>
        <v>1.1148962527098173E-2</v>
      </c>
      <c r="G126" s="14">
        <f t="shared" si="11"/>
        <v>1.4827586206896552</v>
      </c>
      <c r="H126" s="17">
        <f t="shared" si="12"/>
        <v>8.2517750911533291E-3</v>
      </c>
    </row>
    <row r="127" spans="2:8" ht="15" x14ac:dyDescent="0.2">
      <c r="B127" s="5" t="s">
        <v>219</v>
      </c>
      <c r="C127" s="9">
        <v>19</v>
      </c>
      <c r="D127" s="9">
        <v>113</v>
      </c>
      <c r="E127" s="15">
        <f t="shared" si="9"/>
        <v>3.6461331798119364E-3</v>
      </c>
      <c r="F127" s="15">
        <f t="shared" si="10"/>
        <v>1.7497677299473522E-2</v>
      </c>
      <c r="G127" s="14">
        <f t="shared" si="11"/>
        <v>4.9473684210526319</v>
      </c>
      <c r="H127" s="17">
        <f t="shared" si="12"/>
        <v>1.8038764152753791E-2</v>
      </c>
    </row>
    <row r="128" spans="2:8" ht="15" x14ac:dyDescent="0.2">
      <c r="B128" s="5" t="s">
        <v>33</v>
      </c>
      <c r="C128" s="9">
        <v>96</v>
      </c>
      <c r="D128" s="9">
        <v>64</v>
      </c>
      <c r="E128" s="15">
        <f t="shared" si="9"/>
        <v>1.8422567645365574E-2</v>
      </c>
      <c r="F128" s="15">
        <f t="shared" si="10"/>
        <v>9.9101889129761533E-3</v>
      </c>
      <c r="G128" s="14">
        <f t="shared" si="11"/>
        <v>-0.33333333333333331</v>
      </c>
      <c r="H128" s="17">
        <f t="shared" si="12"/>
        <v>-6.1408558817885248E-3</v>
      </c>
    </row>
    <row r="129" spans="1:8" ht="15" x14ac:dyDescent="0.2">
      <c r="B129" s="5" t="s">
        <v>37</v>
      </c>
      <c r="C129" s="9">
        <v>12</v>
      </c>
      <c r="D129" s="9">
        <v>13</v>
      </c>
      <c r="E129" s="15">
        <f t="shared" si="9"/>
        <v>2.3028209556706968E-3</v>
      </c>
      <c r="F129" s="15">
        <f t="shared" si="10"/>
        <v>2.0130071229482811E-3</v>
      </c>
      <c r="G129" s="14">
        <f t="shared" si="11"/>
        <v>8.3333333333333329E-2</v>
      </c>
      <c r="H129" s="17">
        <f t="shared" si="12"/>
        <v>1.919017463058914E-4</v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20</v>
      </c>
      <c r="E130" s="71" t="str">
        <f t="shared" ref="E130" si="33">+IF(C130=0,"",C130/C$71)</f>
        <v/>
      </c>
      <c r="F130" s="71">
        <f t="shared" ref="F130" si="34">+IF(D130=0,"",D130/D$71)</f>
        <v>3.0969340353050479E-3</v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281</v>
      </c>
      <c r="D131" s="9">
        <v>67</v>
      </c>
      <c r="E131" s="15">
        <f t="shared" si="9"/>
        <v>5.3924390711955476E-2</v>
      </c>
      <c r="F131" s="15">
        <f t="shared" si="10"/>
        <v>1.0374729018271911E-2</v>
      </c>
      <c r="G131" s="14">
        <f t="shared" si="11"/>
        <v>-0.76156583629893237</v>
      </c>
      <c r="H131" s="17">
        <f t="shared" si="12"/>
        <v>-4.1066973709460754E-2</v>
      </c>
    </row>
    <row r="132" spans="1:8" ht="15" x14ac:dyDescent="0.2">
      <c r="B132" s="5" t="s">
        <v>34</v>
      </c>
      <c r="C132" s="9">
        <v>0</v>
      </c>
      <c r="D132" s="9">
        <v>1</v>
      </c>
      <c r="E132" s="15" t="str">
        <f t="shared" si="9"/>
        <v/>
      </c>
      <c r="F132" s="15">
        <f t="shared" si="10"/>
        <v>1.548467017652524E-4</v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15</v>
      </c>
      <c r="D133" s="9">
        <v>6</v>
      </c>
      <c r="E133" s="15">
        <f t="shared" si="9"/>
        <v>2.8785261945883708E-3</v>
      </c>
      <c r="F133" s="15">
        <f t="shared" si="10"/>
        <v>9.2908021059151438E-4</v>
      </c>
      <c r="G133" s="14">
        <f t="shared" si="11"/>
        <v>-0.6</v>
      </c>
      <c r="H133" s="17">
        <f t="shared" si="12"/>
        <v>-1.7271157167530224E-3</v>
      </c>
    </row>
    <row r="134" spans="1:8" ht="15" x14ac:dyDescent="0.2">
      <c r="B134" s="5" t="s">
        <v>221</v>
      </c>
      <c r="C134" s="9">
        <v>0</v>
      </c>
      <c r="D134" s="9">
        <v>1</v>
      </c>
      <c r="E134" s="15" t="str">
        <f t="shared" si="9"/>
        <v/>
      </c>
      <c r="F134" s="15">
        <f t="shared" si="10"/>
        <v>1.548467017652524E-4</v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6</v>
      </c>
      <c r="D135" s="9">
        <v>3</v>
      </c>
      <c r="E135" s="15">
        <f t="shared" si="9"/>
        <v>1.1514104778353484E-3</v>
      </c>
      <c r="F135" s="15">
        <f t="shared" si="10"/>
        <v>4.6454010529575719E-4</v>
      </c>
      <c r="G135" s="14">
        <f t="shared" si="11"/>
        <v>-0.5</v>
      </c>
      <c r="H135" s="17">
        <f t="shared" si="12"/>
        <v>-5.757052389176742E-4</v>
      </c>
    </row>
    <row r="136" spans="1:8" ht="15" x14ac:dyDescent="0.2">
      <c r="B136" s="5" t="s">
        <v>223</v>
      </c>
      <c r="C136" s="9">
        <v>28</v>
      </c>
      <c r="D136" s="9">
        <v>23</v>
      </c>
      <c r="E136" s="15">
        <f t="shared" si="9"/>
        <v>5.3732488965649592E-3</v>
      </c>
      <c r="F136" s="15">
        <f t="shared" si="10"/>
        <v>3.5614741406008051E-3</v>
      </c>
      <c r="G136" s="14">
        <f t="shared" si="11"/>
        <v>-0.17857142857142858</v>
      </c>
      <c r="H136" s="17">
        <f t="shared" si="12"/>
        <v>-9.5950873152945699E-4</v>
      </c>
    </row>
    <row r="137" spans="1:8" ht="30" x14ac:dyDescent="0.2">
      <c r="B137" s="5" t="s">
        <v>469</v>
      </c>
      <c r="C137" s="9">
        <v>105</v>
      </c>
      <c r="D137" s="9">
        <v>90</v>
      </c>
      <c r="E137" s="15">
        <f t="shared" si="9"/>
        <v>2.0149683362118594E-2</v>
      </c>
      <c r="F137" s="15">
        <f t="shared" si="10"/>
        <v>1.3936203158872717E-2</v>
      </c>
      <c r="G137" s="14">
        <f t="shared" si="11"/>
        <v>-0.14285714285714285</v>
      </c>
      <c r="H137" s="17">
        <f t="shared" si="12"/>
        <v>-2.8785261945883703E-3</v>
      </c>
    </row>
    <row r="138" spans="1:8" ht="15" x14ac:dyDescent="0.2">
      <c r="B138" s="5" t="s">
        <v>224</v>
      </c>
      <c r="C138" s="9">
        <v>251</v>
      </c>
      <c r="D138" s="9">
        <v>0</v>
      </c>
      <c r="E138" s="15">
        <f t="shared" si="9"/>
        <v>4.8167338322778738E-2</v>
      </c>
      <c r="F138" s="15" t="str">
        <f t="shared" si="10"/>
        <v/>
      </c>
      <c r="G138" s="14" t="str">
        <f t="shared" si="11"/>
        <v>0</v>
      </c>
      <c r="H138" s="17">
        <f t="shared" si="12"/>
        <v>0</v>
      </c>
    </row>
    <row r="139" spans="1:8" ht="30" x14ac:dyDescent="0.2">
      <c r="B139" s="5" t="s">
        <v>225</v>
      </c>
      <c r="C139" s="9">
        <v>50</v>
      </c>
      <c r="D139" s="9">
        <v>8</v>
      </c>
      <c r="E139" s="15">
        <f t="shared" si="9"/>
        <v>9.5950873152945686E-3</v>
      </c>
      <c r="F139" s="15">
        <f t="shared" si="10"/>
        <v>1.2387736141220192E-3</v>
      </c>
      <c r="G139" s="14">
        <f t="shared" si="11"/>
        <v>-0.84</v>
      </c>
      <c r="H139" s="17">
        <f t="shared" si="12"/>
        <v>-8.0598733448474374E-3</v>
      </c>
    </row>
    <row r="140" spans="1:8" ht="15" x14ac:dyDescent="0.2">
      <c r="B140" s="5" t="s">
        <v>46</v>
      </c>
      <c r="C140" s="9">
        <v>5</v>
      </c>
      <c r="D140" s="9">
        <v>12</v>
      </c>
      <c r="E140" s="15">
        <f t="shared" si="9"/>
        <v>9.5950873152945689E-4</v>
      </c>
      <c r="F140" s="15">
        <f t="shared" si="10"/>
        <v>1.8581604211830288E-3</v>
      </c>
      <c r="G140" s="14">
        <f t="shared" si="11"/>
        <v>1.4</v>
      </c>
      <c r="H140" s="17">
        <f t="shared" si="12"/>
        <v>1.3433122241412396E-3</v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1</v>
      </c>
      <c r="D142" s="9">
        <v>0</v>
      </c>
      <c r="E142" s="15">
        <f t="shared" si="9"/>
        <v>1.9190174630589137E-4</v>
      </c>
      <c r="F142" s="15" t="str">
        <f t="shared" si="10"/>
        <v/>
      </c>
      <c r="G142" s="14" t="str">
        <f t="shared" si="11"/>
        <v>0</v>
      </c>
      <c r="H142" s="17">
        <f t="shared" si="12"/>
        <v>0</v>
      </c>
    </row>
    <row r="143" spans="1:8" ht="15" x14ac:dyDescent="0.2">
      <c r="B143" s="5" t="s">
        <v>470</v>
      </c>
      <c r="C143" s="9">
        <v>3</v>
      </c>
      <c r="D143" s="9">
        <v>19</v>
      </c>
      <c r="E143" s="15">
        <f t="shared" ref="E143:E151" si="37">+IF(C143=0,"",C143/C$71)</f>
        <v>5.757052389176742E-4</v>
      </c>
      <c r="F143" s="15">
        <f t="shared" ref="F143:F151" si="38">+IF(D143=0,"",D143/D$71)</f>
        <v>2.9420873335397955E-3</v>
      </c>
      <c r="G143" s="14">
        <f t="shared" ref="G143:G151" si="39">+IF(OR(AND(D143=0),(C143=0)),"0",((D143-C143)/C143))</f>
        <v>5.333333333333333</v>
      </c>
      <c r="H143" s="17">
        <f t="shared" ref="H143:H151" si="40">+IF(OR(AND(E143=""),(G143="")),"",E143*G143)</f>
        <v>3.0704279408942624E-3</v>
      </c>
    </row>
    <row r="144" spans="1:8" ht="15" x14ac:dyDescent="0.2">
      <c r="B144" s="5" t="s">
        <v>39</v>
      </c>
      <c r="C144" s="9">
        <v>33</v>
      </c>
      <c r="D144" s="9">
        <v>25</v>
      </c>
      <c r="E144" s="15">
        <f t="shared" si="37"/>
        <v>6.3327576280944155E-3</v>
      </c>
      <c r="F144" s="15">
        <f t="shared" si="38"/>
        <v>3.8711675441313099E-3</v>
      </c>
      <c r="G144" s="14">
        <f t="shared" si="39"/>
        <v>-0.24242424242424243</v>
      </c>
      <c r="H144" s="17">
        <f t="shared" si="40"/>
        <v>-1.535213970447131E-3</v>
      </c>
    </row>
    <row r="145" spans="1:8" ht="15" x14ac:dyDescent="0.2">
      <c r="B145" s="5" t="s">
        <v>226</v>
      </c>
      <c r="C145" s="9">
        <v>2</v>
      </c>
      <c r="D145" s="9">
        <v>5</v>
      </c>
      <c r="E145" s="15">
        <f t="shared" si="37"/>
        <v>3.8380349261178274E-4</v>
      </c>
      <c r="F145" s="15">
        <f t="shared" si="38"/>
        <v>7.7423350882626198E-4</v>
      </c>
      <c r="G145" s="14">
        <f t="shared" si="39"/>
        <v>1.5</v>
      </c>
      <c r="H145" s="17">
        <f t="shared" si="40"/>
        <v>5.7570523891767409E-4</v>
      </c>
    </row>
    <row r="146" spans="1:8" ht="15" x14ac:dyDescent="0.2">
      <c r="B146" s="5" t="s">
        <v>227</v>
      </c>
      <c r="C146" s="9">
        <v>7</v>
      </c>
      <c r="D146" s="9">
        <v>12</v>
      </c>
      <c r="E146" s="15">
        <f t="shared" si="37"/>
        <v>1.3433122241412398E-3</v>
      </c>
      <c r="F146" s="15">
        <f t="shared" si="38"/>
        <v>1.8581604211830288E-3</v>
      </c>
      <c r="G146" s="14">
        <f t="shared" si="39"/>
        <v>0.7142857142857143</v>
      </c>
      <c r="H146" s="17">
        <f t="shared" si="40"/>
        <v>9.5950873152945699E-4</v>
      </c>
    </row>
    <row r="147" spans="1:8" ht="30" x14ac:dyDescent="0.2">
      <c r="B147" s="5" t="s">
        <v>228</v>
      </c>
      <c r="C147" s="9">
        <v>2</v>
      </c>
      <c r="D147" s="9">
        <v>1</v>
      </c>
      <c r="E147" s="15">
        <f t="shared" si="37"/>
        <v>3.8380349261178274E-4</v>
      </c>
      <c r="F147" s="15">
        <f t="shared" si="38"/>
        <v>1.548467017652524E-4</v>
      </c>
      <c r="G147" s="14">
        <f t="shared" si="39"/>
        <v>-0.5</v>
      </c>
      <c r="H147" s="17">
        <f t="shared" si="40"/>
        <v>-1.9190174630589137E-4</v>
      </c>
    </row>
    <row r="148" spans="1:8" ht="15" x14ac:dyDescent="0.2">
      <c r="B148" s="5" t="s">
        <v>471</v>
      </c>
      <c r="C148" s="9">
        <v>4</v>
      </c>
      <c r="D148" s="9">
        <v>3</v>
      </c>
      <c r="E148" s="15">
        <f t="shared" si="37"/>
        <v>7.6760698522356549E-4</v>
      </c>
      <c r="F148" s="15">
        <f t="shared" si="38"/>
        <v>4.6454010529575719E-4</v>
      </c>
      <c r="G148" s="14">
        <f t="shared" si="39"/>
        <v>-0.25</v>
      </c>
      <c r="H148" s="17">
        <f t="shared" si="40"/>
        <v>-1.9190174630589137E-4</v>
      </c>
    </row>
    <row r="149" spans="1:8" ht="15" x14ac:dyDescent="0.2">
      <c r="B149" s="5" t="s">
        <v>45</v>
      </c>
      <c r="C149" s="9">
        <v>4</v>
      </c>
      <c r="D149" s="9">
        <v>10</v>
      </c>
      <c r="E149" s="15">
        <f t="shared" si="37"/>
        <v>7.6760698522356549E-4</v>
      </c>
      <c r="F149" s="15">
        <f t="shared" si="38"/>
        <v>1.548467017652524E-3</v>
      </c>
      <c r="G149" s="14">
        <f t="shared" si="39"/>
        <v>1.5</v>
      </c>
      <c r="H149" s="17">
        <f t="shared" si="40"/>
        <v>1.1514104778353482E-3</v>
      </c>
    </row>
    <row r="150" spans="1:8" ht="15" x14ac:dyDescent="0.2">
      <c r="B150" s="5" t="s">
        <v>43</v>
      </c>
      <c r="C150" s="9">
        <v>91</v>
      </c>
      <c r="D150" s="9">
        <v>2</v>
      </c>
      <c r="E150" s="15">
        <f t="shared" si="37"/>
        <v>1.7463058913836114E-2</v>
      </c>
      <c r="F150" s="15">
        <f t="shared" si="38"/>
        <v>3.0969340353050479E-4</v>
      </c>
      <c r="G150" s="14">
        <f t="shared" si="39"/>
        <v>-0.97802197802197799</v>
      </c>
      <c r="H150" s="17">
        <f t="shared" si="40"/>
        <v>-1.7079255421224331E-2</v>
      </c>
    </row>
    <row r="151" spans="1:8" ht="13.5" customHeight="1" x14ac:dyDescent="0.2">
      <c r="B151" s="5" t="s">
        <v>44</v>
      </c>
      <c r="C151" s="9">
        <v>2</v>
      </c>
      <c r="D151" s="9">
        <v>0</v>
      </c>
      <c r="E151" s="15">
        <f t="shared" si="37"/>
        <v>3.8380349261178274E-4</v>
      </c>
      <c r="F151" s="15" t="str">
        <f t="shared" si="38"/>
        <v/>
      </c>
      <c r="G151" s="14" t="str">
        <f t="shared" si="39"/>
        <v>0</v>
      </c>
      <c r="H151" s="17">
        <f t="shared" si="40"/>
        <v>0</v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92</v>
      </c>
      <c r="E152" s="71" t="str">
        <f t="shared" ref="E152:E154" si="41">+IF(C152=0,"",C152/C$71)</f>
        <v/>
      </c>
      <c r="F152" s="71">
        <f t="shared" ref="F152:F154" si="42">+IF(D152=0,"",D152/D$71)</f>
        <v>1.424589656240322E-2</v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30</v>
      </c>
      <c r="E153" s="71" t="str">
        <f t="shared" si="41"/>
        <v/>
      </c>
      <c r="F153" s="71">
        <f t="shared" si="42"/>
        <v>4.6454010529575719E-3</v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2</v>
      </c>
      <c r="E154" s="71" t="str">
        <f t="shared" si="41"/>
        <v/>
      </c>
      <c r="F154" s="71">
        <f t="shared" si="42"/>
        <v>3.0969340353050479E-4</v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1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3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3" customFormat="1" ht="26.25" customHeight="1" x14ac:dyDescent="0.2">
      <c r="B161" s="33" t="s">
        <v>417</v>
      </c>
      <c r="C161" s="34">
        <f>SUM(C162:C320)</f>
        <v>16116</v>
      </c>
      <c r="D161" s="35">
        <f>SUM(D162:D323)</f>
        <v>12080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-0.25043435095557209</v>
      </c>
      <c r="H161" s="36">
        <f>+IF(OR(AND(E161=""),(G161="")),"",E161*G161)</f>
        <v>-0.25043435095557209</v>
      </c>
    </row>
    <row r="162" spans="1:8" ht="15" x14ac:dyDescent="0.2">
      <c r="B162" s="8" t="s">
        <v>472</v>
      </c>
      <c r="C162" s="9">
        <v>72</v>
      </c>
      <c r="D162" s="9">
        <v>85</v>
      </c>
      <c r="E162" s="15">
        <f>+IF(C162=0,"",C162/C$161)</f>
        <v>4.4676098287416231E-3</v>
      </c>
      <c r="F162" s="15">
        <f>+IF(D162=0,"",D162/D$161)</f>
        <v>7.036423841059603E-3</v>
      </c>
      <c r="G162" s="14">
        <f>+IF(OR(AND(D162=0),(C162=0)),"0",((D162-C162)/C162))</f>
        <v>0.18055555555555555</v>
      </c>
      <c r="H162" s="17">
        <f>+IF(OR(AND(E162=""),(G162="")),"",E162*G162)</f>
        <v>8.0665177463390414E-4</v>
      </c>
    </row>
    <row r="163" spans="1:8" ht="15" x14ac:dyDescent="0.2">
      <c r="B163" s="8" t="s">
        <v>473</v>
      </c>
      <c r="C163" s="9">
        <v>12</v>
      </c>
      <c r="D163" s="9">
        <v>11</v>
      </c>
      <c r="E163" s="15">
        <f t="shared" ref="E163:E232" si="45">+IF(C163=0,"",C163/C$161)</f>
        <v>7.4460163812360388E-4</v>
      </c>
      <c r="F163" s="15">
        <f t="shared" ref="F163:F232" si="46">+IF(D163=0,"",D163/D$161)</f>
        <v>9.1059602649006628E-4</v>
      </c>
      <c r="G163" s="14">
        <f t="shared" ref="G163:G232" si="47">+IF(OR(AND(D163=0),(C163=0)),"0",((D163-C163)/C163))</f>
        <v>-8.3333333333333329E-2</v>
      </c>
      <c r="H163" s="17">
        <f t="shared" ref="H163:H232" si="48">+IF(OR(AND(E163=""),(G163="")),"",E163*G163)</f>
        <v>-6.2050136510300314E-5</v>
      </c>
    </row>
    <row r="164" spans="1:8" ht="30" x14ac:dyDescent="0.2">
      <c r="B164" s="8" t="s">
        <v>474</v>
      </c>
      <c r="C164" s="9">
        <v>56</v>
      </c>
      <c r="D164" s="9">
        <v>173</v>
      </c>
      <c r="E164" s="15">
        <f t="shared" si="45"/>
        <v>3.474807644576818E-3</v>
      </c>
      <c r="F164" s="15">
        <f t="shared" si="46"/>
        <v>1.4321192052980132E-2</v>
      </c>
      <c r="G164" s="14">
        <f t="shared" si="47"/>
        <v>2.0892857142857144</v>
      </c>
      <c r="H164" s="17">
        <f t="shared" si="48"/>
        <v>7.2598659717051381E-3</v>
      </c>
    </row>
    <row r="165" spans="1:8" ht="15" x14ac:dyDescent="0.2">
      <c r="B165" s="8" t="s">
        <v>475</v>
      </c>
      <c r="C165" s="9">
        <v>1</v>
      </c>
      <c r="D165" s="9">
        <v>0</v>
      </c>
      <c r="E165" s="15">
        <f t="shared" si="45"/>
        <v>6.2050136510300328E-5</v>
      </c>
      <c r="F165" s="15" t="str">
        <f t="shared" si="46"/>
        <v/>
      </c>
      <c r="G165" s="14" t="str">
        <f t="shared" si="47"/>
        <v>0</v>
      </c>
      <c r="H165" s="17">
        <f t="shared" si="48"/>
        <v>0</v>
      </c>
    </row>
    <row r="166" spans="1:8" ht="15" x14ac:dyDescent="0.2">
      <c r="B166" s="8" t="s">
        <v>476</v>
      </c>
      <c r="C166" s="9">
        <v>423</v>
      </c>
      <c r="D166" s="9">
        <v>103</v>
      </c>
      <c r="E166" s="15">
        <f t="shared" si="45"/>
        <v>2.6247207743857037E-2</v>
      </c>
      <c r="F166" s="15">
        <f t="shared" si="46"/>
        <v>8.5264900662251654E-3</v>
      </c>
      <c r="G166" s="14">
        <f t="shared" si="47"/>
        <v>-0.75650118203309691</v>
      </c>
      <c r="H166" s="17">
        <f t="shared" si="48"/>
        <v>-1.9856043683296104E-2</v>
      </c>
    </row>
    <row r="167" spans="1:8" ht="15" x14ac:dyDescent="0.2">
      <c r="B167" s="8" t="s">
        <v>49</v>
      </c>
      <c r="C167" s="9">
        <v>1849</v>
      </c>
      <c r="D167" s="9">
        <v>1737</v>
      </c>
      <c r="E167" s="15">
        <f t="shared" si="45"/>
        <v>0.11473070240754529</v>
      </c>
      <c r="F167" s="15">
        <f t="shared" si="46"/>
        <v>0.14379139072847683</v>
      </c>
      <c r="G167" s="14">
        <f t="shared" si="47"/>
        <v>-6.057328285559762E-2</v>
      </c>
      <c r="H167" s="17">
        <f t="shared" si="48"/>
        <v>-6.9496152891536361E-3</v>
      </c>
    </row>
    <row r="168" spans="1:8" ht="15" x14ac:dyDescent="0.2">
      <c r="B168" s="8" t="s">
        <v>52</v>
      </c>
      <c r="C168" s="9">
        <v>3</v>
      </c>
      <c r="D168" s="9">
        <v>7</v>
      </c>
      <c r="E168" s="15">
        <f t="shared" si="45"/>
        <v>1.8615040953090097E-4</v>
      </c>
      <c r="F168" s="15">
        <f t="shared" si="46"/>
        <v>5.7947019867549674E-4</v>
      </c>
      <c r="G168" s="14">
        <f t="shared" si="47"/>
        <v>1.3333333333333333</v>
      </c>
      <c r="H168" s="17">
        <f t="shared" si="48"/>
        <v>2.4820054604120126E-4</v>
      </c>
    </row>
    <row r="169" spans="1:8" ht="15" x14ac:dyDescent="0.2">
      <c r="B169" s="8" t="s">
        <v>229</v>
      </c>
      <c r="C169" s="9">
        <v>2521</v>
      </c>
      <c r="D169" s="9">
        <v>1276</v>
      </c>
      <c r="E169" s="15">
        <f t="shared" si="45"/>
        <v>0.15642839414246712</v>
      </c>
      <c r="F169" s="15">
        <f t="shared" si="46"/>
        <v>0.10562913907284768</v>
      </c>
      <c r="G169" s="14">
        <f t="shared" si="47"/>
        <v>-0.49385164617215388</v>
      </c>
      <c r="H169" s="17">
        <f t="shared" si="48"/>
        <v>-7.7252419955323906E-2</v>
      </c>
    </row>
    <row r="170" spans="1:8" ht="15" x14ac:dyDescent="0.2">
      <c r="B170" s="8" t="s">
        <v>50</v>
      </c>
      <c r="C170" s="9">
        <v>29</v>
      </c>
      <c r="D170" s="9">
        <v>14</v>
      </c>
      <c r="E170" s="15">
        <f t="shared" si="45"/>
        <v>1.7994539587987094E-3</v>
      </c>
      <c r="F170" s="15">
        <f t="shared" si="46"/>
        <v>1.1589403973509935E-3</v>
      </c>
      <c r="G170" s="14">
        <f t="shared" si="47"/>
        <v>-0.51724137931034486</v>
      </c>
      <c r="H170" s="17">
        <f t="shared" si="48"/>
        <v>-9.3075204765450488E-4</v>
      </c>
    </row>
    <row r="171" spans="1:8" ht="15" x14ac:dyDescent="0.2">
      <c r="B171" s="8" t="s">
        <v>47</v>
      </c>
      <c r="C171" s="9">
        <v>1</v>
      </c>
      <c r="D171" s="9">
        <v>0</v>
      </c>
      <c r="E171" s="15">
        <f t="shared" si="45"/>
        <v>6.2050136510300328E-5</v>
      </c>
      <c r="F171" s="15" t="str">
        <f t="shared" si="46"/>
        <v/>
      </c>
      <c r="G171" s="14" t="str">
        <f t="shared" si="47"/>
        <v>0</v>
      </c>
      <c r="H171" s="17">
        <f t="shared" si="48"/>
        <v>0</v>
      </c>
    </row>
    <row r="172" spans="1:8" ht="15" x14ac:dyDescent="0.2">
      <c r="B172" s="8" t="s">
        <v>230</v>
      </c>
      <c r="C172" s="9">
        <v>4</v>
      </c>
      <c r="D172" s="9">
        <v>40</v>
      </c>
      <c r="E172" s="15">
        <f t="shared" si="45"/>
        <v>2.4820054604120131E-4</v>
      </c>
      <c r="F172" s="15">
        <f t="shared" si="46"/>
        <v>3.3112582781456954E-3</v>
      </c>
      <c r="G172" s="14">
        <f t="shared" si="47"/>
        <v>9</v>
      </c>
      <c r="H172" s="17">
        <f t="shared" si="48"/>
        <v>2.233804914370812E-3</v>
      </c>
    </row>
    <row r="173" spans="1:8" ht="15" x14ac:dyDescent="0.2">
      <c r="B173" s="8" t="s">
        <v>54</v>
      </c>
      <c r="C173" s="9">
        <v>123</v>
      </c>
      <c r="D173" s="9">
        <v>40</v>
      </c>
      <c r="E173" s="15">
        <f t="shared" si="45"/>
        <v>7.6321667907669399E-3</v>
      </c>
      <c r="F173" s="15">
        <f t="shared" si="46"/>
        <v>3.3112582781456954E-3</v>
      </c>
      <c r="G173" s="14">
        <f t="shared" si="47"/>
        <v>-0.67479674796747968</v>
      </c>
      <c r="H173" s="17">
        <f t="shared" si="48"/>
        <v>-5.1501613303549269E-3</v>
      </c>
    </row>
    <row r="174" spans="1:8" ht="15" x14ac:dyDescent="0.2">
      <c r="B174" s="8" t="s">
        <v>51</v>
      </c>
      <c r="C174" s="9">
        <v>32</v>
      </c>
      <c r="D174" s="9">
        <v>68</v>
      </c>
      <c r="E174" s="15">
        <f t="shared" si="45"/>
        <v>1.9856043683296105E-3</v>
      </c>
      <c r="F174" s="15">
        <f t="shared" si="46"/>
        <v>5.6291390728476819E-3</v>
      </c>
      <c r="G174" s="14">
        <f t="shared" si="47"/>
        <v>1.125</v>
      </c>
      <c r="H174" s="17">
        <f t="shared" si="48"/>
        <v>2.233804914370812E-3</v>
      </c>
    </row>
    <row r="175" spans="1:8" s="74" customFormat="1" ht="15" x14ac:dyDescent="0.2">
      <c r="A175" s="77" t="s">
        <v>613</v>
      </c>
      <c r="B175" s="78" t="s">
        <v>575</v>
      </c>
      <c r="C175" s="70"/>
      <c r="D175" s="70">
        <v>70</v>
      </c>
      <c r="E175" s="71" t="str">
        <f t="shared" ref="E175" si="49">+IF(C175=0,"",C175/C$161)</f>
        <v/>
      </c>
      <c r="F175" s="71">
        <f t="shared" ref="F175" si="50">+IF(D175=0,"",D175/D$161)</f>
        <v>5.794701986754967E-3</v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199</v>
      </c>
      <c r="D176" s="9">
        <v>160</v>
      </c>
      <c r="E176" s="15">
        <f t="shared" si="45"/>
        <v>1.2347977165549764E-2</v>
      </c>
      <c r="F176" s="15">
        <f t="shared" si="46"/>
        <v>1.3245033112582781E-2</v>
      </c>
      <c r="G176" s="14">
        <f t="shared" si="47"/>
        <v>-0.19597989949748743</v>
      </c>
      <c r="H176" s="17">
        <f t="shared" si="48"/>
        <v>-2.4199553239017124E-3</v>
      </c>
    </row>
    <row r="177" spans="1:8" ht="15" x14ac:dyDescent="0.2">
      <c r="B177" s="8" t="s">
        <v>231</v>
      </c>
      <c r="C177" s="9">
        <v>254</v>
      </c>
      <c r="D177" s="9">
        <v>35</v>
      </c>
      <c r="E177" s="15">
        <f t="shared" si="45"/>
        <v>1.5760734673616283E-2</v>
      </c>
      <c r="F177" s="15">
        <f t="shared" si="46"/>
        <v>2.8973509933774835E-3</v>
      </c>
      <c r="G177" s="14">
        <f t="shared" si="47"/>
        <v>-0.86220472440944884</v>
      </c>
      <c r="H177" s="17">
        <f t="shared" si="48"/>
        <v>-1.3588979895755771E-2</v>
      </c>
    </row>
    <row r="178" spans="1:8" ht="15" x14ac:dyDescent="0.2">
      <c r="B178" s="8" t="s">
        <v>48</v>
      </c>
      <c r="C178" s="9">
        <v>1</v>
      </c>
      <c r="D178" s="9">
        <v>16</v>
      </c>
      <c r="E178" s="15">
        <f t="shared" si="45"/>
        <v>6.2050136510300328E-5</v>
      </c>
      <c r="F178" s="15">
        <f t="shared" si="46"/>
        <v>1.3245033112582781E-3</v>
      </c>
      <c r="G178" s="14">
        <f t="shared" si="47"/>
        <v>15</v>
      </c>
      <c r="H178" s="17">
        <f t="shared" si="48"/>
        <v>9.3075204765450488E-4</v>
      </c>
    </row>
    <row r="179" spans="1:8" ht="15" x14ac:dyDescent="0.2">
      <c r="B179" s="8" t="s">
        <v>53</v>
      </c>
      <c r="C179" s="9">
        <v>2</v>
      </c>
      <c r="D179" s="9">
        <v>1</v>
      </c>
      <c r="E179" s="15">
        <f t="shared" si="45"/>
        <v>1.2410027302060066E-4</v>
      </c>
      <c r="F179" s="15">
        <f t="shared" si="46"/>
        <v>8.2781456953642384E-5</v>
      </c>
      <c r="G179" s="14">
        <f t="shared" si="47"/>
        <v>-0.5</v>
      </c>
      <c r="H179" s="17">
        <f t="shared" si="48"/>
        <v>-6.2050136510300328E-5</v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12</v>
      </c>
      <c r="E180" s="71" t="str">
        <f t="shared" ref="E180:E181" si="53">+IF(C180=0,"",C180/C$161)</f>
        <v/>
      </c>
      <c r="F180" s="71">
        <f t="shared" ref="F180:F181" si="54">+IF(D180=0,"",D180/D$161)</f>
        <v>9.9337748344370861E-4</v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9</v>
      </c>
      <c r="E181" s="71" t="str">
        <f t="shared" si="53"/>
        <v/>
      </c>
      <c r="F181" s="71">
        <f t="shared" si="54"/>
        <v>7.4503311258278151E-4</v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331</v>
      </c>
      <c r="D182" s="9">
        <v>136</v>
      </c>
      <c r="E182" s="15">
        <f t="shared" si="45"/>
        <v>2.0538595184909407E-2</v>
      </c>
      <c r="F182" s="15">
        <f t="shared" si="46"/>
        <v>1.1258278145695364E-2</v>
      </c>
      <c r="G182" s="14">
        <f t="shared" si="47"/>
        <v>-0.58912386706948638</v>
      </c>
      <c r="H182" s="17">
        <f t="shared" si="48"/>
        <v>-1.2099776619508562E-2</v>
      </c>
    </row>
    <row r="183" spans="1:8" ht="15" x14ac:dyDescent="0.2">
      <c r="B183" s="8" t="s">
        <v>233</v>
      </c>
      <c r="C183" s="9">
        <v>43</v>
      </c>
      <c r="D183" s="9">
        <v>15</v>
      </c>
      <c r="E183" s="15">
        <f t="shared" si="45"/>
        <v>2.6681558699429139E-3</v>
      </c>
      <c r="F183" s="15">
        <f t="shared" si="46"/>
        <v>1.2417218543046358E-3</v>
      </c>
      <c r="G183" s="14">
        <f t="shared" si="47"/>
        <v>-0.65116279069767447</v>
      </c>
      <c r="H183" s="17">
        <f t="shared" si="48"/>
        <v>-1.7374038222884092E-3</v>
      </c>
    </row>
    <row r="184" spans="1:8" ht="15" x14ac:dyDescent="0.2">
      <c r="B184" s="8" t="s">
        <v>234</v>
      </c>
      <c r="C184" s="9">
        <v>1</v>
      </c>
      <c r="D184" s="9">
        <v>6</v>
      </c>
      <c r="E184" s="15">
        <f t="shared" si="45"/>
        <v>6.2050136510300328E-5</v>
      </c>
      <c r="F184" s="15">
        <f t="shared" si="46"/>
        <v>4.966887417218543E-4</v>
      </c>
      <c r="G184" s="14">
        <f t="shared" si="47"/>
        <v>5</v>
      </c>
      <c r="H184" s="17">
        <f t="shared" si="48"/>
        <v>3.1025068255150163E-4</v>
      </c>
    </row>
    <row r="185" spans="1:8" ht="15" x14ac:dyDescent="0.2">
      <c r="B185" s="8" t="s">
        <v>235</v>
      </c>
      <c r="C185" s="9">
        <v>10</v>
      </c>
      <c r="D185" s="9">
        <v>3</v>
      </c>
      <c r="E185" s="15">
        <f t="shared" si="45"/>
        <v>6.2050136510300325E-4</v>
      </c>
      <c r="F185" s="15">
        <f t="shared" si="46"/>
        <v>2.4834437086092715E-4</v>
      </c>
      <c r="G185" s="14">
        <f t="shared" si="47"/>
        <v>-0.7</v>
      </c>
      <c r="H185" s="17">
        <f t="shared" si="48"/>
        <v>-4.3435095557210225E-4</v>
      </c>
    </row>
    <row r="186" spans="1:8" ht="15" x14ac:dyDescent="0.2">
      <c r="B186" s="8" t="s">
        <v>478</v>
      </c>
      <c r="C186" s="9">
        <v>296</v>
      </c>
      <c r="D186" s="9">
        <v>56</v>
      </c>
      <c r="E186" s="15">
        <f t="shared" si="45"/>
        <v>1.8366840407048897E-2</v>
      </c>
      <c r="F186" s="15">
        <f t="shared" si="46"/>
        <v>4.6357615894039739E-3</v>
      </c>
      <c r="G186" s="14">
        <f t="shared" si="47"/>
        <v>-0.81081081081081086</v>
      </c>
      <c r="H186" s="17">
        <f t="shared" si="48"/>
        <v>-1.489203276247208E-2</v>
      </c>
    </row>
    <row r="187" spans="1:8" s="74" customFormat="1" ht="15" x14ac:dyDescent="0.2">
      <c r="A187" s="77" t="s">
        <v>613</v>
      </c>
      <c r="B187" s="78" t="s">
        <v>578</v>
      </c>
      <c r="C187" s="70"/>
      <c r="D187" s="70">
        <v>120</v>
      </c>
      <c r="E187" s="71" t="str">
        <f t="shared" ref="E187" si="57">+IF(C187=0,"",C187/C$161)</f>
        <v/>
      </c>
      <c r="F187" s="71">
        <f t="shared" ref="F187" si="58">+IF(D187=0,"",D187/D$161)</f>
        <v>9.9337748344370865E-3</v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179</v>
      </c>
      <c r="D188" s="9">
        <v>190</v>
      </c>
      <c r="E188" s="15">
        <f t="shared" si="45"/>
        <v>1.1106974435343758E-2</v>
      </c>
      <c r="F188" s="15">
        <f t="shared" si="46"/>
        <v>1.5728476821192054E-2</v>
      </c>
      <c r="G188" s="14">
        <f t="shared" si="47"/>
        <v>6.1452513966480445E-2</v>
      </c>
      <c r="H188" s="17">
        <f t="shared" si="48"/>
        <v>6.8255150161330351E-4</v>
      </c>
    </row>
    <row r="189" spans="1:8" ht="15" x14ac:dyDescent="0.2">
      <c r="B189" s="8" t="s">
        <v>237</v>
      </c>
      <c r="C189" s="9">
        <v>199</v>
      </c>
      <c r="D189" s="9">
        <v>182</v>
      </c>
      <c r="E189" s="15">
        <f t="shared" si="45"/>
        <v>1.2347977165549764E-2</v>
      </c>
      <c r="F189" s="15">
        <f t="shared" si="46"/>
        <v>1.5066225165562913E-2</v>
      </c>
      <c r="G189" s="14">
        <f t="shared" si="47"/>
        <v>-8.5427135678391955E-2</v>
      </c>
      <c r="H189" s="17">
        <f t="shared" si="48"/>
        <v>-1.0548523206751054E-3</v>
      </c>
    </row>
    <row r="190" spans="1:8" ht="15" x14ac:dyDescent="0.2">
      <c r="B190" s="8" t="s">
        <v>238</v>
      </c>
      <c r="C190" s="9">
        <v>528</v>
      </c>
      <c r="D190" s="9">
        <v>849</v>
      </c>
      <c r="E190" s="15">
        <f t="shared" si="45"/>
        <v>3.276247207743857E-2</v>
      </c>
      <c r="F190" s="15">
        <f t="shared" si="46"/>
        <v>7.0281456953642379E-2</v>
      </c>
      <c r="G190" s="14">
        <f t="shared" si="47"/>
        <v>0.60795454545454541</v>
      </c>
      <c r="H190" s="17">
        <f t="shared" si="48"/>
        <v>1.9918093819806401E-2</v>
      </c>
    </row>
    <row r="191" spans="1:8" ht="15" x14ac:dyDescent="0.2">
      <c r="B191" s="8" t="s">
        <v>239</v>
      </c>
      <c r="C191" s="9">
        <v>423</v>
      </c>
      <c r="D191" s="9">
        <v>355</v>
      </c>
      <c r="E191" s="15">
        <f t="shared" si="45"/>
        <v>2.6247207743857037E-2</v>
      </c>
      <c r="F191" s="15">
        <f t="shared" si="46"/>
        <v>2.9387417218543047E-2</v>
      </c>
      <c r="G191" s="14">
        <f t="shared" si="47"/>
        <v>-0.16075650118203311</v>
      </c>
      <c r="H191" s="17">
        <f t="shared" si="48"/>
        <v>-4.2194092827004225E-3</v>
      </c>
    </row>
    <row r="192" spans="1:8" ht="20.100000000000001" customHeight="1" x14ac:dyDescent="0.2">
      <c r="B192" s="8" t="s">
        <v>479</v>
      </c>
      <c r="C192" s="9">
        <v>463</v>
      </c>
      <c r="D192" s="9">
        <v>223</v>
      </c>
      <c r="E192" s="15">
        <f t="shared" si="45"/>
        <v>2.872921320426905E-2</v>
      </c>
      <c r="F192" s="15">
        <f t="shared" si="46"/>
        <v>1.846026490066225E-2</v>
      </c>
      <c r="G192" s="14">
        <f t="shared" si="47"/>
        <v>-0.51835853131749465</v>
      </c>
      <c r="H192" s="17">
        <f t="shared" si="48"/>
        <v>-1.489203276247208E-2</v>
      </c>
    </row>
    <row r="193" spans="1:8" ht="20.100000000000001" customHeight="1" x14ac:dyDescent="0.2">
      <c r="B193" s="8" t="s">
        <v>480</v>
      </c>
      <c r="C193" s="9">
        <v>161</v>
      </c>
      <c r="D193" s="9">
        <v>90</v>
      </c>
      <c r="E193" s="15">
        <f t="shared" si="45"/>
        <v>9.9900719781583526E-3</v>
      </c>
      <c r="F193" s="15">
        <f t="shared" si="46"/>
        <v>7.4503311258278145E-3</v>
      </c>
      <c r="G193" s="14">
        <f t="shared" si="47"/>
        <v>-0.44099378881987578</v>
      </c>
      <c r="H193" s="17">
        <f t="shared" si="48"/>
        <v>-4.4055596922313233E-3</v>
      </c>
    </row>
    <row r="194" spans="1:8" ht="20.100000000000001" customHeight="1" x14ac:dyDescent="0.2">
      <c r="B194" s="8" t="s">
        <v>240</v>
      </c>
      <c r="C194" s="9">
        <v>1</v>
      </c>
      <c r="D194" s="9">
        <v>2</v>
      </c>
      <c r="E194" s="15">
        <f t="shared" si="45"/>
        <v>6.2050136510300328E-5</v>
      </c>
      <c r="F194" s="15">
        <f t="shared" si="46"/>
        <v>1.6556291390728477E-4</v>
      </c>
      <c r="G194" s="14">
        <f t="shared" si="47"/>
        <v>1</v>
      </c>
      <c r="H194" s="17">
        <f t="shared" si="48"/>
        <v>6.2050136510300328E-5</v>
      </c>
    </row>
    <row r="195" spans="1:8" s="74" customFormat="1" ht="20.100000000000001" customHeight="1" x14ac:dyDescent="0.2">
      <c r="A195" s="77" t="s">
        <v>613</v>
      </c>
      <c r="B195" s="78" t="s">
        <v>579</v>
      </c>
      <c r="C195" s="70"/>
      <c r="D195" s="70">
        <v>189</v>
      </c>
      <c r="E195" s="71" t="str">
        <f t="shared" ref="E195" si="61">+IF(C195=0,"",C195/C$161)</f>
        <v/>
      </c>
      <c r="F195" s="71">
        <f t="shared" ref="F195" si="62">+IF(D195=0,"",D195/D$161)</f>
        <v>1.5645695364238411E-2</v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76" t="s">
        <v>615</v>
      </c>
      <c r="C196" s="64">
        <v>33</v>
      </c>
      <c r="D196" s="9"/>
      <c r="E196" s="65">
        <f t="shared" si="45"/>
        <v>2.0476545048399106E-3</v>
      </c>
      <c r="F196" s="65" t="str">
        <f t="shared" si="46"/>
        <v/>
      </c>
      <c r="G196" s="66" t="str">
        <f t="shared" si="47"/>
        <v>0</v>
      </c>
      <c r="H196" s="67">
        <f t="shared" si="48"/>
        <v>0</v>
      </c>
    </row>
    <row r="197" spans="1:8" ht="20.100000000000001" customHeight="1" x14ac:dyDescent="0.2">
      <c r="B197" s="8" t="s">
        <v>241</v>
      </c>
      <c r="C197" s="9">
        <v>72</v>
      </c>
      <c r="D197" s="9">
        <v>54</v>
      </c>
      <c r="E197" s="15">
        <f t="shared" si="45"/>
        <v>4.4676098287416231E-3</v>
      </c>
      <c r="F197" s="15">
        <f t="shared" si="46"/>
        <v>4.4701986754966888E-3</v>
      </c>
      <c r="G197" s="14">
        <f t="shared" si="47"/>
        <v>-0.25</v>
      </c>
      <c r="H197" s="17">
        <f t="shared" si="48"/>
        <v>-1.1169024571854058E-3</v>
      </c>
    </row>
    <row r="198" spans="1:8" ht="20.100000000000001" customHeight="1" x14ac:dyDescent="0.2">
      <c r="B198" s="8" t="s">
        <v>242</v>
      </c>
      <c r="C198" s="9">
        <v>73</v>
      </c>
      <c r="D198" s="9">
        <v>86</v>
      </c>
      <c r="E198" s="15">
        <f t="shared" si="45"/>
        <v>4.5296599652519236E-3</v>
      </c>
      <c r="F198" s="15">
        <f t="shared" si="46"/>
        <v>7.1192052980132451E-3</v>
      </c>
      <c r="G198" s="14">
        <f t="shared" si="47"/>
        <v>0.17808219178082191</v>
      </c>
      <c r="H198" s="17">
        <f t="shared" si="48"/>
        <v>8.0665177463390414E-4</v>
      </c>
    </row>
    <row r="199" spans="1:8" ht="20.100000000000001" customHeight="1" x14ac:dyDescent="0.2">
      <c r="B199" s="8" t="s">
        <v>243</v>
      </c>
      <c r="C199" s="9">
        <v>0</v>
      </c>
      <c r="D199" s="9">
        <v>3</v>
      </c>
      <c r="E199" s="15" t="str">
        <f t="shared" si="45"/>
        <v/>
      </c>
      <c r="F199" s="15">
        <f t="shared" si="46"/>
        <v>2.4834437086092715E-4</v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11</v>
      </c>
      <c r="D200" s="9">
        <v>6</v>
      </c>
      <c r="E200" s="15">
        <f t="shared" si="45"/>
        <v>6.8255150161330351E-4</v>
      </c>
      <c r="F200" s="15">
        <f t="shared" si="46"/>
        <v>4.966887417218543E-4</v>
      </c>
      <c r="G200" s="14">
        <f t="shared" si="47"/>
        <v>-0.45454545454545453</v>
      </c>
      <c r="H200" s="17">
        <f t="shared" si="48"/>
        <v>-3.1025068255150157E-4</v>
      </c>
    </row>
    <row r="201" spans="1:8" ht="20.100000000000001" customHeight="1" x14ac:dyDescent="0.2">
      <c r="B201" s="8" t="s">
        <v>56</v>
      </c>
      <c r="C201" s="9">
        <v>865</v>
      </c>
      <c r="D201" s="9">
        <v>607</v>
      </c>
      <c r="E201" s="15">
        <f t="shared" si="45"/>
        <v>5.3673368081409781E-2</v>
      </c>
      <c r="F201" s="15">
        <f t="shared" si="46"/>
        <v>5.0248344370860926E-2</v>
      </c>
      <c r="G201" s="14">
        <f t="shared" si="47"/>
        <v>-0.29826589595375724</v>
      </c>
      <c r="H201" s="17">
        <f t="shared" si="48"/>
        <v>-1.6008935219657485E-2</v>
      </c>
    </row>
    <row r="202" spans="1:8" ht="20.100000000000001" customHeight="1" x14ac:dyDescent="0.2">
      <c r="B202" s="8" t="s">
        <v>244</v>
      </c>
      <c r="C202" s="9">
        <v>39</v>
      </c>
      <c r="D202" s="9">
        <v>70</v>
      </c>
      <c r="E202" s="15">
        <f t="shared" si="45"/>
        <v>2.4199553239017124E-3</v>
      </c>
      <c r="F202" s="15">
        <f t="shared" si="46"/>
        <v>5.794701986754967E-3</v>
      </c>
      <c r="G202" s="14">
        <f t="shared" si="47"/>
        <v>0.79487179487179482</v>
      </c>
      <c r="H202" s="17">
        <f t="shared" si="48"/>
        <v>1.9235542318193097E-3</v>
      </c>
    </row>
    <row r="203" spans="1:8" ht="20.100000000000001" customHeight="1" x14ac:dyDescent="0.2">
      <c r="B203" s="8" t="s">
        <v>245</v>
      </c>
      <c r="C203" s="9">
        <v>8</v>
      </c>
      <c r="D203" s="9">
        <v>41</v>
      </c>
      <c r="E203" s="15">
        <f t="shared" si="45"/>
        <v>4.9640109208240262E-4</v>
      </c>
      <c r="F203" s="15">
        <f t="shared" si="46"/>
        <v>3.3940397350993379E-3</v>
      </c>
      <c r="G203" s="14">
        <f t="shared" si="47"/>
        <v>4.125</v>
      </c>
      <c r="H203" s="17">
        <f t="shared" si="48"/>
        <v>2.0476545048399106E-3</v>
      </c>
    </row>
    <row r="204" spans="1:8" ht="20.100000000000001" customHeight="1" x14ac:dyDescent="0.2">
      <c r="B204" s="8" t="s">
        <v>481</v>
      </c>
      <c r="C204" s="9">
        <v>7</v>
      </c>
      <c r="D204" s="9">
        <v>6</v>
      </c>
      <c r="E204" s="15">
        <f t="shared" si="45"/>
        <v>4.3435095557210225E-4</v>
      </c>
      <c r="F204" s="15">
        <f t="shared" si="46"/>
        <v>4.966887417218543E-4</v>
      </c>
      <c r="G204" s="14">
        <f t="shared" si="47"/>
        <v>-0.14285714285714285</v>
      </c>
      <c r="H204" s="17">
        <f t="shared" si="48"/>
        <v>-6.2050136510300314E-5</v>
      </c>
    </row>
    <row r="205" spans="1:8" s="74" customFormat="1" ht="20.100000000000001" customHeight="1" x14ac:dyDescent="0.2">
      <c r="A205" s="77" t="s">
        <v>613</v>
      </c>
      <c r="B205" s="78" t="s">
        <v>580</v>
      </c>
      <c r="C205" s="70"/>
      <c r="D205" s="70">
        <v>2</v>
      </c>
      <c r="E205" s="71" t="str">
        <f t="shared" ref="E205" si="65">+IF(C205=0,"",C205/C$161)</f>
        <v/>
      </c>
      <c r="F205" s="71">
        <f t="shared" ref="F205" si="66">+IF(D205=0,"",D205/D$161)</f>
        <v>1.6556291390728477E-4</v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1</v>
      </c>
      <c r="E207" s="15" t="str">
        <f t="shared" si="45"/>
        <v/>
      </c>
      <c r="F207" s="15">
        <f t="shared" si="46"/>
        <v>8.2781456953642384E-5</v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16</v>
      </c>
      <c r="D208" s="9">
        <v>1</v>
      </c>
      <c r="E208" s="15">
        <f t="shared" si="45"/>
        <v>9.9280218416480524E-4</v>
      </c>
      <c r="F208" s="15">
        <f t="shared" si="46"/>
        <v>8.2781456953642384E-5</v>
      </c>
      <c r="G208" s="14">
        <f t="shared" si="47"/>
        <v>-0.9375</v>
      </c>
      <c r="H208" s="17">
        <f t="shared" si="48"/>
        <v>-9.3075204765450488E-4</v>
      </c>
    </row>
    <row r="209" spans="2:8" ht="20.100000000000001" customHeight="1" x14ac:dyDescent="0.2">
      <c r="B209" s="8" t="s">
        <v>247</v>
      </c>
      <c r="C209" s="9">
        <v>7</v>
      </c>
      <c r="D209" s="9">
        <v>7</v>
      </c>
      <c r="E209" s="15">
        <f t="shared" si="45"/>
        <v>4.3435095557210225E-4</v>
      </c>
      <c r="F209" s="15">
        <f t="shared" si="46"/>
        <v>5.7947019867549674E-4</v>
      </c>
      <c r="G209" s="14">
        <f t="shared" si="47"/>
        <v>0</v>
      </c>
      <c r="H209" s="17">
        <f t="shared" si="48"/>
        <v>0</v>
      </c>
    </row>
    <row r="210" spans="2:8" ht="20.100000000000001" customHeight="1" x14ac:dyDescent="0.2">
      <c r="B210" s="8" t="s">
        <v>248</v>
      </c>
      <c r="C210" s="9">
        <v>1</v>
      </c>
      <c r="D210" s="9">
        <v>0</v>
      </c>
      <c r="E210" s="15">
        <f t="shared" si="45"/>
        <v>6.2050136510300328E-5</v>
      </c>
      <c r="F210" s="15" t="str">
        <f t="shared" si="46"/>
        <v/>
      </c>
      <c r="G210" s="14" t="str">
        <f t="shared" si="47"/>
        <v>0</v>
      </c>
      <c r="H210" s="17">
        <f t="shared" si="48"/>
        <v>0</v>
      </c>
    </row>
    <row r="211" spans="2:8" ht="20.100000000000001" customHeight="1" x14ac:dyDescent="0.2">
      <c r="B211" s="8" t="s">
        <v>482</v>
      </c>
      <c r="C211" s="9">
        <v>203</v>
      </c>
      <c r="D211" s="9">
        <v>10</v>
      </c>
      <c r="E211" s="15">
        <f t="shared" si="45"/>
        <v>1.2596177711590965E-2</v>
      </c>
      <c r="F211" s="15">
        <f t="shared" si="46"/>
        <v>8.2781456953642384E-4</v>
      </c>
      <c r="G211" s="14">
        <f t="shared" si="47"/>
        <v>-0.95073891625615758</v>
      </c>
      <c r="H211" s="17">
        <f t="shared" si="48"/>
        <v>-1.1975676346487961E-2</v>
      </c>
    </row>
    <row r="212" spans="2:8" ht="20.100000000000001" customHeight="1" x14ac:dyDescent="0.2">
      <c r="B212" s="8" t="s">
        <v>249</v>
      </c>
      <c r="C212" s="9">
        <v>1063</v>
      </c>
      <c r="D212" s="9">
        <v>1276</v>
      </c>
      <c r="E212" s="15">
        <f t="shared" si="45"/>
        <v>6.5959295110449248E-2</v>
      </c>
      <c r="F212" s="15">
        <f t="shared" si="46"/>
        <v>0.10562913907284768</v>
      </c>
      <c r="G212" s="14">
        <f t="shared" si="47"/>
        <v>0.20037629350893696</v>
      </c>
      <c r="H212" s="17">
        <f t="shared" si="48"/>
        <v>1.3216679076693969E-2</v>
      </c>
    </row>
    <row r="213" spans="2:8" ht="20.100000000000001" customHeight="1" x14ac:dyDescent="0.2">
      <c r="B213" s="8" t="s">
        <v>250</v>
      </c>
      <c r="C213" s="9">
        <v>3</v>
      </c>
      <c r="D213" s="9">
        <v>2</v>
      </c>
      <c r="E213" s="15">
        <f t="shared" si="45"/>
        <v>1.8615040953090097E-4</v>
      </c>
      <c r="F213" s="15">
        <f t="shared" si="46"/>
        <v>1.6556291390728477E-4</v>
      </c>
      <c r="G213" s="14">
        <f t="shared" si="47"/>
        <v>-0.33333333333333331</v>
      </c>
      <c r="H213" s="17">
        <f t="shared" si="48"/>
        <v>-6.2050136510300314E-5</v>
      </c>
    </row>
    <row r="214" spans="2:8" ht="20.100000000000001" customHeight="1" x14ac:dyDescent="0.2">
      <c r="B214" s="8" t="s">
        <v>251</v>
      </c>
      <c r="C214" s="9">
        <v>1</v>
      </c>
      <c r="D214" s="9">
        <v>9</v>
      </c>
      <c r="E214" s="15">
        <f t="shared" si="45"/>
        <v>6.2050136510300328E-5</v>
      </c>
      <c r="F214" s="15">
        <f t="shared" si="46"/>
        <v>7.4503311258278151E-4</v>
      </c>
      <c r="G214" s="14">
        <f t="shared" si="47"/>
        <v>8</v>
      </c>
      <c r="H214" s="17">
        <f t="shared" si="48"/>
        <v>4.9640109208240262E-4</v>
      </c>
    </row>
    <row r="215" spans="2:8" ht="20.100000000000001" customHeight="1" x14ac:dyDescent="0.2">
      <c r="B215" s="8" t="s">
        <v>252</v>
      </c>
      <c r="C215" s="9">
        <v>7</v>
      </c>
      <c r="D215" s="9">
        <v>10</v>
      </c>
      <c r="E215" s="15">
        <f t="shared" si="45"/>
        <v>4.3435095557210225E-4</v>
      </c>
      <c r="F215" s="15">
        <f t="shared" si="46"/>
        <v>8.2781456953642384E-4</v>
      </c>
      <c r="G215" s="14">
        <f t="shared" si="47"/>
        <v>0.42857142857142855</v>
      </c>
      <c r="H215" s="17">
        <f t="shared" si="48"/>
        <v>1.8615040953090094E-4</v>
      </c>
    </row>
    <row r="216" spans="2:8" ht="20.100000000000001" customHeight="1" x14ac:dyDescent="0.2">
      <c r="B216" s="8" t="s">
        <v>253</v>
      </c>
      <c r="C216" s="9">
        <v>5</v>
      </c>
      <c r="D216" s="9">
        <v>13</v>
      </c>
      <c r="E216" s="15">
        <f t="shared" si="45"/>
        <v>3.1025068255150163E-4</v>
      </c>
      <c r="F216" s="15">
        <f t="shared" si="46"/>
        <v>1.0761589403973509E-3</v>
      </c>
      <c r="G216" s="14">
        <f t="shared" si="47"/>
        <v>1.6</v>
      </c>
      <c r="H216" s="17">
        <f t="shared" si="48"/>
        <v>4.9640109208240262E-4</v>
      </c>
    </row>
    <row r="217" spans="2:8" ht="20.100000000000001" customHeight="1" x14ac:dyDescent="0.2">
      <c r="B217" s="8" t="s">
        <v>483</v>
      </c>
      <c r="C217" s="9">
        <v>7</v>
      </c>
      <c r="D217" s="9">
        <v>15</v>
      </c>
      <c r="E217" s="15">
        <f t="shared" si="45"/>
        <v>4.3435095557210225E-4</v>
      </c>
      <c r="F217" s="15">
        <f t="shared" si="46"/>
        <v>1.2417218543046358E-3</v>
      </c>
      <c r="G217" s="14">
        <f t="shared" si="47"/>
        <v>1.1428571428571428</v>
      </c>
      <c r="H217" s="17">
        <f t="shared" si="48"/>
        <v>4.9640109208240251E-4</v>
      </c>
    </row>
    <row r="218" spans="2:8" ht="20.100000000000001" customHeight="1" x14ac:dyDescent="0.2">
      <c r="B218" s="8" t="s">
        <v>254</v>
      </c>
      <c r="C218" s="9">
        <v>0</v>
      </c>
      <c r="D218" s="9">
        <v>67</v>
      </c>
      <c r="E218" s="15" t="str">
        <f t="shared" si="45"/>
        <v/>
      </c>
      <c r="F218" s="15">
        <f t="shared" si="46"/>
        <v>5.5463576158940398E-3</v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5</v>
      </c>
      <c r="D219" s="9">
        <v>2</v>
      </c>
      <c r="E219" s="15">
        <f t="shared" si="45"/>
        <v>3.1025068255150163E-4</v>
      </c>
      <c r="F219" s="15">
        <f t="shared" si="46"/>
        <v>1.6556291390728477E-4</v>
      </c>
      <c r="G219" s="14">
        <f t="shared" si="47"/>
        <v>-0.6</v>
      </c>
      <c r="H219" s="17">
        <f t="shared" si="48"/>
        <v>-1.8615040953090097E-4</v>
      </c>
    </row>
    <row r="220" spans="2:8" ht="20.100000000000001" customHeight="1" x14ac:dyDescent="0.2">
      <c r="B220" s="8" t="s">
        <v>255</v>
      </c>
      <c r="C220" s="9">
        <v>1</v>
      </c>
      <c r="D220" s="9">
        <v>0</v>
      </c>
      <c r="E220" s="15">
        <f t="shared" si="45"/>
        <v>6.2050136510300328E-5</v>
      </c>
      <c r="F220" s="15" t="str">
        <f t="shared" si="46"/>
        <v/>
      </c>
      <c r="G220" s="14" t="str">
        <f t="shared" si="47"/>
        <v>0</v>
      </c>
      <c r="H220" s="17">
        <f t="shared" si="48"/>
        <v>0</v>
      </c>
    </row>
    <row r="221" spans="2:8" ht="20.100000000000001" customHeight="1" x14ac:dyDescent="0.2">
      <c r="B221" s="8" t="s">
        <v>59</v>
      </c>
      <c r="C221" s="9">
        <v>1</v>
      </c>
      <c r="D221" s="9">
        <v>1</v>
      </c>
      <c r="E221" s="15">
        <f t="shared" si="45"/>
        <v>6.2050136510300328E-5</v>
      </c>
      <c r="F221" s="15">
        <f t="shared" si="46"/>
        <v>8.2781456953642384E-5</v>
      </c>
      <c r="G221" s="14">
        <f t="shared" si="47"/>
        <v>0</v>
      </c>
      <c r="H221" s="17">
        <f t="shared" si="48"/>
        <v>0</v>
      </c>
    </row>
    <row r="222" spans="2:8" ht="20.100000000000001" customHeight="1" x14ac:dyDescent="0.2">
      <c r="B222" s="8" t="s">
        <v>256</v>
      </c>
      <c r="C222" s="9">
        <v>25</v>
      </c>
      <c r="D222" s="9">
        <v>7</v>
      </c>
      <c r="E222" s="15">
        <f t="shared" si="45"/>
        <v>1.5512534127575081E-3</v>
      </c>
      <c r="F222" s="15">
        <f t="shared" si="46"/>
        <v>5.7947019867549674E-4</v>
      </c>
      <c r="G222" s="14">
        <f t="shared" si="47"/>
        <v>-0.72</v>
      </c>
      <c r="H222" s="17">
        <f t="shared" si="48"/>
        <v>-1.1169024571854058E-3</v>
      </c>
    </row>
    <row r="223" spans="2:8" ht="20.100000000000001" customHeight="1" x14ac:dyDescent="0.2">
      <c r="B223" s="37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2643</v>
      </c>
      <c r="D224" s="9">
        <v>625</v>
      </c>
      <c r="E224" s="15">
        <f t="shared" si="45"/>
        <v>0.16399851079672376</v>
      </c>
      <c r="F224" s="15">
        <f t="shared" si="46"/>
        <v>5.1738410596026491E-2</v>
      </c>
      <c r="G224" s="14">
        <f t="shared" si="47"/>
        <v>-0.7635262958758986</v>
      </c>
      <c r="H224" s="17">
        <f t="shared" si="48"/>
        <v>-0.12521717547778605</v>
      </c>
    </row>
    <row r="225" spans="2:8" ht="20.100000000000001" customHeight="1" x14ac:dyDescent="0.2">
      <c r="B225" s="8" t="s">
        <v>64</v>
      </c>
      <c r="C225" s="9">
        <v>9</v>
      </c>
      <c r="D225" s="9">
        <v>8</v>
      </c>
      <c r="E225" s="15">
        <f t="shared" si="45"/>
        <v>5.5845122859270288E-4</v>
      </c>
      <c r="F225" s="15">
        <f t="shared" si="46"/>
        <v>6.6225165562913907E-4</v>
      </c>
      <c r="G225" s="14">
        <f t="shared" si="47"/>
        <v>-0.1111111111111111</v>
      </c>
      <c r="H225" s="17">
        <f t="shared" si="48"/>
        <v>-6.2050136510300314E-5</v>
      </c>
    </row>
    <row r="226" spans="2:8" ht="20.100000000000001" customHeight="1" x14ac:dyDescent="0.2">
      <c r="B226" s="8" t="s">
        <v>485</v>
      </c>
      <c r="C226" s="9">
        <v>3</v>
      </c>
      <c r="D226" s="9">
        <v>2</v>
      </c>
      <c r="E226" s="15">
        <f t="shared" si="45"/>
        <v>1.8615040953090097E-4</v>
      </c>
      <c r="F226" s="15">
        <f t="shared" si="46"/>
        <v>1.6556291390728477E-4</v>
      </c>
      <c r="G226" s="14">
        <f t="shared" si="47"/>
        <v>-0.33333333333333331</v>
      </c>
      <c r="H226" s="17">
        <f t="shared" si="48"/>
        <v>-6.2050136510300314E-5</v>
      </c>
    </row>
    <row r="227" spans="2:8" ht="20.100000000000001" customHeight="1" x14ac:dyDescent="0.2">
      <c r="B227" s="8" t="s">
        <v>62</v>
      </c>
      <c r="C227" s="9">
        <v>2</v>
      </c>
      <c r="D227" s="9">
        <v>19</v>
      </c>
      <c r="E227" s="15">
        <f t="shared" si="45"/>
        <v>1.2410027302060066E-4</v>
      </c>
      <c r="F227" s="15">
        <f t="shared" si="46"/>
        <v>1.5728476821192054E-3</v>
      </c>
      <c r="G227" s="14">
        <f t="shared" si="47"/>
        <v>8.5</v>
      </c>
      <c r="H227" s="17">
        <f t="shared" si="48"/>
        <v>1.0548523206751056E-3</v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3</v>
      </c>
      <c r="D229" s="9">
        <v>2</v>
      </c>
      <c r="E229" s="15">
        <f t="shared" si="45"/>
        <v>1.8615040953090097E-4</v>
      </c>
      <c r="F229" s="15">
        <f t="shared" si="46"/>
        <v>1.6556291390728477E-4</v>
      </c>
      <c r="G229" s="14">
        <f t="shared" si="47"/>
        <v>-0.33333333333333331</v>
      </c>
      <c r="H229" s="17">
        <f t="shared" si="48"/>
        <v>-6.2050136510300314E-5</v>
      </c>
    </row>
    <row r="230" spans="2:8" ht="20.100000000000001" customHeight="1" x14ac:dyDescent="0.2">
      <c r="B230" s="8" t="s">
        <v>63</v>
      </c>
      <c r="C230" s="9">
        <v>8</v>
      </c>
      <c r="D230" s="9">
        <v>72</v>
      </c>
      <c r="E230" s="15">
        <f t="shared" si="45"/>
        <v>4.9640109208240262E-4</v>
      </c>
      <c r="F230" s="15">
        <f t="shared" si="46"/>
        <v>5.9602649006622521E-3</v>
      </c>
      <c r="G230" s="14">
        <f t="shared" si="47"/>
        <v>8</v>
      </c>
      <c r="H230" s="17">
        <f t="shared" si="48"/>
        <v>3.971208736659221E-3</v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9</v>
      </c>
      <c r="D232" s="9">
        <v>4</v>
      </c>
      <c r="E232" s="15">
        <f t="shared" si="45"/>
        <v>5.5845122859270288E-4</v>
      </c>
      <c r="F232" s="15">
        <f t="shared" si="46"/>
        <v>3.3112582781456954E-4</v>
      </c>
      <c r="G232" s="14">
        <f t="shared" si="47"/>
        <v>-0.55555555555555558</v>
      </c>
      <c r="H232" s="17">
        <f t="shared" si="48"/>
        <v>-3.1025068255150163E-4</v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4</v>
      </c>
      <c r="E234" s="15" t="str">
        <f t="shared" si="69"/>
        <v/>
      </c>
      <c r="F234" s="15">
        <f t="shared" si="70"/>
        <v>3.3112582781456954E-4</v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4</v>
      </c>
      <c r="D235" s="9">
        <v>4</v>
      </c>
      <c r="E235" s="15">
        <f t="shared" si="69"/>
        <v>2.4820054604120131E-4</v>
      </c>
      <c r="F235" s="15">
        <f t="shared" si="70"/>
        <v>3.3112582781456954E-4</v>
      </c>
      <c r="G235" s="14">
        <f t="shared" si="71"/>
        <v>0</v>
      </c>
      <c r="H235" s="17">
        <f t="shared" si="72"/>
        <v>0</v>
      </c>
    </row>
    <row r="236" spans="2:8" ht="20.100000000000001" customHeight="1" x14ac:dyDescent="0.2">
      <c r="B236" s="8" t="s">
        <v>487</v>
      </c>
      <c r="C236" s="9">
        <v>10</v>
      </c>
      <c r="D236" s="9">
        <v>6</v>
      </c>
      <c r="E236" s="15">
        <f t="shared" si="69"/>
        <v>6.2050136510300325E-4</v>
      </c>
      <c r="F236" s="15">
        <f t="shared" si="70"/>
        <v>4.966887417218543E-4</v>
      </c>
      <c r="G236" s="14">
        <f t="shared" si="71"/>
        <v>-0.4</v>
      </c>
      <c r="H236" s="17">
        <f t="shared" si="72"/>
        <v>-2.4820054604120131E-4</v>
      </c>
    </row>
    <row r="237" spans="2:8" ht="20.100000000000001" customHeight="1" x14ac:dyDescent="0.2">
      <c r="B237" s="8" t="s">
        <v>261</v>
      </c>
      <c r="C237" s="9">
        <v>0</v>
      </c>
      <c r="D237" s="9">
        <v>2</v>
      </c>
      <c r="E237" s="15" t="str">
        <f t="shared" si="69"/>
        <v/>
      </c>
      <c r="F237" s="15">
        <f t="shared" si="70"/>
        <v>1.6556291390728477E-4</v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35</v>
      </c>
      <c r="D238" s="9">
        <v>12</v>
      </c>
      <c r="E238" s="15">
        <f t="shared" si="69"/>
        <v>2.1717547778605114E-3</v>
      </c>
      <c r="F238" s="15">
        <f t="shared" si="70"/>
        <v>9.9337748344370861E-4</v>
      </c>
      <c r="G238" s="14">
        <f t="shared" si="71"/>
        <v>-0.65714285714285714</v>
      </c>
      <c r="H238" s="17">
        <f t="shared" si="72"/>
        <v>-1.4271531397369074E-3</v>
      </c>
    </row>
    <row r="239" spans="2:8" ht="20.100000000000001" customHeight="1" x14ac:dyDescent="0.2">
      <c r="B239" s="37" t="s">
        <v>489</v>
      </c>
      <c r="C239" s="9">
        <v>2</v>
      </c>
      <c r="D239" s="9">
        <v>0</v>
      </c>
      <c r="E239" s="15">
        <f t="shared" si="69"/>
        <v>1.2410027302060066E-4</v>
      </c>
      <c r="F239" s="15" t="str">
        <f t="shared" si="70"/>
        <v/>
      </c>
      <c r="G239" s="14" t="str">
        <f t="shared" si="71"/>
        <v>0</v>
      </c>
      <c r="H239" s="17">
        <f t="shared" si="72"/>
        <v>0</v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3</v>
      </c>
      <c r="E240" s="71" t="str">
        <f t="shared" si="69"/>
        <v/>
      </c>
      <c r="F240" s="71">
        <f t="shared" si="70"/>
        <v>2.4834437086092715E-4</v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1</v>
      </c>
      <c r="E241" s="71" t="str">
        <f t="shared" si="69"/>
        <v/>
      </c>
      <c r="F241" s="71">
        <f t="shared" si="70"/>
        <v>8.2781456953642384E-5</v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7</v>
      </c>
      <c r="D242" s="9">
        <v>2</v>
      </c>
      <c r="E242" s="15">
        <f t="shared" si="69"/>
        <v>4.3435095557210225E-4</v>
      </c>
      <c r="F242" s="15">
        <f t="shared" si="70"/>
        <v>1.6556291390728477E-4</v>
      </c>
      <c r="G242" s="14">
        <f t="shared" si="71"/>
        <v>-0.7142857142857143</v>
      </c>
      <c r="H242" s="17">
        <f t="shared" si="72"/>
        <v>-3.1025068255150163E-4</v>
      </c>
    </row>
    <row r="243" spans="1:8" ht="20.100000000000001" customHeight="1" x14ac:dyDescent="0.2">
      <c r="B243" s="8" t="s">
        <v>491</v>
      </c>
      <c r="C243" s="9">
        <v>0</v>
      </c>
      <c r="D243" s="9">
        <v>2</v>
      </c>
      <c r="E243" s="15" t="str">
        <f t="shared" si="69"/>
        <v/>
      </c>
      <c r="F243" s="15">
        <f t="shared" si="70"/>
        <v>1.6556291390728477E-4</v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90</v>
      </c>
      <c r="D245" s="9"/>
      <c r="E245" s="65">
        <f t="shared" si="69"/>
        <v>5.5845122859270293E-3</v>
      </c>
      <c r="F245" s="65" t="str">
        <f t="shared" si="70"/>
        <v/>
      </c>
      <c r="G245" s="66" t="str">
        <f t="shared" si="71"/>
        <v>0</v>
      </c>
      <c r="H245" s="67">
        <f t="shared" si="72"/>
        <v>0</v>
      </c>
    </row>
    <row r="246" spans="1:8" ht="20.100000000000001" customHeight="1" x14ac:dyDescent="0.2">
      <c r="B246" s="8" t="s">
        <v>263</v>
      </c>
      <c r="C246" s="9">
        <v>3</v>
      </c>
      <c r="D246" s="9">
        <v>2</v>
      </c>
      <c r="E246" s="15">
        <f t="shared" si="69"/>
        <v>1.8615040953090097E-4</v>
      </c>
      <c r="F246" s="15">
        <f t="shared" si="70"/>
        <v>1.6556291390728477E-4</v>
      </c>
      <c r="G246" s="14">
        <f t="shared" si="71"/>
        <v>-0.33333333333333331</v>
      </c>
      <c r="H246" s="17">
        <f t="shared" si="72"/>
        <v>-6.2050136510300314E-5</v>
      </c>
    </row>
    <row r="247" spans="1:8" ht="20.100000000000001" customHeight="1" x14ac:dyDescent="0.2">
      <c r="B247" s="8" t="s">
        <v>493</v>
      </c>
      <c r="C247" s="9">
        <v>49</v>
      </c>
      <c r="D247" s="9">
        <v>22</v>
      </c>
      <c r="E247" s="15">
        <f t="shared" si="69"/>
        <v>3.0404566890047157E-3</v>
      </c>
      <c r="F247" s="15">
        <f t="shared" si="70"/>
        <v>1.8211920529801326E-3</v>
      </c>
      <c r="G247" s="14">
        <f t="shared" si="71"/>
        <v>-0.55102040816326525</v>
      </c>
      <c r="H247" s="17">
        <f t="shared" si="72"/>
        <v>-1.6753536857781084E-3</v>
      </c>
    </row>
    <row r="248" spans="1:8" s="68" customFormat="1" ht="20.100000000000001" customHeight="1" x14ac:dyDescent="0.2">
      <c r="B248" s="63" t="s">
        <v>67</v>
      </c>
      <c r="C248" s="64">
        <v>93</v>
      </c>
      <c r="D248" s="9"/>
      <c r="E248" s="65">
        <f t="shared" si="69"/>
        <v>5.7706626954579301E-3</v>
      </c>
      <c r="F248" s="65" t="str">
        <f t="shared" si="70"/>
        <v/>
      </c>
      <c r="G248" s="66" t="str">
        <f t="shared" si="71"/>
        <v>0</v>
      </c>
      <c r="H248" s="67">
        <f t="shared" si="72"/>
        <v>0</v>
      </c>
    </row>
    <row r="249" spans="1:8" ht="20.100000000000001" customHeight="1" x14ac:dyDescent="0.2">
      <c r="B249" s="8" t="s">
        <v>494</v>
      </c>
      <c r="C249" s="9">
        <v>27</v>
      </c>
      <c r="D249" s="9">
        <v>5</v>
      </c>
      <c r="E249" s="15">
        <f t="shared" si="69"/>
        <v>1.6753536857781086E-3</v>
      </c>
      <c r="F249" s="15">
        <f t="shared" si="70"/>
        <v>4.1390728476821192E-4</v>
      </c>
      <c r="G249" s="14">
        <f t="shared" si="71"/>
        <v>-0.81481481481481477</v>
      </c>
      <c r="H249" s="17">
        <f t="shared" si="72"/>
        <v>-1.365103003226607E-3</v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3</v>
      </c>
      <c r="E251" s="71" t="str">
        <f t="shared" si="73"/>
        <v/>
      </c>
      <c r="F251" s="71">
        <f t="shared" si="74"/>
        <v>2.4834437086092715E-4</v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161</v>
      </c>
      <c r="D253" s="9">
        <v>354</v>
      </c>
      <c r="E253" s="15">
        <f t="shared" si="69"/>
        <v>9.9900719781583526E-3</v>
      </c>
      <c r="F253" s="15">
        <f t="shared" si="70"/>
        <v>2.9304635761589405E-2</v>
      </c>
      <c r="G253" s="14">
        <f t="shared" si="71"/>
        <v>1.1987577639751552</v>
      </c>
      <c r="H253" s="17">
        <f t="shared" si="72"/>
        <v>1.1975676346487963E-2</v>
      </c>
    </row>
    <row r="254" spans="1:8" ht="20.100000000000001" customHeight="1" x14ac:dyDescent="0.2">
      <c r="B254" s="8" t="s">
        <v>265</v>
      </c>
      <c r="C254" s="9">
        <v>36</v>
      </c>
      <c r="D254" s="9">
        <v>0</v>
      </c>
      <c r="E254" s="15">
        <f t="shared" si="69"/>
        <v>2.2338049143708115E-3</v>
      </c>
      <c r="F254" s="15" t="str">
        <f t="shared" si="70"/>
        <v/>
      </c>
      <c r="G254" s="14" t="str">
        <f t="shared" si="71"/>
        <v>0</v>
      </c>
      <c r="H254" s="17">
        <f t="shared" si="72"/>
        <v>0</v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25</v>
      </c>
      <c r="E255" s="71" t="str">
        <f t="shared" ref="E255:E260" si="77">+IF(C255=0,"",C255/C$161)</f>
        <v/>
      </c>
      <c r="F255" s="71">
        <f t="shared" ref="F255:F260" si="78">+IF(D255=0,"",D255/D$161)</f>
        <v>2.0695364238410598E-3</v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3</v>
      </c>
      <c r="E257" s="71" t="str">
        <f t="shared" si="77"/>
        <v/>
      </c>
      <c r="F257" s="71">
        <f t="shared" si="78"/>
        <v>2.4834437086092715E-4</v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1</v>
      </c>
      <c r="E258" s="71" t="str">
        <f t="shared" si="77"/>
        <v/>
      </c>
      <c r="F258" s="71">
        <f t="shared" si="78"/>
        <v>8.2781456953642384E-5</v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37</v>
      </c>
      <c r="E260" s="71" t="str">
        <f t="shared" si="77"/>
        <v/>
      </c>
      <c r="F260" s="71">
        <f t="shared" si="78"/>
        <v>3.0629139072847682E-3</v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96</v>
      </c>
      <c r="D261" s="9">
        <v>69</v>
      </c>
      <c r="E261" s="15">
        <f t="shared" si="69"/>
        <v>5.956813104988831E-3</v>
      </c>
      <c r="F261" s="15">
        <f t="shared" si="70"/>
        <v>5.7119205298013249E-3</v>
      </c>
      <c r="G261" s="14">
        <f t="shared" si="71"/>
        <v>-0.28125</v>
      </c>
      <c r="H261" s="17">
        <f t="shared" si="72"/>
        <v>-1.6753536857781086E-3</v>
      </c>
    </row>
    <row r="262" spans="1:8" ht="20.100000000000001" customHeight="1" x14ac:dyDescent="0.2">
      <c r="B262" s="8" t="s">
        <v>75</v>
      </c>
      <c r="C262" s="9">
        <v>328</v>
      </c>
      <c r="D262" s="9">
        <v>317</v>
      </c>
      <c r="E262" s="15">
        <f t="shared" si="69"/>
        <v>2.0352444775378505E-2</v>
      </c>
      <c r="F262" s="15">
        <f t="shared" si="70"/>
        <v>2.6241721854304637E-2</v>
      </c>
      <c r="G262" s="14">
        <f t="shared" si="71"/>
        <v>-3.3536585365853661E-2</v>
      </c>
      <c r="H262" s="17">
        <f t="shared" si="72"/>
        <v>-6.8255150161330362E-4</v>
      </c>
    </row>
    <row r="263" spans="1:8" ht="20.100000000000001" customHeight="1" x14ac:dyDescent="0.2">
      <c r="B263" s="8" t="s">
        <v>71</v>
      </c>
      <c r="C263" s="9">
        <v>32</v>
      </c>
      <c r="D263" s="9">
        <v>24</v>
      </c>
      <c r="E263" s="15">
        <f t="shared" si="69"/>
        <v>1.9856043683296105E-3</v>
      </c>
      <c r="F263" s="15">
        <f t="shared" si="70"/>
        <v>1.9867549668874172E-3</v>
      </c>
      <c r="G263" s="14">
        <f t="shared" si="71"/>
        <v>-0.25</v>
      </c>
      <c r="H263" s="17">
        <f t="shared" si="72"/>
        <v>-4.9640109208240262E-4</v>
      </c>
    </row>
    <row r="264" spans="1:8" ht="20.100000000000001" customHeight="1" x14ac:dyDescent="0.2">
      <c r="B264" s="8" t="s">
        <v>266</v>
      </c>
      <c r="C264" s="9">
        <v>26</v>
      </c>
      <c r="D264" s="9">
        <v>20</v>
      </c>
      <c r="E264" s="15">
        <f t="shared" si="69"/>
        <v>1.6133035492678085E-3</v>
      </c>
      <c r="F264" s="15">
        <f t="shared" si="70"/>
        <v>1.6556291390728477E-3</v>
      </c>
      <c r="G264" s="14">
        <f t="shared" si="71"/>
        <v>-0.23076923076923078</v>
      </c>
      <c r="H264" s="17">
        <f t="shared" si="72"/>
        <v>-3.7230081906180199E-4</v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78" t="s">
        <v>589</v>
      </c>
      <c r="C266" s="70"/>
      <c r="D266" s="70">
        <v>14</v>
      </c>
      <c r="E266" s="71" t="str">
        <f t="shared" ref="E266" si="81">+IF(C266=0,"",C266/C$161)</f>
        <v/>
      </c>
      <c r="F266" s="71">
        <f t="shared" ref="F266" si="82">+IF(D266=0,"",D266/D$161)</f>
        <v>1.1589403973509935E-3</v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4</v>
      </c>
      <c r="D267" s="9">
        <v>0</v>
      </c>
      <c r="E267" s="15">
        <f t="shared" si="69"/>
        <v>2.4820054604120131E-4</v>
      </c>
      <c r="F267" s="15" t="str">
        <f t="shared" si="70"/>
        <v/>
      </c>
      <c r="G267" s="14" t="str">
        <f t="shared" si="71"/>
        <v>0</v>
      </c>
      <c r="H267" s="17">
        <f t="shared" si="72"/>
        <v>0</v>
      </c>
    </row>
    <row r="268" spans="1:8" ht="20.100000000000001" customHeight="1" x14ac:dyDescent="0.2">
      <c r="B268" s="8" t="s">
        <v>495</v>
      </c>
      <c r="C268" s="9">
        <v>1</v>
      </c>
      <c r="D268" s="9">
        <v>23</v>
      </c>
      <c r="E268" s="15">
        <f t="shared" si="69"/>
        <v>6.2050136510300328E-5</v>
      </c>
      <c r="F268" s="15">
        <f t="shared" si="70"/>
        <v>1.9039735099337749E-3</v>
      </c>
      <c r="G268" s="14">
        <f t="shared" si="71"/>
        <v>22</v>
      </c>
      <c r="H268" s="17">
        <f t="shared" si="72"/>
        <v>1.3651030032266072E-3</v>
      </c>
    </row>
    <row r="269" spans="1:8" ht="20.100000000000001" customHeight="1" x14ac:dyDescent="0.2">
      <c r="B269" s="8" t="s">
        <v>69</v>
      </c>
      <c r="C269" s="9">
        <v>17</v>
      </c>
      <c r="D269" s="9">
        <v>48</v>
      </c>
      <c r="E269" s="15">
        <f t="shared" si="69"/>
        <v>1.0548523206751054E-3</v>
      </c>
      <c r="F269" s="15">
        <f t="shared" si="70"/>
        <v>3.9735099337748344E-3</v>
      </c>
      <c r="G269" s="14">
        <f t="shared" si="71"/>
        <v>1.8235294117647058</v>
      </c>
      <c r="H269" s="17">
        <f t="shared" si="72"/>
        <v>1.9235542318193099E-3</v>
      </c>
    </row>
    <row r="270" spans="1:8" ht="20.100000000000001" customHeight="1" x14ac:dyDescent="0.2">
      <c r="B270" s="8" t="s">
        <v>74</v>
      </c>
      <c r="C270" s="9">
        <v>13</v>
      </c>
      <c r="D270" s="9">
        <v>28</v>
      </c>
      <c r="E270" s="15">
        <f t="shared" si="69"/>
        <v>8.0665177463390425E-4</v>
      </c>
      <c r="F270" s="15">
        <f t="shared" si="70"/>
        <v>2.317880794701987E-3</v>
      </c>
      <c r="G270" s="14">
        <f t="shared" si="71"/>
        <v>1.1538461538461537</v>
      </c>
      <c r="H270" s="17">
        <f t="shared" si="72"/>
        <v>9.3075204765450477E-4</v>
      </c>
    </row>
    <row r="271" spans="1:8" ht="20.100000000000001" customHeight="1" x14ac:dyDescent="0.2">
      <c r="B271" s="8" t="s">
        <v>267</v>
      </c>
      <c r="C271" s="9">
        <v>21</v>
      </c>
      <c r="D271" s="9">
        <v>43</v>
      </c>
      <c r="E271" s="15">
        <f t="shared" si="69"/>
        <v>1.3030528667163069E-3</v>
      </c>
      <c r="F271" s="15">
        <f t="shared" si="70"/>
        <v>3.5596026490066226E-3</v>
      </c>
      <c r="G271" s="14">
        <f t="shared" si="71"/>
        <v>1.0476190476190477</v>
      </c>
      <c r="H271" s="17">
        <f t="shared" si="72"/>
        <v>1.3651030032266072E-3</v>
      </c>
    </row>
    <row r="272" spans="1:8" ht="20.100000000000001" customHeight="1" x14ac:dyDescent="0.2">
      <c r="B272" s="8" t="s">
        <v>496</v>
      </c>
      <c r="C272" s="9">
        <v>310</v>
      </c>
      <c r="D272" s="9">
        <v>250</v>
      </c>
      <c r="E272" s="15">
        <f t="shared" si="69"/>
        <v>1.9235542318193102E-2</v>
      </c>
      <c r="F272" s="15">
        <f t="shared" si="70"/>
        <v>2.0695364238410598E-2</v>
      </c>
      <c r="G272" s="14">
        <f t="shared" si="71"/>
        <v>-0.19354838709677419</v>
      </c>
      <c r="H272" s="17">
        <f t="shared" si="72"/>
        <v>-3.7230081906180195E-3</v>
      </c>
    </row>
    <row r="273" spans="1:8" ht="20.100000000000001" customHeight="1" x14ac:dyDescent="0.2">
      <c r="B273" s="8" t="s">
        <v>76</v>
      </c>
      <c r="C273" s="9">
        <v>49</v>
      </c>
      <c r="D273" s="9">
        <v>91</v>
      </c>
      <c r="E273" s="15">
        <f t="shared" si="69"/>
        <v>3.0404566890047157E-3</v>
      </c>
      <c r="F273" s="15">
        <f t="shared" si="70"/>
        <v>7.5331125827814566E-3</v>
      </c>
      <c r="G273" s="14">
        <f t="shared" si="71"/>
        <v>0.8571428571428571</v>
      </c>
      <c r="H273" s="17">
        <f t="shared" si="72"/>
        <v>2.6061057334326133E-3</v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49</v>
      </c>
      <c r="E274" s="71" t="str">
        <f t="shared" ref="E274:E275" si="85">+IF(C274=0,"",C274/C$161)</f>
        <v/>
      </c>
      <c r="F274" s="71">
        <f t="shared" ref="F274:F275" si="86">+IF(D274=0,"",D274/D$161)</f>
        <v>4.0562913907284765E-3</v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3</v>
      </c>
      <c r="E275" s="71" t="str">
        <f t="shared" si="85"/>
        <v/>
      </c>
      <c r="F275" s="71">
        <f t="shared" si="86"/>
        <v>2.4834437086092715E-4</v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71</v>
      </c>
      <c r="D276" s="9">
        <v>51</v>
      </c>
      <c r="E276" s="15">
        <f t="shared" si="69"/>
        <v>4.4055596922313233E-3</v>
      </c>
      <c r="F276" s="15">
        <f t="shared" si="70"/>
        <v>4.2218543046357616E-3</v>
      </c>
      <c r="G276" s="14">
        <f t="shared" si="71"/>
        <v>-0.28169014084507044</v>
      </c>
      <c r="H276" s="17">
        <f t="shared" si="72"/>
        <v>-1.2410027302060067E-3</v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1</v>
      </c>
      <c r="E279" s="71" t="str">
        <f t="shared" si="89"/>
        <v/>
      </c>
      <c r="F279" s="71">
        <f t="shared" si="90"/>
        <v>8.2781456953642384E-5</v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3</v>
      </c>
      <c r="E280" s="71" t="str">
        <f t="shared" si="89"/>
        <v/>
      </c>
      <c r="F280" s="71">
        <f t="shared" si="90"/>
        <v>2.4834437086092715E-4</v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8</v>
      </c>
      <c r="D281" s="70">
        <v>25</v>
      </c>
      <c r="E281" s="71">
        <f t="shared" si="69"/>
        <v>4.9640109208240262E-4</v>
      </c>
      <c r="F281" s="71">
        <f t="shared" si="70"/>
        <v>2.0695364238410598E-3</v>
      </c>
      <c r="G281" s="72">
        <f t="shared" si="71"/>
        <v>2.125</v>
      </c>
      <c r="H281" s="73">
        <f t="shared" si="72"/>
        <v>1.0548523206751056E-3</v>
      </c>
    </row>
    <row r="282" spans="1:8" s="74" customFormat="1" ht="20.100000000000001" customHeight="1" x14ac:dyDescent="0.2">
      <c r="B282" s="69" t="s">
        <v>498</v>
      </c>
      <c r="C282" s="70">
        <v>203</v>
      </c>
      <c r="D282" s="70">
        <v>100</v>
      </c>
      <c r="E282" s="71">
        <f t="shared" si="69"/>
        <v>1.2596177711590965E-2</v>
      </c>
      <c r="F282" s="71">
        <f t="shared" si="70"/>
        <v>8.2781456953642391E-3</v>
      </c>
      <c r="G282" s="72">
        <f t="shared" si="71"/>
        <v>-0.5073891625615764</v>
      </c>
      <c r="H282" s="73">
        <f t="shared" si="72"/>
        <v>-6.3911640605609334E-3</v>
      </c>
    </row>
    <row r="283" spans="1:8" s="74" customFormat="1" ht="20.100000000000001" customHeight="1" x14ac:dyDescent="0.2">
      <c r="A283" s="77" t="s">
        <v>613</v>
      </c>
      <c r="B283" s="78" t="s">
        <v>595</v>
      </c>
      <c r="C283" s="70"/>
      <c r="D283" s="70">
        <v>2</v>
      </c>
      <c r="E283" s="71" t="str">
        <f t="shared" ref="E283" si="93">+IF(C283=0,"",C283/C$161)</f>
        <v/>
      </c>
      <c r="F283" s="71">
        <f t="shared" ref="F283" si="94">+IF(D283=0,"",D283/D$161)</f>
        <v>1.6556291390728477E-4</v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104</v>
      </c>
      <c r="D284" s="9">
        <v>105</v>
      </c>
      <c r="E284" s="15">
        <f t="shared" si="69"/>
        <v>6.453214197071234E-3</v>
      </c>
      <c r="F284" s="15">
        <f t="shared" si="70"/>
        <v>8.6920529801324496E-3</v>
      </c>
      <c r="G284" s="14">
        <f t="shared" si="71"/>
        <v>9.6153846153846159E-3</v>
      </c>
      <c r="H284" s="17">
        <f t="shared" si="72"/>
        <v>6.2050136510300328E-5</v>
      </c>
    </row>
    <row r="285" spans="1:8" ht="20.100000000000001" customHeight="1" x14ac:dyDescent="0.2">
      <c r="B285" s="8" t="s">
        <v>500</v>
      </c>
      <c r="C285" s="9">
        <v>9</v>
      </c>
      <c r="D285" s="9">
        <v>5</v>
      </c>
      <c r="E285" s="15">
        <f t="shared" si="69"/>
        <v>5.5845122859270288E-4</v>
      </c>
      <c r="F285" s="15">
        <f t="shared" si="70"/>
        <v>4.1390728476821192E-4</v>
      </c>
      <c r="G285" s="14">
        <f t="shared" si="71"/>
        <v>-0.44444444444444442</v>
      </c>
      <c r="H285" s="17">
        <f t="shared" si="72"/>
        <v>-2.4820054604120126E-4</v>
      </c>
    </row>
    <row r="286" spans="1:8" ht="20.100000000000001" customHeight="1" x14ac:dyDescent="0.2">
      <c r="B286" s="8" t="s">
        <v>501</v>
      </c>
      <c r="C286" s="9">
        <v>2</v>
      </c>
      <c r="D286" s="9">
        <v>1</v>
      </c>
      <c r="E286" s="15">
        <f t="shared" si="69"/>
        <v>1.2410027302060066E-4</v>
      </c>
      <c r="F286" s="15">
        <f t="shared" si="70"/>
        <v>8.2781456953642384E-5</v>
      </c>
      <c r="G286" s="14">
        <f t="shared" si="71"/>
        <v>-0.5</v>
      </c>
      <c r="H286" s="17">
        <f t="shared" si="72"/>
        <v>-6.2050136510300328E-5</v>
      </c>
    </row>
    <row r="287" spans="1:8" ht="20.100000000000001" customHeight="1" x14ac:dyDescent="0.2">
      <c r="B287" s="8" t="s">
        <v>78</v>
      </c>
      <c r="C287" s="9">
        <v>561</v>
      </c>
      <c r="D287" s="9">
        <v>247</v>
      </c>
      <c r="E287" s="15">
        <f t="shared" si="69"/>
        <v>3.4810126582278479E-2</v>
      </c>
      <c r="F287" s="15">
        <f t="shared" si="70"/>
        <v>2.0447019867549668E-2</v>
      </c>
      <c r="G287" s="14">
        <f t="shared" si="71"/>
        <v>-0.55971479500891264</v>
      </c>
      <c r="H287" s="17">
        <f t="shared" si="72"/>
        <v>-1.9483742864234301E-2</v>
      </c>
    </row>
    <row r="288" spans="1:8" ht="20.100000000000001" customHeight="1" x14ac:dyDescent="0.2">
      <c r="B288" s="8" t="s">
        <v>268</v>
      </c>
      <c r="C288" s="9">
        <v>0</v>
      </c>
      <c r="D288" s="9">
        <v>15</v>
      </c>
      <c r="E288" s="15" t="str">
        <f t="shared" si="69"/>
        <v/>
      </c>
      <c r="F288" s="15">
        <f t="shared" si="70"/>
        <v>1.2417218543046358E-3</v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17</v>
      </c>
      <c r="D289" s="9">
        <v>3</v>
      </c>
      <c r="E289" s="15">
        <f t="shared" si="69"/>
        <v>1.0548523206751054E-3</v>
      </c>
      <c r="F289" s="15">
        <f t="shared" si="70"/>
        <v>2.4834437086092715E-4</v>
      </c>
      <c r="G289" s="14">
        <f t="shared" si="71"/>
        <v>-0.82352941176470584</v>
      </c>
      <c r="H289" s="17">
        <f t="shared" si="72"/>
        <v>-8.687019111442044E-4</v>
      </c>
    </row>
    <row r="290" spans="2:8" s="74" customFormat="1" ht="20.100000000000001" customHeight="1" x14ac:dyDescent="0.2">
      <c r="B290" s="69" t="s">
        <v>270</v>
      </c>
      <c r="C290" s="70">
        <v>33</v>
      </c>
      <c r="D290" s="70"/>
      <c r="E290" s="71">
        <f t="shared" si="69"/>
        <v>2.0476545048399106E-3</v>
      </c>
      <c r="F290" s="71" t="str">
        <f t="shared" si="70"/>
        <v/>
      </c>
      <c r="G290" s="72" t="str">
        <f t="shared" si="71"/>
        <v>0</v>
      </c>
      <c r="H290" s="73">
        <f t="shared" si="72"/>
        <v>0</v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1</v>
      </c>
      <c r="D292" s="9">
        <v>0</v>
      </c>
      <c r="E292" s="15">
        <f t="shared" si="69"/>
        <v>6.2050136510300328E-5</v>
      </c>
      <c r="F292" s="15" t="str">
        <f t="shared" si="70"/>
        <v/>
      </c>
      <c r="G292" s="14" t="str">
        <f t="shared" si="71"/>
        <v>0</v>
      </c>
      <c r="H292" s="17">
        <f t="shared" si="72"/>
        <v>0</v>
      </c>
    </row>
    <row r="293" spans="2:8" ht="20.100000000000001" customHeight="1" x14ac:dyDescent="0.2">
      <c r="B293" s="8" t="s">
        <v>503</v>
      </c>
      <c r="C293" s="9">
        <v>15</v>
      </c>
      <c r="D293" s="9">
        <v>24</v>
      </c>
      <c r="E293" s="15">
        <f t="shared" si="69"/>
        <v>9.3075204765450488E-4</v>
      </c>
      <c r="F293" s="15">
        <f t="shared" si="70"/>
        <v>1.9867549668874172E-3</v>
      </c>
      <c r="G293" s="14">
        <f t="shared" si="71"/>
        <v>0.6</v>
      </c>
      <c r="H293" s="17">
        <f t="shared" si="72"/>
        <v>5.5845122859270288E-4</v>
      </c>
    </row>
    <row r="294" spans="2:8" ht="20.100000000000001" customHeight="1" x14ac:dyDescent="0.2">
      <c r="B294" s="8" t="s">
        <v>504</v>
      </c>
      <c r="C294" s="9">
        <v>3</v>
      </c>
      <c r="D294" s="9">
        <v>4</v>
      </c>
      <c r="E294" s="15">
        <f t="shared" si="69"/>
        <v>1.8615040953090097E-4</v>
      </c>
      <c r="F294" s="15">
        <f t="shared" si="70"/>
        <v>3.3112582781456954E-4</v>
      </c>
      <c r="G294" s="14">
        <f t="shared" si="71"/>
        <v>0.33333333333333331</v>
      </c>
      <c r="H294" s="17">
        <f t="shared" si="72"/>
        <v>6.2050136510300314E-5</v>
      </c>
    </row>
    <row r="295" spans="2:8" ht="20.100000000000001" customHeight="1" x14ac:dyDescent="0.2">
      <c r="B295" s="8" t="s">
        <v>505</v>
      </c>
      <c r="C295" s="9">
        <v>2</v>
      </c>
      <c r="D295" s="9">
        <v>2</v>
      </c>
      <c r="E295" s="15">
        <f t="shared" si="69"/>
        <v>1.2410027302060066E-4</v>
      </c>
      <c r="F295" s="15">
        <f t="shared" si="70"/>
        <v>1.6556291390728477E-4</v>
      </c>
      <c r="G295" s="14">
        <f t="shared" si="71"/>
        <v>0</v>
      </c>
      <c r="H295" s="17">
        <f t="shared" si="72"/>
        <v>0</v>
      </c>
    </row>
    <row r="296" spans="2:8" ht="20.100000000000001" customHeight="1" x14ac:dyDescent="0.2">
      <c r="B296" s="8" t="s">
        <v>506</v>
      </c>
      <c r="C296" s="9">
        <v>0</v>
      </c>
      <c r="D296" s="9">
        <v>5</v>
      </c>
      <c r="E296" s="15" t="str">
        <f t="shared" si="69"/>
        <v/>
      </c>
      <c r="F296" s="15">
        <f t="shared" si="70"/>
        <v>4.1390728476821192E-4</v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34</v>
      </c>
      <c r="D297" s="9">
        <v>47</v>
      </c>
      <c r="E297" s="15">
        <f t="shared" si="69"/>
        <v>2.1097046413502108E-3</v>
      </c>
      <c r="F297" s="15">
        <f t="shared" si="70"/>
        <v>3.8907284768211919E-3</v>
      </c>
      <c r="G297" s="14">
        <f t="shared" si="71"/>
        <v>0.38235294117647056</v>
      </c>
      <c r="H297" s="17">
        <f t="shared" si="72"/>
        <v>8.0665177463390403E-4</v>
      </c>
    </row>
    <row r="298" spans="2:8" ht="20.100000000000001" customHeight="1" x14ac:dyDescent="0.2">
      <c r="B298" s="8" t="s">
        <v>508</v>
      </c>
      <c r="C298" s="9">
        <v>3</v>
      </c>
      <c r="D298" s="9">
        <v>1</v>
      </c>
      <c r="E298" s="15">
        <f t="shared" si="69"/>
        <v>1.8615040953090097E-4</v>
      </c>
      <c r="F298" s="15">
        <f t="shared" si="70"/>
        <v>8.2781456953642384E-5</v>
      </c>
      <c r="G298" s="14">
        <f t="shared" si="71"/>
        <v>-0.66666666666666663</v>
      </c>
      <c r="H298" s="17">
        <f t="shared" si="72"/>
        <v>-1.2410027302060063E-4</v>
      </c>
    </row>
    <row r="299" spans="2:8" ht="20.100000000000001" customHeight="1" x14ac:dyDescent="0.2">
      <c r="B299" s="8" t="s">
        <v>509</v>
      </c>
      <c r="C299" s="9">
        <v>115</v>
      </c>
      <c r="D299" s="9">
        <v>190</v>
      </c>
      <c r="E299" s="15">
        <f t="shared" si="69"/>
        <v>7.135765698684537E-3</v>
      </c>
      <c r="F299" s="15">
        <f t="shared" si="70"/>
        <v>1.5728476821192054E-2</v>
      </c>
      <c r="G299" s="14">
        <f t="shared" si="71"/>
        <v>0.65217391304347827</v>
      </c>
      <c r="H299" s="17">
        <f t="shared" si="72"/>
        <v>4.6537602382725239E-3</v>
      </c>
    </row>
    <row r="300" spans="2:8" ht="20.100000000000001" customHeight="1" x14ac:dyDescent="0.2">
      <c r="B300" s="8" t="s">
        <v>271</v>
      </c>
      <c r="C300" s="9">
        <v>1</v>
      </c>
      <c r="D300" s="9">
        <v>18</v>
      </c>
      <c r="E300" s="15">
        <f t="shared" si="69"/>
        <v>6.2050136510300328E-5</v>
      </c>
      <c r="F300" s="15">
        <f t="shared" si="70"/>
        <v>1.490066225165563E-3</v>
      </c>
      <c r="G300" s="14">
        <f t="shared" si="71"/>
        <v>17</v>
      </c>
      <c r="H300" s="17">
        <f t="shared" si="72"/>
        <v>1.0548523206751056E-3</v>
      </c>
    </row>
    <row r="301" spans="2:8" ht="20.100000000000001" customHeight="1" x14ac:dyDescent="0.2">
      <c r="B301" s="8" t="s">
        <v>272</v>
      </c>
      <c r="C301" s="9">
        <v>18</v>
      </c>
      <c r="D301" s="9">
        <v>10</v>
      </c>
      <c r="E301" s="15">
        <f t="shared" si="69"/>
        <v>1.1169024571854058E-3</v>
      </c>
      <c r="F301" s="15">
        <f t="shared" si="70"/>
        <v>8.2781456953642384E-4</v>
      </c>
      <c r="G301" s="14">
        <f t="shared" si="71"/>
        <v>-0.44444444444444442</v>
      </c>
      <c r="H301" s="17">
        <f t="shared" si="72"/>
        <v>-4.9640109208240251E-4</v>
      </c>
    </row>
    <row r="302" spans="2:8" ht="20.100000000000001" customHeight="1" x14ac:dyDescent="0.2">
      <c r="B302" s="8" t="s">
        <v>510</v>
      </c>
      <c r="C302" s="9">
        <v>0</v>
      </c>
      <c r="D302" s="9">
        <v>3</v>
      </c>
      <c r="E302" s="15" t="str">
        <f t="shared" si="69"/>
        <v/>
      </c>
      <c r="F302" s="15">
        <f t="shared" si="70"/>
        <v>2.4834437086092715E-4</v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14</v>
      </c>
      <c r="D303" s="9">
        <v>14</v>
      </c>
      <c r="E303" s="15">
        <f t="shared" si="69"/>
        <v>8.6870191114420451E-4</v>
      </c>
      <c r="F303" s="15">
        <f t="shared" si="70"/>
        <v>1.1589403973509935E-3</v>
      </c>
      <c r="G303" s="14">
        <f t="shared" si="71"/>
        <v>0</v>
      </c>
      <c r="H303" s="17">
        <f t="shared" si="72"/>
        <v>0</v>
      </c>
    </row>
    <row r="304" spans="2:8" ht="20.100000000000001" customHeight="1" x14ac:dyDescent="0.2">
      <c r="B304" s="8" t="s">
        <v>512</v>
      </c>
      <c r="C304" s="9">
        <v>32</v>
      </c>
      <c r="D304" s="9">
        <v>50</v>
      </c>
      <c r="E304" s="15">
        <f t="shared" si="69"/>
        <v>1.9856043683296105E-3</v>
      </c>
      <c r="F304" s="15">
        <f t="shared" si="70"/>
        <v>4.1390728476821195E-3</v>
      </c>
      <c r="G304" s="14">
        <f t="shared" si="71"/>
        <v>0.5625</v>
      </c>
      <c r="H304" s="17">
        <f t="shared" si="72"/>
        <v>1.116902457185406E-3</v>
      </c>
    </row>
    <row r="305" spans="1:8" ht="20.100000000000001" customHeight="1" x14ac:dyDescent="0.2">
      <c r="B305" s="8" t="s">
        <v>513</v>
      </c>
      <c r="C305" s="9">
        <v>1</v>
      </c>
      <c r="D305" s="9">
        <v>1</v>
      </c>
      <c r="E305" s="15">
        <f t="shared" si="69"/>
        <v>6.2050136510300328E-5</v>
      </c>
      <c r="F305" s="15">
        <f t="shared" si="70"/>
        <v>8.2781456953642384E-5</v>
      </c>
      <c r="G305" s="14">
        <f t="shared" si="71"/>
        <v>0</v>
      </c>
      <c r="H305" s="17">
        <f t="shared" si="72"/>
        <v>0</v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9</v>
      </c>
      <c r="D307" s="9">
        <v>0</v>
      </c>
      <c r="E307" s="15">
        <f t="shared" si="69"/>
        <v>5.5845122859270288E-4</v>
      </c>
      <c r="F307" s="15" t="str">
        <f t="shared" si="70"/>
        <v/>
      </c>
      <c r="G307" s="14" t="str">
        <f t="shared" si="71"/>
        <v>0</v>
      </c>
      <c r="H307" s="17">
        <f t="shared" si="72"/>
        <v>0</v>
      </c>
    </row>
    <row r="308" spans="1:8" s="74" customFormat="1" ht="30" x14ac:dyDescent="0.2">
      <c r="A308" s="77" t="s">
        <v>613</v>
      </c>
      <c r="B308" s="78" t="s">
        <v>616</v>
      </c>
      <c r="C308" s="70"/>
      <c r="D308" s="70">
        <v>305</v>
      </c>
      <c r="E308" s="71" t="str">
        <f t="shared" ref="E308" si="97">+IF(C308=0,"",C308/C$161)</f>
        <v/>
      </c>
      <c r="F308" s="71">
        <f t="shared" ref="F308" si="98">+IF(D308=0,"",D308/D$161)</f>
        <v>2.5248344370860928E-2</v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7</v>
      </c>
      <c r="E309" s="15" t="str">
        <f t="shared" si="69"/>
        <v/>
      </c>
      <c r="F309" s="15">
        <f t="shared" si="70"/>
        <v>5.7947019867549674E-4</v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6</v>
      </c>
      <c r="D310" s="9">
        <v>0</v>
      </c>
      <c r="E310" s="15">
        <f t="shared" si="69"/>
        <v>3.7230081906180194E-4</v>
      </c>
      <c r="F310" s="15" t="str">
        <f t="shared" si="70"/>
        <v/>
      </c>
      <c r="G310" s="14" t="str">
        <f t="shared" si="71"/>
        <v>0</v>
      </c>
      <c r="H310" s="17">
        <f t="shared" si="72"/>
        <v>0</v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3</v>
      </c>
      <c r="D312" s="9">
        <v>1</v>
      </c>
      <c r="E312" s="15">
        <f t="shared" si="69"/>
        <v>1.8615040953090097E-4</v>
      </c>
      <c r="F312" s="15">
        <f t="shared" si="70"/>
        <v>8.2781456953642384E-5</v>
      </c>
      <c r="G312" s="14">
        <f t="shared" si="71"/>
        <v>-0.66666666666666663</v>
      </c>
      <c r="H312" s="17">
        <f t="shared" si="72"/>
        <v>-1.2410027302060063E-4</v>
      </c>
    </row>
    <row r="313" spans="1:8" ht="20.100000000000001" customHeight="1" x14ac:dyDescent="0.2">
      <c r="B313" s="8" t="s">
        <v>520</v>
      </c>
      <c r="C313" s="9">
        <v>23</v>
      </c>
      <c r="D313" s="9">
        <v>6</v>
      </c>
      <c r="E313" s="15">
        <f t="shared" ref="E313:E320" si="101">+IF(C313=0,"",C313/C$161)</f>
        <v>1.4271531397369074E-3</v>
      </c>
      <c r="F313" s="15">
        <f t="shared" ref="F313:F320" si="102">+IF(D313=0,"",D313/D$161)</f>
        <v>4.966887417218543E-4</v>
      </c>
      <c r="G313" s="14">
        <f t="shared" ref="G313:G320" si="103">+IF(OR(AND(D313=0),(C313=0)),"0",((D313-C313)/C313))</f>
        <v>-0.73913043478260865</v>
      </c>
      <c r="H313" s="17">
        <f t="shared" ref="H313:H320" si="104">+IF(OR(AND(E313=""),(G313="")),"",E313*G313)</f>
        <v>-1.0548523206751054E-3</v>
      </c>
    </row>
    <row r="314" spans="1:8" ht="20.100000000000001" customHeight="1" x14ac:dyDescent="0.2">
      <c r="B314" s="8" t="s">
        <v>521</v>
      </c>
      <c r="C314" s="9">
        <v>27</v>
      </c>
      <c r="D314" s="9">
        <v>4</v>
      </c>
      <c r="E314" s="15">
        <f t="shared" si="101"/>
        <v>1.6753536857781086E-3</v>
      </c>
      <c r="F314" s="15">
        <f t="shared" si="102"/>
        <v>3.3112582781456954E-4</v>
      </c>
      <c r="G314" s="14">
        <f t="shared" si="103"/>
        <v>-0.85185185185185186</v>
      </c>
      <c r="H314" s="17">
        <f t="shared" si="104"/>
        <v>-1.4271531397369074E-3</v>
      </c>
    </row>
    <row r="315" spans="1:8" ht="20.100000000000001" customHeight="1" x14ac:dyDescent="0.2">
      <c r="B315" s="8" t="s">
        <v>522</v>
      </c>
      <c r="C315" s="9">
        <v>5</v>
      </c>
      <c r="D315" s="9">
        <v>3</v>
      </c>
      <c r="E315" s="15">
        <f t="shared" si="101"/>
        <v>3.1025068255150163E-4</v>
      </c>
      <c r="F315" s="15">
        <f t="shared" si="102"/>
        <v>2.4834437086092715E-4</v>
      </c>
      <c r="G315" s="14">
        <f t="shared" si="103"/>
        <v>-0.4</v>
      </c>
      <c r="H315" s="17">
        <f t="shared" si="104"/>
        <v>-1.2410027302060066E-4</v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35</v>
      </c>
      <c r="D318" s="9">
        <v>4</v>
      </c>
      <c r="E318" s="15">
        <f t="shared" si="101"/>
        <v>2.1717547778605114E-3</v>
      </c>
      <c r="F318" s="15">
        <f t="shared" si="102"/>
        <v>3.3112582781456954E-4</v>
      </c>
      <c r="G318" s="14">
        <f t="shared" si="103"/>
        <v>-0.88571428571428568</v>
      </c>
      <c r="H318" s="17">
        <f t="shared" si="104"/>
        <v>-1.9235542318193099E-3</v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38</v>
      </c>
      <c r="E321" s="71" t="str">
        <f t="shared" ref="E321:E323" si="105">+IF(C321=0,"",C321/C$161)</f>
        <v/>
      </c>
      <c r="F321" s="71">
        <f t="shared" ref="F321:F323" si="106">+IF(D321=0,"",D321/D$161)</f>
        <v>3.1456953642384107E-3</v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1</v>
      </c>
      <c r="E322" s="71" t="str">
        <f t="shared" si="105"/>
        <v/>
      </c>
      <c r="F322" s="71">
        <f t="shared" si="106"/>
        <v>8.2781456953642384E-5</v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16</v>
      </c>
      <c r="E323" s="71" t="str">
        <f t="shared" si="105"/>
        <v/>
      </c>
      <c r="F323" s="71">
        <f t="shared" si="106"/>
        <v>1.3245033112582781E-3</v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5"/>
      <c r="D324" s="25"/>
      <c r="E324" s="26"/>
      <c r="F324" s="26"/>
      <c r="G324" s="23"/>
      <c r="H324" s="24"/>
    </row>
    <row r="325" spans="1:8" ht="20.100000000000001" customHeight="1" x14ac:dyDescent="0.2">
      <c r="B325" s="22"/>
      <c r="C325" s="25"/>
      <c r="D325" s="25"/>
      <c r="E325" s="26"/>
      <c r="F325" s="26"/>
      <c r="G325" s="23"/>
      <c r="H325" s="24"/>
    </row>
    <row r="326" spans="1:8" s="3" customFormat="1" ht="26.25" customHeight="1" x14ac:dyDescent="0.2">
      <c r="B326" s="20"/>
      <c r="C326" s="20"/>
      <c r="D326" s="20"/>
      <c r="E326" s="20"/>
      <c r="F326" s="20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45241</v>
      </c>
      <c r="D329" s="35">
        <f>SUM(D330:D546)</f>
        <v>41395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-8.5011383479587102E-2</v>
      </c>
      <c r="H329" s="36">
        <f>+IF(OR(AND(E329=""),(G329="")),"",E329*G329)</f>
        <v>-8.5011383479587102E-2</v>
      </c>
    </row>
    <row r="330" spans="1:8" ht="15" x14ac:dyDescent="0.2">
      <c r="B330" s="5" t="s">
        <v>86</v>
      </c>
      <c r="C330" s="9">
        <v>297</v>
      </c>
      <c r="D330" s="9">
        <v>209</v>
      </c>
      <c r="E330" s="15">
        <f>+IF(C330=0,"",C330/C$329)</f>
        <v>6.5648416259587545E-3</v>
      </c>
      <c r="F330" s="15">
        <f>+IF(D330=0,"",D330/D$329)</f>
        <v>5.0489189515641984E-3</v>
      </c>
      <c r="G330" s="14">
        <f>+IF(OR(AND(D330=0),(C330=0)),"0",((D330-C330)/C330))</f>
        <v>-0.29629629629629628</v>
      </c>
      <c r="H330" s="17">
        <f>+IF(OR(AND(E330=""),(G330="")),"",E330*G330)</f>
        <v>-1.9451382595433346E-3</v>
      </c>
    </row>
    <row r="331" spans="1:8" ht="15" x14ac:dyDescent="0.2">
      <c r="B331" s="5" t="s">
        <v>98</v>
      </c>
      <c r="C331" s="9">
        <v>443</v>
      </c>
      <c r="D331" s="9">
        <v>190</v>
      </c>
      <c r="E331" s="15">
        <f t="shared" ref="E331:E395" si="109">+IF(C331=0,"",C331/C$329)</f>
        <v>9.7920028292920146E-3</v>
      </c>
      <c r="F331" s="15">
        <f t="shared" ref="F331:F395" si="110">+IF(D331=0,"",D331/D$329)</f>
        <v>4.5899263196038168E-3</v>
      </c>
      <c r="G331" s="14">
        <f t="shared" ref="G331:G395" si="111">+IF(OR(AND(D331=0),(C331=0)),"0",((D331-C331)/C331))</f>
        <v>-0.57110609480812646</v>
      </c>
      <c r="H331" s="17">
        <f t="shared" ref="H331:H395" si="112">+IF(OR(AND(E331=""),(G331="")),"",E331*G331)</f>
        <v>-5.5922724961870876E-3</v>
      </c>
    </row>
    <row r="332" spans="1:8" ht="15" x14ac:dyDescent="0.2">
      <c r="B332" s="5" t="s">
        <v>90</v>
      </c>
      <c r="C332" s="9">
        <v>114</v>
      </c>
      <c r="D332" s="9">
        <v>207</v>
      </c>
      <c r="E332" s="15">
        <f t="shared" si="109"/>
        <v>2.519838199862956E-3</v>
      </c>
      <c r="F332" s="15">
        <f t="shared" si="110"/>
        <v>5.0006039376736325E-3</v>
      </c>
      <c r="G332" s="14">
        <f t="shared" si="111"/>
        <v>0.81578947368421051</v>
      </c>
      <c r="H332" s="17">
        <f t="shared" si="112"/>
        <v>2.0556574788355695E-3</v>
      </c>
    </row>
    <row r="333" spans="1:8" ht="15" x14ac:dyDescent="0.2">
      <c r="B333" s="5" t="s">
        <v>81</v>
      </c>
      <c r="C333" s="9">
        <v>116</v>
      </c>
      <c r="D333" s="9">
        <v>597</v>
      </c>
      <c r="E333" s="15">
        <f t="shared" si="109"/>
        <v>2.5640458875798499E-3</v>
      </c>
      <c r="F333" s="15">
        <f t="shared" si="110"/>
        <v>1.4422031646334099E-2</v>
      </c>
      <c r="G333" s="14">
        <f t="shared" si="111"/>
        <v>4.1465517241379306</v>
      </c>
      <c r="H333" s="17">
        <f t="shared" si="112"/>
        <v>1.0631948895912997E-2</v>
      </c>
    </row>
    <row r="334" spans="1:8" ht="15" x14ac:dyDescent="0.2">
      <c r="B334" s="5" t="s">
        <v>97</v>
      </c>
      <c r="C334" s="9">
        <v>2</v>
      </c>
      <c r="D334" s="9">
        <v>2</v>
      </c>
      <c r="E334" s="15">
        <f t="shared" si="109"/>
        <v>4.420768771689397E-5</v>
      </c>
      <c r="F334" s="15">
        <f t="shared" si="110"/>
        <v>4.8315013890566493E-5</v>
      </c>
      <c r="G334" s="14">
        <f t="shared" si="111"/>
        <v>0</v>
      </c>
      <c r="H334" s="17">
        <f t="shared" si="112"/>
        <v>0</v>
      </c>
    </row>
    <row r="335" spans="1:8" ht="15" x14ac:dyDescent="0.2">
      <c r="B335" s="5" t="s">
        <v>96</v>
      </c>
      <c r="C335" s="9">
        <v>0</v>
      </c>
      <c r="D335" s="9">
        <v>3</v>
      </c>
      <c r="E335" s="15" t="str">
        <f t="shared" si="109"/>
        <v/>
      </c>
      <c r="F335" s="15">
        <f t="shared" si="110"/>
        <v>7.2472520835849743E-5</v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1353</v>
      </c>
      <c r="D336" s="9">
        <v>1006</v>
      </c>
      <c r="E336" s="15">
        <f t="shared" si="109"/>
        <v>2.9906500740478768E-2</v>
      </c>
      <c r="F336" s="15">
        <f t="shared" si="110"/>
        <v>2.4302451986954948E-2</v>
      </c>
      <c r="G336" s="14">
        <f t="shared" si="111"/>
        <v>-0.25646711012564671</v>
      </c>
      <c r="H336" s="17">
        <f t="shared" si="112"/>
        <v>-7.6700338188811033E-3</v>
      </c>
    </row>
    <row r="337" spans="2:8" ht="15" x14ac:dyDescent="0.2">
      <c r="B337" s="5" t="s">
        <v>94</v>
      </c>
      <c r="C337" s="9">
        <v>83</v>
      </c>
      <c r="D337" s="9">
        <v>108</v>
      </c>
      <c r="E337" s="15">
        <f t="shared" si="109"/>
        <v>1.8346190402510998E-3</v>
      </c>
      <c r="F337" s="15">
        <f t="shared" si="110"/>
        <v>2.6090107500905905E-3</v>
      </c>
      <c r="G337" s="14">
        <f t="shared" si="111"/>
        <v>0.30120481927710846</v>
      </c>
      <c r="H337" s="17">
        <f t="shared" si="112"/>
        <v>5.5259609646117469E-4</v>
      </c>
    </row>
    <row r="338" spans="2:8" ht="15" x14ac:dyDescent="0.2">
      <c r="B338" s="5" t="s">
        <v>93</v>
      </c>
      <c r="C338" s="9">
        <v>198</v>
      </c>
      <c r="D338" s="9">
        <v>207</v>
      </c>
      <c r="E338" s="15">
        <f t="shared" si="109"/>
        <v>4.3765610839725027E-3</v>
      </c>
      <c r="F338" s="15">
        <f t="shared" si="110"/>
        <v>5.0006039376736325E-3</v>
      </c>
      <c r="G338" s="14">
        <f t="shared" si="111"/>
        <v>4.5454545454545456E-2</v>
      </c>
      <c r="H338" s="17">
        <f t="shared" si="112"/>
        <v>1.9893459472602285E-4</v>
      </c>
    </row>
    <row r="339" spans="2:8" ht="15" x14ac:dyDescent="0.2">
      <c r="B339" s="5" t="s">
        <v>92</v>
      </c>
      <c r="C339" s="9">
        <v>175</v>
      </c>
      <c r="D339" s="9">
        <v>155</v>
      </c>
      <c r="E339" s="15">
        <f t="shared" si="109"/>
        <v>3.8681726752282223E-3</v>
      </c>
      <c r="F339" s="15">
        <f t="shared" si="110"/>
        <v>3.7444135765189032E-3</v>
      </c>
      <c r="G339" s="14">
        <f t="shared" si="111"/>
        <v>-0.11428571428571428</v>
      </c>
      <c r="H339" s="17">
        <f t="shared" si="112"/>
        <v>-4.4207687716893966E-4</v>
      </c>
    </row>
    <row r="340" spans="2:8" ht="15" x14ac:dyDescent="0.2">
      <c r="B340" s="5" t="s">
        <v>276</v>
      </c>
      <c r="C340" s="9">
        <v>44</v>
      </c>
      <c r="D340" s="9">
        <v>33</v>
      </c>
      <c r="E340" s="15">
        <f t="shared" si="109"/>
        <v>9.7256912977166732E-4</v>
      </c>
      <c r="F340" s="15">
        <f t="shared" si="110"/>
        <v>7.9719772919434719E-4</v>
      </c>
      <c r="G340" s="14">
        <f t="shared" si="111"/>
        <v>-0.25</v>
      </c>
      <c r="H340" s="17">
        <f t="shared" si="112"/>
        <v>-2.4314228244291683E-4</v>
      </c>
    </row>
    <row r="341" spans="2:8" ht="15" x14ac:dyDescent="0.2">
      <c r="B341" s="5" t="s">
        <v>525</v>
      </c>
      <c r="C341" s="9">
        <v>0</v>
      </c>
      <c r="D341" s="9">
        <v>1</v>
      </c>
      <c r="E341" s="15" t="str">
        <f t="shared" si="109"/>
        <v/>
      </c>
      <c r="F341" s="15">
        <f t="shared" si="110"/>
        <v>2.4157506945283247E-5</v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2863</v>
      </c>
      <c r="D342" s="9">
        <v>2745</v>
      </c>
      <c r="E342" s="15">
        <f t="shared" si="109"/>
        <v>6.3283304966733719E-2</v>
      </c>
      <c r="F342" s="15">
        <f t="shared" si="110"/>
        <v>6.6312356564802513E-2</v>
      </c>
      <c r="G342" s="14">
        <f t="shared" si="111"/>
        <v>-4.1215508208173247E-2</v>
      </c>
      <c r="H342" s="17">
        <f t="shared" si="112"/>
        <v>-2.6082535752967443E-3</v>
      </c>
    </row>
    <row r="343" spans="2:8" ht="15" x14ac:dyDescent="0.2">
      <c r="B343" s="5" t="s">
        <v>85</v>
      </c>
      <c r="C343" s="9">
        <v>359</v>
      </c>
      <c r="D343" s="9">
        <v>525</v>
      </c>
      <c r="E343" s="15">
        <f t="shared" si="109"/>
        <v>7.935279945182467E-3</v>
      </c>
      <c r="F343" s="15">
        <f t="shared" si="110"/>
        <v>1.2682691146273704E-2</v>
      </c>
      <c r="G343" s="14">
        <f t="shared" si="111"/>
        <v>0.46239554317548748</v>
      </c>
      <c r="H343" s="17">
        <f t="shared" si="112"/>
        <v>3.6692380805021991E-3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668</v>
      </c>
      <c r="D345" s="9">
        <v>409</v>
      </c>
      <c r="E345" s="15">
        <f t="shared" si="109"/>
        <v>1.4765367697442586E-2</v>
      </c>
      <c r="F345" s="15">
        <f t="shared" si="110"/>
        <v>9.8804203406208484E-3</v>
      </c>
      <c r="G345" s="14">
        <f t="shared" si="111"/>
        <v>-0.38772455089820357</v>
      </c>
      <c r="H345" s="17">
        <f t="shared" si="112"/>
        <v>-5.7248955593377686E-3</v>
      </c>
    </row>
    <row r="346" spans="2:8" ht="15" x14ac:dyDescent="0.2">
      <c r="B346" s="5" t="s">
        <v>88</v>
      </c>
      <c r="C346" s="9">
        <v>284</v>
      </c>
      <c r="D346" s="9">
        <v>196</v>
      </c>
      <c r="E346" s="15">
        <f t="shared" si="109"/>
        <v>6.2774916557989434E-3</v>
      </c>
      <c r="F346" s="15">
        <f t="shared" si="110"/>
        <v>4.7348713612755163E-3</v>
      </c>
      <c r="G346" s="14">
        <f t="shared" si="111"/>
        <v>-0.30985915492957744</v>
      </c>
      <c r="H346" s="17">
        <f t="shared" si="112"/>
        <v>-1.9451382595433344E-3</v>
      </c>
    </row>
    <row r="347" spans="2:8" ht="15" x14ac:dyDescent="0.2">
      <c r="B347" s="5" t="s">
        <v>83</v>
      </c>
      <c r="C347" s="9">
        <v>1</v>
      </c>
      <c r="D347" s="9">
        <v>8</v>
      </c>
      <c r="E347" s="15">
        <f t="shared" si="109"/>
        <v>2.2103843858446985E-5</v>
      </c>
      <c r="F347" s="15">
        <f t="shared" si="110"/>
        <v>1.9326005556226597E-4</v>
      </c>
      <c r="G347" s="14">
        <f t="shared" si="111"/>
        <v>7</v>
      </c>
      <c r="H347" s="17">
        <f t="shared" si="112"/>
        <v>1.547269070091289E-4</v>
      </c>
    </row>
    <row r="348" spans="2:8" ht="15" x14ac:dyDescent="0.2">
      <c r="B348" s="5" t="s">
        <v>277</v>
      </c>
      <c r="C348" s="9">
        <v>8</v>
      </c>
      <c r="D348" s="9">
        <v>1</v>
      </c>
      <c r="E348" s="15">
        <f t="shared" si="109"/>
        <v>1.7683075086757588E-4</v>
      </c>
      <c r="F348" s="15">
        <f t="shared" si="110"/>
        <v>2.4157506945283247E-5</v>
      </c>
      <c r="G348" s="14">
        <f t="shared" si="111"/>
        <v>-0.875</v>
      </c>
      <c r="H348" s="17">
        <f t="shared" si="112"/>
        <v>-1.547269070091289E-4</v>
      </c>
    </row>
    <row r="349" spans="2:8" ht="15" x14ac:dyDescent="0.2">
      <c r="B349" s="5" t="s">
        <v>278</v>
      </c>
      <c r="C349" s="9">
        <v>5439</v>
      </c>
      <c r="D349" s="9">
        <v>3770</v>
      </c>
      <c r="E349" s="15">
        <f t="shared" si="109"/>
        <v>0.12022280674609315</v>
      </c>
      <c r="F349" s="15">
        <f t="shared" si="110"/>
        <v>9.1073801183717842E-2</v>
      </c>
      <c r="G349" s="14">
        <f t="shared" si="111"/>
        <v>-0.30685787828644973</v>
      </c>
      <c r="H349" s="17">
        <f t="shared" si="112"/>
        <v>-3.689131539974802E-2</v>
      </c>
    </row>
    <row r="350" spans="2:8" ht="15" x14ac:dyDescent="0.2">
      <c r="B350" s="5" t="s">
        <v>279</v>
      </c>
      <c r="C350" s="9">
        <v>241</v>
      </c>
      <c r="D350" s="9">
        <v>284</v>
      </c>
      <c r="E350" s="15">
        <f t="shared" si="109"/>
        <v>5.3270263698857231E-3</v>
      </c>
      <c r="F350" s="15">
        <f t="shared" si="110"/>
        <v>6.8607319724604422E-3</v>
      </c>
      <c r="G350" s="14">
        <f t="shared" si="111"/>
        <v>0.17842323651452283</v>
      </c>
      <c r="H350" s="17">
        <f t="shared" si="112"/>
        <v>9.5046528591322035E-4</v>
      </c>
    </row>
    <row r="351" spans="2:8" ht="15" x14ac:dyDescent="0.2">
      <c r="B351" s="5" t="s">
        <v>87</v>
      </c>
      <c r="C351" s="9">
        <v>2</v>
      </c>
      <c r="D351" s="9">
        <v>0</v>
      </c>
      <c r="E351" s="15">
        <f t="shared" si="109"/>
        <v>4.420768771689397E-5</v>
      </c>
      <c r="F351" s="15" t="str">
        <f t="shared" si="110"/>
        <v/>
      </c>
      <c r="G351" s="14" t="str">
        <f t="shared" si="111"/>
        <v>0</v>
      </c>
      <c r="H351" s="17">
        <f t="shared" si="112"/>
        <v>0</v>
      </c>
    </row>
    <row r="352" spans="2:8" ht="15" x14ac:dyDescent="0.2">
      <c r="B352" s="5" t="s">
        <v>89</v>
      </c>
      <c r="C352" s="9">
        <v>346</v>
      </c>
      <c r="D352" s="9">
        <v>170</v>
      </c>
      <c r="E352" s="15">
        <f t="shared" si="109"/>
        <v>7.6479299750226567E-3</v>
      </c>
      <c r="F352" s="15">
        <f t="shared" si="110"/>
        <v>4.1067761806981521E-3</v>
      </c>
      <c r="G352" s="14">
        <f t="shared" si="111"/>
        <v>-0.50867052023121384</v>
      </c>
      <c r="H352" s="17">
        <f t="shared" si="112"/>
        <v>-3.8902765190866693E-3</v>
      </c>
    </row>
    <row r="353" spans="2:8" ht="15" x14ac:dyDescent="0.2">
      <c r="B353" s="5" t="s">
        <v>280</v>
      </c>
      <c r="C353" s="9">
        <v>1498</v>
      </c>
      <c r="D353" s="9">
        <v>1481</v>
      </c>
      <c r="E353" s="15">
        <f t="shared" si="109"/>
        <v>3.3111558099953579E-2</v>
      </c>
      <c r="F353" s="15">
        <f t="shared" si="110"/>
        <v>3.5777267785964489E-2</v>
      </c>
      <c r="G353" s="14">
        <f t="shared" si="111"/>
        <v>-1.1348464619492658E-2</v>
      </c>
      <c r="H353" s="17">
        <f t="shared" si="112"/>
        <v>-3.7576534559359873E-4</v>
      </c>
    </row>
    <row r="354" spans="2:8" ht="15" x14ac:dyDescent="0.2">
      <c r="B354" s="5" t="s">
        <v>100</v>
      </c>
      <c r="C354" s="9">
        <v>270</v>
      </c>
      <c r="D354" s="9">
        <v>170</v>
      </c>
      <c r="E354" s="15">
        <f t="shared" si="109"/>
        <v>5.9680378417806858E-3</v>
      </c>
      <c r="F354" s="15">
        <f t="shared" si="110"/>
        <v>4.1067761806981521E-3</v>
      </c>
      <c r="G354" s="14">
        <f t="shared" si="111"/>
        <v>-0.37037037037037035</v>
      </c>
      <c r="H354" s="17">
        <f t="shared" si="112"/>
        <v>-2.2103843858446983E-3</v>
      </c>
    </row>
    <row r="355" spans="2:8" ht="15" x14ac:dyDescent="0.2">
      <c r="B355" s="5" t="s">
        <v>99</v>
      </c>
      <c r="C355" s="9">
        <v>8</v>
      </c>
      <c r="D355" s="9">
        <v>8</v>
      </c>
      <c r="E355" s="15">
        <f t="shared" si="109"/>
        <v>1.7683075086757588E-4</v>
      </c>
      <c r="F355" s="15">
        <f t="shared" si="110"/>
        <v>1.9326005556226597E-4</v>
      </c>
      <c r="G355" s="14">
        <f t="shared" si="111"/>
        <v>0</v>
      </c>
      <c r="H355" s="17">
        <f t="shared" si="112"/>
        <v>0</v>
      </c>
    </row>
    <row r="356" spans="2:8" ht="15" x14ac:dyDescent="0.2">
      <c r="B356" s="5" t="s">
        <v>84</v>
      </c>
      <c r="C356" s="9">
        <v>29</v>
      </c>
      <c r="D356" s="9">
        <v>7</v>
      </c>
      <c r="E356" s="15">
        <f t="shared" si="109"/>
        <v>6.4101147189496248E-4</v>
      </c>
      <c r="F356" s="15">
        <f t="shared" si="110"/>
        <v>1.6910254861698273E-4</v>
      </c>
      <c r="G356" s="14">
        <f t="shared" si="111"/>
        <v>-0.75862068965517238</v>
      </c>
      <c r="H356" s="17">
        <f t="shared" si="112"/>
        <v>-4.8628456488583361E-4</v>
      </c>
    </row>
    <row r="357" spans="2:8" ht="15" x14ac:dyDescent="0.2">
      <c r="B357" s="5" t="s">
        <v>281</v>
      </c>
      <c r="C357" s="9">
        <v>1</v>
      </c>
      <c r="D357" s="9">
        <v>0</v>
      </c>
      <c r="E357" s="15">
        <f t="shared" si="109"/>
        <v>2.2103843858446985E-5</v>
      </c>
      <c r="F357" s="15" t="str">
        <f t="shared" si="110"/>
        <v/>
      </c>
      <c r="G357" s="14" t="str">
        <f t="shared" si="111"/>
        <v>0</v>
      </c>
      <c r="H357" s="17">
        <f t="shared" si="112"/>
        <v>0</v>
      </c>
    </row>
    <row r="358" spans="2:8" ht="15" x14ac:dyDescent="0.2">
      <c r="B358" s="5" t="s">
        <v>371</v>
      </c>
      <c r="C358" s="9">
        <v>148</v>
      </c>
      <c r="D358" s="9">
        <v>55</v>
      </c>
      <c r="E358" s="15">
        <f t="shared" si="109"/>
        <v>3.2713688910501536E-3</v>
      </c>
      <c r="F358" s="15">
        <f t="shared" si="110"/>
        <v>1.3286628819905786E-3</v>
      </c>
      <c r="G358" s="14">
        <f t="shared" si="111"/>
        <v>-0.6283783783783784</v>
      </c>
      <c r="H358" s="17">
        <f t="shared" si="112"/>
        <v>-2.0556574788355695E-3</v>
      </c>
    </row>
    <row r="359" spans="2:8" ht="15" x14ac:dyDescent="0.2">
      <c r="B359" s="5" t="s">
        <v>372</v>
      </c>
      <c r="C359" s="9">
        <v>53</v>
      </c>
      <c r="D359" s="9">
        <v>61</v>
      </c>
      <c r="E359" s="15">
        <f t="shared" si="109"/>
        <v>1.1715037244976901E-3</v>
      </c>
      <c r="F359" s="15">
        <f t="shared" si="110"/>
        <v>1.473607923662278E-3</v>
      </c>
      <c r="G359" s="14">
        <f t="shared" si="111"/>
        <v>0.15094339622641509</v>
      </c>
      <c r="H359" s="17">
        <f t="shared" si="112"/>
        <v>1.7683075086757585E-4</v>
      </c>
    </row>
    <row r="360" spans="2:8" ht="15" x14ac:dyDescent="0.2">
      <c r="B360" s="5" t="s">
        <v>526</v>
      </c>
      <c r="C360" s="9">
        <v>58</v>
      </c>
      <c r="D360" s="9">
        <v>78</v>
      </c>
      <c r="E360" s="15">
        <f t="shared" si="109"/>
        <v>1.282022943789925E-3</v>
      </c>
      <c r="F360" s="15">
        <f t="shared" si="110"/>
        <v>1.8842855417320933E-3</v>
      </c>
      <c r="G360" s="14">
        <f t="shared" si="111"/>
        <v>0.34482758620689657</v>
      </c>
      <c r="H360" s="17">
        <f t="shared" si="112"/>
        <v>4.4207687716893966E-4</v>
      </c>
    </row>
    <row r="361" spans="2:8" ht="15" x14ac:dyDescent="0.2">
      <c r="B361" s="5" t="s">
        <v>527</v>
      </c>
      <c r="C361" s="9">
        <v>1066</v>
      </c>
      <c r="D361" s="9">
        <v>637</v>
      </c>
      <c r="E361" s="15">
        <f t="shared" si="109"/>
        <v>2.3562697553104486E-2</v>
      </c>
      <c r="F361" s="15">
        <f t="shared" si="110"/>
        <v>1.5388331924145428E-2</v>
      </c>
      <c r="G361" s="14">
        <f t="shared" si="111"/>
        <v>-0.40243902439024393</v>
      </c>
      <c r="H361" s="17">
        <f t="shared" si="112"/>
        <v>-9.4825490152737578E-3</v>
      </c>
    </row>
    <row r="362" spans="2:8" ht="15" x14ac:dyDescent="0.2">
      <c r="B362" s="5" t="s">
        <v>528</v>
      </c>
      <c r="C362" s="9">
        <v>16</v>
      </c>
      <c r="D362" s="9">
        <v>17</v>
      </c>
      <c r="E362" s="15">
        <f t="shared" si="109"/>
        <v>3.5366150173515176E-4</v>
      </c>
      <c r="F362" s="15">
        <f t="shared" si="110"/>
        <v>4.1067761806981519E-4</v>
      </c>
      <c r="G362" s="14">
        <f t="shared" si="111"/>
        <v>6.25E-2</v>
      </c>
      <c r="H362" s="17">
        <f t="shared" si="112"/>
        <v>2.2103843858446985E-5</v>
      </c>
    </row>
    <row r="363" spans="2:8" ht="15" x14ac:dyDescent="0.2">
      <c r="B363" s="5" t="s">
        <v>529</v>
      </c>
      <c r="C363" s="9">
        <v>236</v>
      </c>
      <c r="D363" s="9">
        <v>55</v>
      </c>
      <c r="E363" s="15">
        <f t="shared" si="109"/>
        <v>5.2165071505934886E-3</v>
      </c>
      <c r="F363" s="15">
        <f t="shared" si="110"/>
        <v>1.3286628819905786E-3</v>
      </c>
      <c r="G363" s="14">
        <f t="shared" si="111"/>
        <v>-0.76694915254237284</v>
      </c>
      <c r="H363" s="17">
        <f t="shared" si="112"/>
        <v>-4.0007957383789046E-3</v>
      </c>
    </row>
    <row r="364" spans="2:8" ht="15" x14ac:dyDescent="0.2">
      <c r="B364" s="5" t="s">
        <v>282</v>
      </c>
      <c r="C364" s="9">
        <v>25</v>
      </c>
      <c r="D364" s="9">
        <v>14</v>
      </c>
      <c r="E364" s="15">
        <f t="shared" si="109"/>
        <v>5.5259609646117458E-4</v>
      </c>
      <c r="F364" s="15">
        <f t="shared" si="110"/>
        <v>3.3820509723396546E-4</v>
      </c>
      <c r="G364" s="14">
        <f t="shared" si="111"/>
        <v>-0.44</v>
      </c>
      <c r="H364" s="17">
        <f t="shared" si="112"/>
        <v>-2.4314228244291683E-4</v>
      </c>
    </row>
    <row r="365" spans="2:8" ht="15" x14ac:dyDescent="0.2">
      <c r="B365" s="5" t="s">
        <v>283</v>
      </c>
      <c r="C365" s="9">
        <v>157</v>
      </c>
      <c r="D365" s="9">
        <v>213</v>
      </c>
      <c r="E365" s="15">
        <f t="shared" si="109"/>
        <v>3.4703034857761763E-3</v>
      </c>
      <c r="F365" s="15">
        <f t="shared" si="110"/>
        <v>5.1455489793453312E-3</v>
      </c>
      <c r="G365" s="14">
        <f t="shared" si="111"/>
        <v>0.35668789808917195</v>
      </c>
      <c r="H365" s="17">
        <f t="shared" si="112"/>
        <v>1.237815256073031E-3</v>
      </c>
    </row>
    <row r="366" spans="2:8" ht="15" x14ac:dyDescent="0.2">
      <c r="B366" s="5" t="s">
        <v>530</v>
      </c>
      <c r="C366" s="9">
        <v>95</v>
      </c>
      <c r="D366" s="9">
        <v>6</v>
      </c>
      <c r="E366" s="15">
        <f t="shared" si="109"/>
        <v>2.0998651665524635E-3</v>
      </c>
      <c r="F366" s="15">
        <f t="shared" si="110"/>
        <v>1.4494504167169949E-4</v>
      </c>
      <c r="G366" s="14">
        <f t="shared" si="111"/>
        <v>-0.93684210526315792</v>
      </c>
      <c r="H366" s="17">
        <f t="shared" si="112"/>
        <v>-1.9672421034017816E-3</v>
      </c>
    </row>
    <row r="367" spans="2:8" ht="15" x14ac:dyDescent="0.2">
      <c r="B367" s="5" t="s">
        <v>531</v>
      </c>
      <c r="C367" s="9">
        <v>4125</v>
      </c>
      <c r="D367" s="9">
        <v>5192</v>
      </c>
      <c r="E367" s="15">
        <f t="shared" si="109"/>
        <v>9.1178355916093815E-2</v>
      </c>
      <c r="F367" s="15">
        <f t="shared" si="110"/>
        <v>0.12542577605991062</v>
      </c>
      <c r="G367" s="14">
        <f t="shared" si="111"/>
        <v>0.25866666666666666</v>
      </c>
      <c r="H367" s="17">
        <f t="shared" si="112"/>
        <v>2.3584801396962934E-2</v>
      </c>
    </row>
    <row r="368" spans="2:8" ht="15" x14ac:dyDescent="0.2">
      <c r="B368" s="5" t="s">
        <v>109</v>
      </c>
      <c r="C368" s="9">
        <v>615</v>
      </c>
      <c r="D368" s="9">
        <v>1052</v>
      </c>
      <c r="E368" s="15">
        <f t="shared" si="109"/>
        <v>1.3593863972944896E-2</v>
      </c>
      <c r="F368" s="15">
        <f t="shared" si="110"/>
        <v>2.5413697306437975E-2</v>
      </c>
      <c r="G368" s="14">
        <f t="shared" si="111"/>
        <v>0.71056910569105691</v>
      </c>
      <c r="H368" s="17">
        <f t="shared" si="112"/>
        <v>9.6593797661413319E-3</v>
      </c>
    </row>
    <row r="369" spans="1:8" ht="15" x14ac:dyDescent="0.2">
      <c r="B369" s="5" t="s">
        <v>102</v>
      </c>
      <c r="C369" s="9">
        <v>3977</v>
      </c>
      <c r="D369" s="9">
        <v>4703</v>
      </c>
      <c r="E369" s="15">
        <f t="shared" si="109"/>
        <v>8.7906987025043654E-2</v>
      </c>
      <c r="F369" s="15">
        <f t="shared" si="110"/>
        <v>0.1136127551636671</v>
      </c>
      <c r="G369" s="14">
        <f t="shared" si="111"/>
        <v>0.18254966054815186</v>
      </c>
      <c r="H369" s="17">
        <f t="shared" si="112"/>
        <v>1.604739064123251E-2</v>
      </c>
    </row>
    <row r="370" spans="1:8" ht="15" x14ac:dyDescent="0.2">
      <c r="B370" s="5" t="s">
        <v>108</v>
      </c>
      <c r="C370" s="9">
        <v>732</v>
      </c>
      <c r="D370" s="9">
        <v>1064</v>
      </c>
      <c r="E370" s="15">
        <f t="shared" si="109"/>
        <v>1.6180013704383191E-2</v>
      </c>
      <c r="F370" s="15">
        <f t="shared" si="110"/>
        <v>2.5703587389781374E-2</v>
      </c>
      <c r="G370" s="14">
        <f t="shared" si="111"/>
        <v>0.45355191256830601</v>
      </c>
      <c r="H370" s="17">
        <f t="shared" si="112"/>
        <v>7.3384761610043982E-3</v>
      </c>
    </row>
    <row r="371" spans="1:8" ht="15" x14ac:dyDescent="0.2">
      <c r="B371" s="5" t="s">
        <v>111</v>
      </c>
      <c r="C371" s="9">
        <v>1</v>
      </c>
      <c r="D371" s="9">
        <v>0</v>
      </c>
      <c r="E371" s="15">
        <f t="shared" si="109"/>
        <v>2.2103843858446985E-5</v>
      </c>
      <c r="F371" s="15" t="str">
        <f t="shared" si="110"/>
        <v/>
      </c>
      <c r="G371" s="14" t="str">
        <f t="shared" si="111"/>
        <v>0</v>
      </c>
      <c r="H371" s="17">
        <f t="shared" si="112"/>
        <v>0</v>
      </c>
    </row>
    <row r="372" spans="1:8" ht="15" x14ac:dyDescent="0.2">
      <c r="B372" s="5" t="s">
        <v>112</v>
      </c>
      <c r="C372" s="9">
        <v>12</v>
      </c>
      <c r="D372" s="9">
        <v>17</v>
      </c>
      <c r="E372" s="15">
        <f t="shared" si="109"/>
        <v>2.6524612630136381E-4</v>
      </c>
      <c r="F372" s="15">
        <f t="shared" si="110"/>
        <v>4.1067761806981519E-4</v>
      </c>
      <c r="G372" s="14">
        <f t="shared" si="111"/>
        <v>0.41666666666666669</v>
      </c>
      <c r="H372" s="17">
        <f t="shared" si="112"/>
        <v>1.1051921929223493E-4</v>
      </c>
    </row>
    <row r="373" spans="1:8" ht="15" x14ac:dyDescent="0.2">
      <c r="B373" s="5" t="s">
        <v>284</v>
      </c>
      <c r="C373" s="9">
        <v>36</v>
      </c>
      <c r="D373" s="9">
        <v>70</v>
      </c>
      <c r="E373" s="15">
        <f t="shared" si="109"/>
        <v>7.9573837890409142E-4</v>
      </c>
      <c r="F373" s="15">
        <f t="shared" si="110"/>
        <v>1.6910254861698273E-3</v>
      </c>
      <c r="G373" s="14">
        <f t="shared" si="111"/>
        <v>0.94444444444444442</v>
      </c>
      <c r="H373" s="17">
        <f t="shared" si="112"/>
        <v>7.5153069118719747E-4</v>
      </c>
    </row>
    <row r="374" spans="1:8" ht="15" x14ac:dyDescent="0.2">
      <c r="B374" s="5" t="s">
        <v>285</v>
      </c>
      <c r="C374" s="9">
        <v>93</v>
      </c>
      <c r="D374" s="9">
        <v>64</v>
      </c>
      <c r="E374" s="15">
        <f t="shared" si="109"/>
        <v>2.0556574788355695E-3</v>
      </c>
      <c r="F374" s="15">
        <f t="shared" si="110"/>
        <v>1.5460804444981278E-3</v>
      </c>
      <c r="G374" s="14">
        <f t="shared" si="111"/>
        <v>-0.31182795698924731</v>
      </c>
      <c r="H374" s="17">
        <f t="shared" si="112"/>
        <v>-6.4101147189496259E-4</v>
      </c>
    </row>
    <row r="375" spans="1:8" ht="15" x14ac:dyDescent="0.2">
      <c r="B375" s="5" t="s">
        <v>286</v>
      </c>
      <c r="C375" s="9">
        <v>16</v>
      </c>
      <c r="D375" s="9">
        <v>55</v>
      </c>
      <c r="E375" s="15">
        <f t="shared" si="109"/>
        <v>3.5366150173515176E-4</v>
      </c>
      <c r="F375" s="15">
        <f t="shared" si="110"/>
        <v>1.3286628819905786E-3</v>
      </c>
      <c r="G375" s="14">
        <f t="shared" si="111"/>
        <v>2.4375</v>
      </c>
      <c r="H375" s="17">
        <f t="shared" si="112"/>
        <v>8.6204991047943245E-4</v>
      </c>
    </row>
    <row r="376" spans="1:8" ht="15" x14ac:dyDescent="0.2">
      <c r="B376" s="5" t="s">
        <v>101</v>
      </c>
      <c r="C376" s="9">
        <v>6</v>
      </c>
      <c r="D376" s="9">
        <v>34</v>
      </c>
      <c r="E376" s="15">
        <f t="shared" si="109"/>
        <v>1.326230631506819E-4</v>
      </c>
      <c r="F376" s="15">
        <f t="shared" si="110"/>
        <v>8.2135523613963038E-4</v>
      </c>
      <c r="G376" s="14">
        <f t="shared" si="111"/>
        <v>4.666666666666667</v>
      </c>
      <c r="H376" s="17">
        <f t="shared" si="112"/>
        <v>6.1890762803651562E-4</v>
      </c>
    </row>
    <row r="377" spans="1:8" ht="15" x14ac:dyDescent="0.2">
      <c r="B377" s="5" t="s">
        <v>287</v>
      </c>
      <c r="C377" s="9">
        <v>2</v>
      </c>
      <c r="D377" s="9">
        <v>0</v>
      </c>
      <c r="E377" s="15">
        <f t="shared" si="109"/>
        <v>4.420768771689397E-5</v>
      </c>
      <c r="F377" s="15" t="str">
        <f t="shared" si="110"/>
        <v/>
      </c>
      <c r="G377" s="14" t="str">
        <f t="shared" si="111"/>
        <v>0</v>
      </c>
      <c r="H377" s="17">
        <f t="shared" si="112"/>
        <v>0</v>
      </c>
    </row>
    <row r="378" spans="1:8" ht="15" x14ac:dyDescent="0.2">
      <c r="B378" s="5" t="s">
        <v>532</v>
      </c>
      <c r="C378" s="9">
        <v>181</v>
      </c>
      <c r="D378" s="9">
        <v>74</v>
      </c>
      <c r="E378" s="15">
        <f t="shared" si="109"/>
        <v>4.0007957383789037E-3</v>
      </c>
      <c r="F378" s="15">
        <f t="shared" si="110"/>
        <v>1.7876555139509603E-3</v>
      </c>
      <c r="G378" s="14">
        <f t="shared" si="111"/>
        <v>-0.59116022099447518</v>
      </c>
      <c r="H378" s="17">
        <f t="shared" si="112"/>
        <v>-2.3651112928538272E-3</v>
      </c>
    </row>
    <row r="379" spans="1:8" ht="15" x14ac:dyDescent="0.2">
      <c r="B379" s="5" t="s">
        <v>110</v>
      </c>
      <c r="C379" s="9">
        <v>86</v>
      </c>
      <c r="D379" s="9">
        <v>110</v>
      </c>
      <c r="E379" s="15">
        <f t="shared" si="109"/>
        <v>1.9009305718264407E-3</v>
      </c>
      <c r="F379" s="15">
        <f t="shared" si="110"/>
        <v>2.6573257639811573E-3</v>
      </c>
      <c r="G379" s="14">
        <f t="shared" si="111"/>
        <v>0.27906976744186046</v>
      </c>
      <c r="H379" s="17">
        <f t="shared" si="112"/>
        <v>5.3049225260272761E-4</v>
      </c>
    </row>
    <row r="380" spans="1:8" ht="15" x14ac:dyDescent="0.2">
      <c r="B380" s="5" t="s">
        <v>288</v>
      </c>
      <c r="C380" s="9">
        <v>713</v>
      </c>
      <c r="D380" s="9">
        <v>540</v>
      </c>
      <c r="E380" s="15">
        <f t="shared" si="109"/>
        <v>1.57600406710727E-2</v>
      </c>
      <c r="F380" s="15">
        <f t="shared" si="110"/>
        <v>1.3045053750452952E-2</v>
      </c>
      <c r="G380" s="14">
        <f t="shared" si="111"/>
        <v>-0.2426367461430575</v>
      </c>
      <c r="H380" s="17">
        <f t="shared" si="112"/>
        <v>-3.8239649875113284E-3</v>
      </c>
    </row>
    <row r="381" spans="1:8" ht="15" x14ac:dyDescent="0.2">
      <c r="B381" s="5" t="s">
        <v>533</v>
      </c>
      <c r="C381" s="9">
        <v>16</v>
      </c>
      <c r="D381" s="9">
        <v>78</v>
      </c>
      <c r="E381" s="15">
        <f t="shared" si="109"/>
        <v>3.5366150173515176E-4</v>
      </c>
      <c r="F381" s="15">
        <f t="shared" si="110"/>
        <v>1.8842855417320933E-3</v>
      </c>
      <c r="G381" s="14">
        <f t="shared" si="111"/>
        <v>3.875</v>
      </c>
      <c r="H381" s="17">
        <f t="shared" si="112"/>
        <v>1.3704383192237131E-3</v>
      </c>
    </row>
    <row r="382" spans="1:8" ht="15" x14ac:dyDescent="0.2">
      <c r="B382" s="5" t="s">
        <v>104</v>
      </c>
      <c r="C382" s="9">
        <v>330</v>
      </c>
      <c r="D382" s="9">
        <v>125</v>
      </c>
      <c r="E382" s="15">
        <f t="shared" si="109"/>
        <v>7.2942684732875051E-3</v>
      </c>
      <c r="F382" s="15">
        <f t="shared" si="110"/>
        <v>3.0196883681604058E-3</v>
      </c>
      <c r="G382" s="14">
        <f t="shared" si="111"/>
        <v>-0.62121212121212122</v>
      </c>
      <c r="H382" s="17">
        <f t="shared" si="112"/>
        <v>-4.531287990981632E-3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61</v>
      </c>
      <c r="E383" s="71" t="str">
        <f t="shared" ref="E383" si="113">+IF(C383=0,"",C383/C$329)</f>
        <v/>
      </c>
      <c r="F383" s="71">
        <f t="shared" ref="F383" si="114">+IF(D383=0,"",D383/D$329)</f>
        <v>1.473607923662278E-3</v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2</v>
      </c>
      <c r="D384" s="9">
        <v>0</v>
      </c>
      <c r="E384" s="15">
        <f t="shared" si="109"/>
        <v>4.420768771689397E-5</v>
      </c>
      <c r="F384" s="15" t="str">
        <f t="shared" si="110"/>
        <v/>
      </c>
      <c r="G384" s="14" t="str">
        <f t="shared" si="111"/>
        <v>0</v>
      </c>
      <c r="H384" s="17">
        <f t="shared" si="112"/>
        <v>0</v>
      </c>
    </row>
    <row r="385" spans="1:8" ht="15" x14ac:dyDescent="0.2">
      <c r="B385" s="5" t="s">
        <v>290</v>
      </c>
      <c r="C385" s="9">
        <v>16</v>
      </c>
      <c r="D385" s="9">
        <v>0</v>
      </c>
      <c r="E385" s="15">
        <f t="shared" si="109"/>
        <v>3.5366150173515176E-4</v>
      </c>
      <c r="F385" s="15" t="str">
        <f t="shared" si="110"/>
        <v/>
      </c>
      <c r="G385" s="14" t="str">
        <f t="shared" si="111"/>
        <v>0</v>
      </c>
      <c r="H385" s="17">
        <f t="shared" si="112"/>
        <v>0</v>
      </c>
    </row>
    <row r="386" spans="1:8" ht="15" x14ac:dyDescent="0.2">
      <c r="B386" s="5" t="s">
        <v>534</v>
      </c>
      <c r="C386" s="9">
        <v>91</v>
      </c>
      <c r="D386" s="9">
        <v>15</v>
      </c>
      <c r="E386" s="15">
        <f t="shared" si="109"/>
        <v>2.0114497911186756E-3</v>
      </c>
      <c r="F386" s="15">
        <f t="shared" si="110"/>
        <v>3.623626041792487E-4</v>
      </c>
      <c r="G386" s="14">
        <f t="shared" si="111"/>
        <v>-0.8351648351648352</v>
      </c>
      <c r="H386" s="17">
        <f t="shared" si="112"/>
        <v>-1.6798921332419709E-3</v>
      </c>
    </row>
    <row r="387" spans="1:8" ht="15" x14ac:dyDescent="0.2">
      <c r="B387" s="5" t="s">
        <v>103</v>
      </c>
      <c r="C387" s="9">
        <v>80</v>
      </c>
      <c r="D387" s="9">
        <v>13</v>
      </c>
      <c r="E387" s="15">
        <f t="shared" si="109"/>
        <v>1.7683075086757586E-3</v>
      </c>
      <c r="F387" s="15">
        <f t="shared" si="110"/>
        <v>3.1404759028868222E-4</v>
      </c>
      <c r="G387" s="14">
        <f t="shared" si="111"/>
        <v>-0.83750000000000002</v>
      </c>
      <c r="H387" s="17">
        <f t="shared" si="112"/>
        <v>-1.480957538515948E-3</v>
      </c>
    </row>
    <row r="388" spans="1:8" ht="15" x14ac:dyDescent="0.2">
      <c r="B388" s="5" t="s">
        <v>291</v>
      </c>
      <c r="C388" s="9">
        <v>3</v>
      </c>
      <c r="D388" s="9">
        <v>0</v>
      </c>
      <c r="E388" s="15">
        <f t="shared" si="109"/>
        <v>6.6311531575340951E-5</v>
      </c>
      <c r="F388" s="15" t="str">
        <f t="shared" si="110"/>
        <v/>
      </c>
      <c r="G388" s="14" t="str">
        <f t="shared" si="111"/>
        <v>0</v>
      </c>
      <c r="H388" s="17">
        <f t="shared" si="112"/>
        <v>0</v>
      </c>
    </row>
    <row r="389" spans="1:8" ht="15" x14ac:dyDescent="0.2">
      <c r="B389" s="5" t="s">
        <v>107</v>
      </c>
      <c r="C389" s="9">
        <v>13</v>
      </c>
      <c r="D389" s="9">
        <v>2</v>
      </c>
      <c r="E389" s="15">
        <f t="shared" si="109"/>
        <v>2.8734997015981078E-4</v>
      </c>
      <c r="F389" s="15">
        <f t="shared" si="110"/>
        <v>4.8315013890566493E-5</v>
      </c>
      <c r="G389" s="14">
        <f t="shared" si="111"/>
        <v>-0.84615384615384615</v>
      </c>
      <c r="H389" s="17">
        <f t="shared" si="112"/>
        <v>-2.431422824429168E-4</v>
      </c>
    </row>
    <row r="390" spans="1:8" ht="15" x14ac:dyDescent="0.2">
      <c r="B390" s="5" t="s">
        <v>106</v>
      </c>
      <c r="C390" s="9">
        <v>1894</v>
      </c>
      <c r="D390" s="9">
        <v>1051</v>
      </c>
      <c r="E390" s="15">
        <f t="shared" si="109"/>
        <v>4.1864680267898587E-2</v>
      </c>
      <c r="F390" s="15">
        <f t="shared" si="110"/>
        <v>2.5389539799492693E-2</v>
      </c>
      <c r="G390" s="14">
        <f t="shared" si="111"/>
        <v>-0.44508975712777193</v>
      </c>
      <c r="H390" s="17">
        <f t="shared" si="112"/>
        <v>-1.8633540372670808E-2</v>
      </c>
    </row>
    <row r="391" spans="1:8" ht="15" x14ac:dyDescent="0.2">
      <c r="B391" s="5" t="s">
        <v>535</v>
      </c>
      <c r="C391" s="9">
        <v>0</v>
      </c>
      <c r="D391" s="9">
        <v>1</v>
      </c>
      <c r="E391" s="15" t="str">
        <f t="shared" si="109"/>
        <v/>
      </c>
      <c r="F391" s="15">
        <f t="shared" si="110"/>
        <v>2.4157506945283247E-5</v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1</v>
      </c>
      <c r="D392" s="9">
        <v>2</v>
      </c>
      <c r="E392" s="15">
        <f t="shared" si="109"/>
        <v>2.2103843858446985E-5</v>
      </c>
      <c r="F392" s="15">
        <f t="shared" si="110"/>
        <v>4.8315013890566493E-5</v>
      </c>
      <c r="G392" s="14">
        <f t="shared" si="111"/>
        <v>1</v>
      </c>
      <c r="H392" s="17">
        <f t="shared" si="112"/>
        <v>2.2103843858446985E-5</v>
      </c>
    </row>
    <row r="393" spans="1:8" ht="15" x14ac:dyDescent="0.2">
      <c r="B393" s="5" t="s">
        <v>293</v>
      </c>
      <c r="C393" s="9">
        <v>206</v>
      </c>
      <c r="D393" s="9">
        <v>560</v>
      </c>
      <c r="E393" s="15">
        <f t="shared" si="109"/>
        <v>4.5533918348400785E-3</v>
      </c>
      <c r="F393" s="15">
        <f t="shared" si="110"/>
        <v>1.3528203889358619E-2</v>
      </c>
      <c r="G393" s="14">
        <f t="shared" si="111"/>
        <v>1.7184466019417475</v>
      </c>
      <c r="H393" s="17">
        <f t="shared" si="112"/>
        <v>7.8247607258902317E-3</v>
      </c>
    </row>
    <row r="394" spans="1:8" ht="15" x14ac:dyDescent="0.2">
      <c r="B394" s="5" t="s">
        <v>536</v>
      </c>
      <c r="C394" s="9">
        <v>153</v>
      </c>
      <c r="D394" s="9">
        <v>75</v>
      </c>
      <c r="E394" s="15">
        <f t="shared" si="109"/>
        <v>3.3818881103423884E-3</v>
      </c>
      <c r="F394" s="15">
        <f t="shared" si="110"/>
        <v>1.8118130208962435E-3</v>
      </c>
      <c r="G394" s="14">
        <f t="shared" si="111"/>
        <v>-0.50980392156862742</v>
      </c>
      <c r="H394" s="17">
        <f t="shared" si="112"/>
        <v>-1.7240998209588647E-3</v>
      </c>
    </row>
    <row r="395" spans="1:8" ht="15" x14ac:dyDescent="0.2">
      <c r="B395" s="5" t="s">
        <v>105</v>
      </c>
      <c r="C395" s="9">
        <v>24</v>
      </c>
      <c r="D395" s="9">
        <v>9</v>
      </c>
      <c r="E395" s="15">
        <f t="shared" si="109"/>
        <v>5.3049225260272761E-4</v>
      </c>
      <c r="F395" s="15">
        <f t="shared" si="110"/>
        <v>2.1741756250754922E-4</v>
      </c>
      <c r="G395" s="14">
        <f t="shared" si="111"/>
        <v>-0.625</v>
      </c>
      <c r="H395" s="17">
        <f t="shared" si="112"/>
        <v>-3.3155765787670473E-4</v>
      </c>
    </row>
    <row r="396" spans="1:8" ht="15" x14ac:dyDescent="0.2">
      <c r="B396" s="5" t="s">
        <v>537</v>
      </c>
      <c r="C396" s="9">
        <v>1</v>
      </c>
      <c r="D396" s="9">
        <v>0</v>
      </c>
      <c r="E396" s="15">
        <f t="shared" ref="E396:E468" si="117">+IF(C396=0,"",C396/C$329)</f>
        <v>2.2103843858446985E-5</v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>
        <f t="shared" ref="H396:H468" si="120">+IF(OR(AND(E396=""),(G396="")),"",E396*G396)</f>
        <v>0</v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6</v>
      </c>
      <c r="E398" s="71" t="str">
        <f t="shared" ref="E398:E400" si="121">+IF(C398=0,"",C398/C$329)</f>
        <v/>
      </c>
      <c r="F398" s="71">
        <f t="shared" ref="F398:F400" si="122">+IF(D398=0,"",D398/D$329)</f>
        <v>1.4494504167169949E-4</v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35</v>
      </c>
      <c r="E399" s="71" t="str">
        <f t="shared" si="121"/>
        <v/>
      </c>
      <c r="F399" s="71">
        <f t="shared" si="122"/>
        <v>8.4551274308491367E-4</v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2</v>
      </c>
      <c r="E401" s="15" t="str">
        <f t="shared" si="117"/>
        <v/>
      </c>
      <c r="F401" s="15">
        <f t="shared" si="118"/>
        <v>4.8315013890566493E-5</v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283</v>
      </c>
      <c r="D402" s="9">
        <v>178</v>
      </c>
      <c r="E402" s="15">
        <f t="shared" si="117"/>
        <v>6.2553878119404969E-3</v>
      </c>
      <c r="F402" s="15">
        <f t="shared" si="118"/>
        <v>4.3000362362604176E-3</v>
      </c>
      <c r="G402" s="14">
        <f t="shared" si="119"/>
        <v>-0.37102473498233218</v>
      </c>
      <c r="H402" s="17">
        <f t="shared" si="120"/>
        <v>-2.3209036051369336E-3</v>
      </c>
    </row>
    <row r="403" spans="1:8" ht="15" x14ac:dyDescent="0.2">
      <c r="B403" s="5" t="s">
        <v>538</v>
      </c>
      <c r="C403" s="9">
        <v>19</v>
      </c>
      <c r="D403" s="9">
        <v>62</v>
      </c>
      <c r="E403" s="15">
        <f t="shared" si="117"/>
        <v>4.1997303331049268E-4</v>
      </c>
      <c r="F403" s="15">
        <f t="shared" si="118"/>
        <v>1.4977654306075614E-3</v>
      </c>
      <c r="G403" s="14">
        <f t="shared" si="119"/>
        <v>2.263157894736842</v>
      </c>
      <c r="H403" s="17">
        <f t="shared" si="120"/>
        <v>9.5046528591322024E-4</v>
      </c>
    </row>
    <row r="404" spans="1:8" ht="15" x14ac:dyDescent="0.2">
      <c r="B404" s="5" t="s">
        <v>297</v>
      </c>
      <c r="C404" s="9">
        <v>59</v>
      </c>
      <c r="D404" s="9">
        <v>96</v>
      </c>
      <c r="E404" s="15">
        <f t="shared" si="117"/>
        <v>1.3041267876483722E-3</v>
      </c>
      <c r="F404" s="15">
        <f t="shared" si="118"/>
        <v>2.3191206667471918E-3</v>
      </c>
      <c r="G404" s="14">
        <f t="shared" si="119"/>
        <v>0.6271186440677966</v>
      </c>
      <c r="H404" s="17">
        <f t="shared" si="120"/>
        <v>8.178422227625385E-4</v>
      </c>
    </row>
    <row r="405" spans="1:8" ht="15" x14ac:dyDescent="0.2">
      <c r="B405" s="5" t="s">
        <v>539</v>
      </c>
      <c r="C405" s="9">
        <v>1</v>
      </c>
      <c r="D405" s="9">
        <v>2</v>
      </c>
      <c r="E405" s="15">
        <f t="shared" si="117"/>
        <v>2.2103843858446985E-5</v>
      </c>
      <c r="F405" s="15">
        <f t="shared" si="118"/>
        <v>4.8315013890566493E-5</v>
      </c>
      <c r="G405" s="14">
        <f t="shared" si="119"/>
        <v>1</v>
      </c>
      <c r="H405" s="17">
        <f t="shared" si="120"/>
        <v>2.2103843858446985E-5</v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5</v>
      </c>
      <c r="E406" s="71" t="str">
        <f t="shared" ref="E406" si="125">+IF(C406=0,"",C406/C$329)</f>
        <v/>
      </c>
      <c r="F406" s="71">
        <f t="shared" ref="F406" si="126">+IF(D406=0,"",D406/D$329)</f>
        <v>1.2078753472641623E-4</v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1</v>
      </c>
      <c r="D407" s="9">
        <v>4</v>
      </c>
      <c r="E407" s="15">
        <f t="shared" si="117"/>
        <v>2.2103843858446985E-5</v>
      </c>
      <c r="F407" s="15">
        <f t="shared" si="118"/>
        <v>9.6630027781132986E-5</v>
      </c>
      <c r="G407" s="14">
        <f t="shared" si="119"/>
        <v>3</v>
      </c>
      <c r="H407" s="17">
        <f t="shared" si="120"/>
        <v>6.6311531575340951E-5</v>
      </c>
    </row>
    <row r="408" spans="1:8" ht="15" x14ac:dyDescent="0.2">
      <c r="B408" s="5" t="s">
        <v>299</v>
      </c>
      <c r="C408" s="9">
        <v>93</v>
      </c>
      <c r="D408" s="9">
        <v>20</v>
      </c>
      <c r="E408" s="15">
        <f t="shared" si="117"/>
        <v>2.0556574788355695E-3</v>
      </c>
      <c r="F408" s="15">
        <f t="shared" si="118"/>
        <v>4.8315013890566492E-4</v>
      </c>
      <c r="G408" s="14">
        <f t="shared" si="119"/>
        <v>-0.78494623655913975</v>
      </c>
      <c r="H408" s="17">
        <f t="shared" si="120"/>
        <v>-1.6135806016666298E-3</v>
      </c>
    </row>
    <row r="409" spans="1:8" ht="15" x14ac:dyDescent="0.2">
      <c r="B409" s="5" t="s">
        <v>300</v>
      </c>
      <c r="C409" s="9">
        <v>1093</v>
      </c>
      <c r="D409" s="9">
        <v>690</v>
      </c>
      <c r="E409" s="15">
        <f t="shared" si="117"/>
        <v>2.4159501337282552E-2</v>
      </c>
      <c r="F409" s="15">
        <f t="shared" si="118"/>
        <v>1.6668679792245442E-2</v>
      </c>
      <c r="G409" s="14">
        <f t="shared" si="119"/>
        <v>-0.36870997255260751</v>
      </c>
      <c r="H409" s="17">
        <f t="shared" si="120"/>
        <v>-8.9078490749541338E-3</v>
      </c>
    </row>
    <row r="410" spans="1:8" ht="15" x14ac:dyDescent="0.2">
      <c r="B410" s="5" t="s">
        <v>114</v>
      </c>
      <c r="C410" s="9">
        <v>630</v>
      </c>
      <c r="D410" s="9">
        <v>650</v>
      </c>
      <c r="E410" s="15">
        <f t="shared" si="117"/>
        <v>1.39254216308216E-2</v>
      </c>
      <c r="F410" s="15">
        <f t="shared" si="118"/>
        <v>1.5702379514434109E-2</v>
      </c>
      <c r="G410" s="14">
        <f t="shared" si="119"/>
        <v>3.1746031746031744E-2</v>
      </c>
      <c r="H410" s="17">
        <f t="shared" si="120"/>
        <v>4.4207687716893966E-4</v>
      </c>
    </row>
    <row r="411" spans="1:8" ht="15" x14ac:dyDescent="0.2">
      <c r="B411" s="5" t="s">
        <v>115</v>
      </c>
      <c r="C411" s="9">
        <v>39</v>
      </c>
      <c r="D411" s="9">
        <v>14</v>
      </c>
      <c r="E411" s="15">
        <f t="shared" si="117"/>
        <v>8.6204991047943234E-4</v>
      </c>
      <c r="F411" s="15">
        <f t="shared" si="118"/>
        <v>3.3820509723396546E-4</v>
      </c>
      <c r="G411" s="14">
        <f t="shared" si="119"/>
        <v>-0.64102564102564108</v>
      </c>
      <c r="H411" s="17">
        <f t="shared" si="120"/>
        <v>-5.5259609646117458E-4</v>
      </c>
    </row>
    <row r="412" spans="1:8" ht="15" x14ac:dyDescent="0.2">
      <c r="B412" s="5" t="s">
        <v>116</v>
      </c>
      <c r="C412" s="9">
        <v>225</v>
      </c>
      <c r="D412" s="9">
        <v>500</v>
      </c>
      <c r="E412" s="15">
        <f t="shared" si="117"/>
        <v>4.9733648681505715E-3</v>
      </c>
      <c r="F412" s="15">
        <f t="shared" si="118"/>
        <v>1.2078753472641623E-2</v>
      </c>
      <c r="G412" s="14">
        <f t="shared" si="119"/>
        <v>1.2222222222222223</v>
      </c>
      <c r="H412" s="17">
        <f t="shared" si="120"/>
        <v>6.0785570610729211E-3</v>
      </c>
    </row>
    <row r="413" spans="1:8" ht="15" x14ac:dyDescent="0.2">
      <c r="B413" s="5" t="s">
        <v>301</v>
      </c>
      <c r="C413" s="9">
        <v>0</v>
      </c>
      <c r="D413" s="9">
        <v>53</v>
      </c>
      <c r="E413" s="15" t="str">
        <f t="shared" si="117"/>
        <v/>
      </c>
      <c r="F413" s="15">
        <f t="shared" si="118"/>
        <v>1.2803478681000121E-3</v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9</v>
      </c>
      <c r="E414" s="71" t="str">
        <f t="shared" ref="E414:E415" si="129">+IF(C414=0,"",C414/C$329)</f>
        <v/>
      </c>
      <c r="F414" s="71">
        <f t="shared" ref="F414:F415" si="130">+IF(D414=0,"",D414/D$329)</f>
        <v>2.1741756250754922E-4</v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27</v>
      </c>
      <c r="E415" s="71" t="str">
        <f t="shared" si="129"/>
        <v/>
      </c>
      <c r="F415" s="71">
        <f t="shared" si="130"/>
        <v>6.5225268752264762E-4</v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1</v>
      </c>
      <c r="D416" s="9">
        <v>75</v>
      </c>
      <c r="E416" s="15">
        <f t="shared" si="117"/>
        <v>2.2103843858446985E-5</v>
      </c>
      <c r="F416" s="15">
        <f t="shared" si="118"/>
        <v>1.8118130208962435E-3</v>
      </c>
      <c r="G416" s="14">
        <f t="shared" si="119"/>
        <v>74</v>
      </c>
      <c r="H416" s="17">
        <f t="shared" si="120"/>
        <v>1.6356844455250768E-3</v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32</v>
      </c>
      <c r="E417" s="71" t="str">
        <f t="shared" ref="E417:E419" si="133">+IF(C417=0,"",C417/C$329)</f>
        <v/>
      </c>
      <c r="F417" s="71">
        <f t="shared" ref="F417:F419" si="134">+IF(D417=0,"",D417/D$329)</f>
        <v>7.7304022224906389E-4</v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1</v>
      </c>
      <c r="E419" s="71" t="str">
        <f t="shared" si="133"/>
        <v/>
      </c>
      <c r="F419" s="71">
        <f t="shared" si="134"/>
        <v>2.4157506945283247E-5</v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23</v>
      </c>
      <c r="D420" s="9">
        <v>63</v>
      </c>
      <c r="E420" s="15">
        <f t="shared" si="117"/>
        <v>5.0838840874428064E-4</v>
      </c>
      <c r="F420" s="15">
        <f t="shared" si="118"/>
        <v>1.5219229375528446E-3</v>
      </c>
      <c r="G420" s="14">
        <f t="shared" si="119"/>
        <v>1.7391304347826086</v>
      </c>
      <c r="H420" s="17">
        <f t="shared" si="120"/>
        <v>8.8415375433787931E-4</v>
      </c>
    </row>
    <row r="421" spans="1:8" ht="15" x14ac:dyDescent="0.2">
      <c r="B421" s="5" t="s">
        <v>120</v>
      </c>
      <c r="C421" s="9">
        <v>7</v>
      </c>
      <c r="D421" s="9">
        <v>2</v>
      </c>
      <c r="E421" s="15">
        <f t="shared" si="117"/>
        <v>1.5472690700912888E-4</v>
      </c>
      <c r="F421" s="15">
        <f t="shared" si="118"/>
        <v>4.8315013890566493E-5</v>
      </c>
      <c r="G421" s="14">
        <f t="shared" si="119"/>
        <v>-0.7142857142857143</v>
      </c>
      <c r="H421" s="17">
        <f t="shared" si="120"/>
        <v>-1.1051921929223491E-4</v>
      </c>
    </row>
    <row r="422" spans="1:8" ht="15" x14ac:dyDescent="0.2">
      <c r="B422" s="5" t="s">
        <v>129</v>
      </c>
      <c r="C422" s="9">
        <v>266</v>
      </c>
      <c r="D422" s="9">
        <v>120</v>
      </c>
      <c r="E422" s="15">
        <f t="shared" si="117"/>
        <v>5.8796224663468979E-3</v>
      </c>
      <c r="F422" s="15">
        <f t="shared" si="118"/>
        <v>2.8989008334339896E-3</v>
      </c>
      <c r="G422" s="14">
        <f t="shared" si="119"/>
        <v>-0.54887218045112784</v>
      </c>
      <c r="H422" s="17">
        <f t="shared" si="120"/>
        <v>-3.22716120333326E-3</v>
      </c>
    </row>
    <row r="423" spans="1:8" ht="15" x14ac:dyDescent="0.2">
      <c r="B423" s="5" t="s">
        <v>128</v>
      </c>
      <c r="C423" s="9">
        <v>523</v>
      </c>
      <c r="D423" s="9">
        <v>169</v>
      </c>
      <c r="E423" s="15">
        <f t="shared" si="117"/>
        <v>1.1560310337967773E-2</v>
      </c>
      <c r="F423" s="15">
        <f t="shared" si="118"/>
        <v>4.0826186737528691E-3</v>
      </c>
      <c r="G423" s="14">
        <f t="shared" si="119"/>
        <v>-0.67686424474187379</v>
      </c>
      <c r="H423" s="17">
        <f t="shared" si="120"/>
        <v>-7.8247607258902317E-3</v>
      </c>
    </row>
    <row r="424" spans="1:8" ht="15" x14ac:dyDescent="0.2">
      <c r="B424" s="5" t="s">
        <v>302</v>
      </c>
      <c r="C424" s="9">
        <v>158</v>
      </c>
      <c r="D424" s="9">
        <v>69</v>
      </c>
      <c r="E424" s="15">
        <f t="shared" si="117"/>
        <v>3.4924073296346233E-3</v>
      </c>
      <c r="F424" s="15">
        <f t="shared" si="118"/>
        <v>1.6668679792245439E-3</v>
      </c>
      <c r="G424" s="14">
        <f t="shared" si="119"/>
        <v>-0.56329113924050633</v>
      </c>
      <c r="H424" s="17">
        <f t="shared" si="120"/>
        <v>-1.9672421034017816E-3</v>
      </c>
    </row>
    <row r="425" spans="1:8" ht="15" x14ac:dyDescent="0.2">
      <c r="B425" s="5" t="s">
        <v>541</v>
      </c>
      <c r="C425" s="9">
        <v>47</v>
      </c>
      <c r="D425" s="9">
        <v>72</v>
      </c>
      <c r="E425" s="15">
        <f t="shared" si="117"/>
        <v>1.0388806613470082E-3</v>
      </c>
      <c r="F425" s="15">
        <f t="shared" si="118"/>
        <v>1.7393405000603937E-3</v>
      </c>
      <c r="G425" s="14">
        <f t="shared" si="119"/>
        <v>0.53191489361702127</v>
      </c>
      <c r="H425" s="17">
        <f t="shared" si="120"/>
        <v>5.5259609646117458E-4</v>
      </c>
    </row>
    <row r="426" spans="1:8" ht="30" x14ac:dyDescent="0.2">
      <c r="B426" s="5" t="s">
        <v>542</v>
      </c>
      <c r="C426" s="9">
        <v>0</v>
      </c>
      <c r="D426" s="9">
        <v>30</v>
      </c>
      <c r="E426" s="15" t="str">
        <f t="shared" si="117"/>
        <v/>
      </c>
      <c r="F426" s="15">
        <f t="shared" si="118"/>
        <v>7.247252083584974E-4</v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1</v>
      </c>
      <c r="D427" s="9">
        <v>0</v>
      </c>
      <c r="E427" s="15">
        <f t="shared" si="117"/>
        <v>2.2103843858446985E-5</v>
      </c>
      <c r="F427" s="15" t="str">
        <f t="shared" si="118"/>
        <v/>
      </c>
      <c r="G427" s="14" t="str">
        <f t="shared" si="119"/>
        <v>0</v>
      </c>
      <c r="H427" s="17">
        <f t="shared" si="120"/>
        <v>0</v>
      </c>
    </row>
    <row r="428" spans="1:8" ht="15" x14ac:dyDescent="0.2">
      <c r="B428" s="5" t="s">
        <v>124</v>
      </c>
      <c r="C428" s="9">
        <v>109</v>
      </c>
      <c r="D428" s="9">
        <v>16</v>
      </c>
      <c r="E428" s="15">
        <f t="shared" si="117"/>
        <v>2.4093189805707211E-3</v>
      </c>
      <c r="F428" s="15">
        <f t="shared" si="118"/>
        <v>3.8652011112453195E-4</v>
      </c>
      <c r="G428" s="14">
        <f t="shared" si="119"/>
        <v>-0.85321100917431192</v>
      </c>
      <c r="H428" s="17">
        <f t="shared" si="120"/>
        <v>-2.0556574788355695E-3</v>
      </c>
    </row>
    <row r="429" spans="1:8" ht="15" x14ac:dyDescent="0.2">
      <c r="B429" s="5" t="s">
        <v>303</v>
      </c>
      <c r="C429" s="9">
        <v>1</v>
      </c>
      <c r="D429" s="9">
        <v>51</v>
      </c>
      <c r="E429" s="15">
        <f t="shared" si="117"/>
        <v>2.2103843858446985E-5</v>
      </c>
      <c r="F429" s="15">
        <f t="shared" si="118"/>
        <v>1.2320328542094457E-3</v>
      </c>
      <c r="G429" s="14">
        <f t="shared" si="119"/>
        <v>50</v>
      </c>
      <c r="H429" s="17">
        <f t="shared" si="120"/>
        <v>1.1051921929223492E-3</v>
      </c>
    </row>
    <row r="430" spans="1:8" ht="15" x14ac:dyDescent="0.2">
      <c r="B430" s="5" t="s">
        <v>125</v>
      </c>
      <c r="C430" s="9">
        <v>582</v>
      </c>
      <c r="D430" s="9">
        <v>188</v>
      </c>
      <c r="E430" s="15">
        <f t="shared" si="117"/>
        <v>1.2864437125616145E-2</v>
      </c>
      <c r="F430" s="15">
        <f t="shared" si="118"/>
        <v>4.5416113057132508E-3</v>
      </c>
      <c r="G430" s="14">
        <f t="shared" si="119"/>
        <v>-0.67697594501718217</v>
      </c>
      <c r="H430" s="17">
        <f t="shared" si="120"/>
        <v>-8.7089144802281124E-3</v>
      </c>
    </row>
    <row r="431" spans="1:8" ht="15" x14ac:dyDescent="0.2">
      <c r="B431" s="5" t="s">
        <v>422</v>
      </c>
      <c r="C431" s="9">
        <v>181</v>
      </c>
      <c r="D431" s="9">
        <v>63</v>
      </c>
      <c r="E431" s="15">
        <f t="shared" si="117"/>
        <v>4.0007957383789037E-3</v>
      </c>
      <c r="F431" s="15">
        <f t="shared" si="118"/>
        <v>1.5219229375528446E-3</v>
      </c>
      <c r="G431" s="14">
        <f t="shared" si="119"/>
        <v>-0.65193370165745856</v>
      </c>
      <c r="H431" s="17">
        <f t="shared" si="120"/>
        <v>-2.6082535752967439E-3</v>
      </c>
    </row>
    <row r="432" spans="1:8" ht="15" x14ac:dyDescent="0.2">
      <c r="B432" s="5" t="s">
        <v>123</v>
      </c>
      <c r="C432" s="9">
        <v>585</v>
      </c>
      <c r="D432" s="9">
        <v>336</v>
      </c>
      <c r="E432" s="15">
        <f t="shared" si="117"/>
        <v>1.2930748657191486E-2</v>
      </c>
      <c r="F432" s="15">
        <f t="shared" si="118"/>
        <v>8.1169223336151706E-3</v>
      </c>
      <c r="G432" s="14">
        <f t="shared" si="119"/>
        <v>-0.42564102564102563</v>
      </c>
      <c r="H432" s="17">
        <f t="shared" si="120"/>
        <v>-5.5038571207532989E-3</v>
      </c>
    </row>
    <row r="433" spans="2:8" ht="15" x14ac:dyDescent="0.2">
      <c r="B433" s="5" t="s">
        <v>304</v>
      </c>
      <c r="C433" s="9">
        <v>266</v>
      </c>
      <c r="D433" s="9">
        <v>135</v>
      </c>
      <c r="E433" s="15">
        <f t="shared" si="117"/>
        <v>5.8796224663468979E-3</v>
      </c>
      <c r="F433" s="15">
        <f t="shared" si="118"/>
        <v>3.2612634376132381E-3</v>
      </c>
      <c r="G433" s="14">
        <f t="shared" si="119"/>
        <v>-0.4924812030075188</v>
      </c>
      <c r="H433" s="17">
        <f t="shared" si="120"/>
        <v>-2.895603545456555E-3</v>
      </c>
    </row>
    <row r="434" spans="2:8" ht="15" x14ac:dyDescent="0.2">
      <c r="B434" s="5" t="s">
        <v>122</v>
      </c>
      <c r="C434" s="9">
        <v>4</v>
      </c>
      <c r="D434" s="9">
        <v>5</v>
      </c>
      <c r="E434" s="15">
        <f t="shared" si="117"/>
        <v>8.841537543378794E-5</v>
      </c>
      <c r="F434" s="15">
        <f t="shared" si="118"/>
        <v>1.2078753472641623E-4</v>
      </c>
      <c r="G434" s="14">
        <f t="shared" si="119"/>
        <v>0.25</v>
      </c>
      <c r="H434" s="17">
        <f t="shared" si="120"/>
        <v>2.2103843858446985E-5</v>
      </c>
    </row>
    <row r="435" spans="2:8" ht="15" x14ac:dyDescent="0.2">
      <c r="B435" s="5" t="s">
        <v>373</v>
      </c>
      <c r="C435" s="9">
        <v>179</v>
      </c>
      <c r="D435" s="9">
        <v>109</v>
      </c>
      <c r="E435" s="15">
        <f t="shared" si="117"/>
        <v>3.9565880506620098E-3</v>
      </c>
      <c r="F435" s="15">
        <f t="shared" si="118"/>
        <v>2.6331682570358739E-3</v>
      </c>
      <c r="G435" s="14">
        <f t="shared" si="119"/>
        <v>-0.39106145251396646</v>
      </c>
      <c r="H435" s="17">
        <f t="shared" si="120"/>
        <v>-1.5472690700912887E-3</v>
      </c>
    </row>
    <row r="436" spans="2:8" ht="15" x14ac:dyDescent="0.2">
      <c r="B436" s="5" t="s">
        <v>132</v>
      </c>
      <c r="C436" s="9">
        <v>23</v>
      </c>
      <c r="D436" s="9">
        <v>29</v>
      </c>
      <c r="E436" s="15">
        <f t="shared" si="117"/>
        <v>5.0838840874428064E-4</v>
      </c>
      <c r="F436" s="15">
        <f t="shared" si="118"/>
        <v>7.0056770141321411E-4</v>
      </c>
      <c r="G436" s="14">
        <f t="shared" si="119"/>
        <v>0.2608695652173913</v>
      </c>
      <c r="H436" s="17">
        <f t="shared" si="120"/>
        <v>1.326230631506819E-4</v>
      </c>
    </row>
    <row r="437" spans="2:8" ht="15" x14ac:dyDescent="0.2">
      <c r="B437" s="5" t="s">
        <v>119</v>
      </c>
      <c r="C437" s="9">
        <v>8</v>
      </c>
      <c r="D437" s="9">
        <v>11</v>
      </c>
      <c r="E437" s="15">
        <f t="shared" si="117"/>
        <v>1.7683075086757588E-4</v>
      </c>
      <c r="F437" s="15">
        <f t="shared" si="118"/>
        <v>2.6573257639811573E-4</v>
      </c>
      <c r="G437" s="14">
        <f t="shared" si="119"/>
        <v>0.375</v>
      </c>
      <c r="H437" s="17">
        <f t="shared" si="120"/>
        <v>6.6311531575340951E-5</v>
      </c>
    </row>
    <row r="438" spans="2:8" ht="15" x14ac:dyDescent="0.2">
      <c r="B438" s="5" t="s">
        <v>305</v>
      </c>
      <c r="C438" s="9">
        <v>879</v>
      </c>
      <c r="D438" s="9">
        <v>1005</v>
      </c>
      <c r="E438" s="15">
        <f t="shared" si="117"/>
        <v>1.9429278751574897E-2</v>
      </c>
      <c r="F438" s="15">
        <f t="shared" si="118"/>
        <v>2.4278294480009663E-2</v>
      </c>
      <c r="G438" s="14">
        <f t="shared" si="119"/>
        <v>0.14334470989761092</v>
      </c>
      <c r="H438" s="17">
        <f t="shared" si="120"/>
        <v>2.7850843261643197E-3</v>
      </c>
    </row>
    <row r="439" spans="2:8" ht="15" x14ac:dyDescent="0.2">
      <c r="B439" s="5" t="s">
        <v>544</v>
      </c>
      <c r="C439" s="9">
        <v>0</v>
      </c>
      <c r="D439" s="9">
        <v>5</v>
      </c>
      <c r="E439" s="15" t="str">
        <f t="shared" si="117"/>
        <v/>
      </c>
      <c r="F439" s="15">
        <f t="shared" si="118"/>
        <v>1.2078753472641623E-4</v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17</v>
      </c>
      <c r="E440" s="15" t="str">
        <f t="shared" si="117"/>
        <v/>
      </c>
      <c r="F440" s="15">
        <f t="shared" si="118"/>
        <v>4.1067761806981519E-4</v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1</v>
      </c>
      <c r="D441" s="9">
        <v>3</v>
      </c>
      <c r="E441" s="15">
        <f t="shared" si="117"/>
        <v>2.2103843858446985E-5</v>
      </c>
      <c r="F441" s="15">
        <f t="shared" si="118"/>
        <v>7.2472520835849743E-5</v>
      </c>
      <c r="G441" s="14">
        <f t="shared" si="119"/>
        <v>2</v>
      </c>
      <c r="H441" s="17">
        <f t="shared" si="120"/>
        <v>4.420768771689397E-5</v>
      </c>
    </row>
    <row r="442" spans="2:8" ht="15" x14ac:dyDescent="0.2">
      <c r="B442" s="5" t="s">
        <v>117</v>
      </c>
      <c r="C442" s="9">
        <v>183</v>
      </c>
      <c r="D442" s="9">
        <v>63</v>
      </c>
      <c r="E442" s="15">
        <f t="shared" si="117"/>
        <v>4.0450034260957977E-3</v>
      </c>
      <c r="F442" s="15">
        <f t="shared" si="118"/>
        <v>1.5219229375528446E-3</v>
      </c>
      <c r="G442" s="14">
        <f t="shared" si="119"/>
        <v>-0.65573770491803274</v>
      </c>
      <c r="H442" s="17">
        <f t="shared" si="120"/>
        <v>-2.6524612630136378E-3</v>
      </c>
    </row>
    <row r="443" spans="2:8" ht="15" x14ac:dyDescent="0.2">
      <c r="B443" s="5" t="s">
        <v>121</v>
      </c>
      <c r="C443" s="9">
        <v>11</v>
      </c>
      <c r="D443" s="9">
        <v>10</v>
      </c>
      <c r="E443" s="15">
        <f t="shared" si="117"/>
        <v>2.4314228244291683E-4</v>
      </c>
      <c r="F443" s="15">
        <f t="shared" si="118"/>
        <v>2.4157506945283246E-4</v>
      </c>
      <c r="G443" s="14">
        <f t="shared" si="119"/>
        <v>-9.0909090909090912E-2</v>
      </c>
      <c r="H443" s="17">
        <f t="shared" si="120"/>
        <v>-2.2103843858446985E-5</v>
      </c>
    </row>
    <row r="444" spans="2:8" ht="15" x14ac:dyDescent="0.2">
      <c r="B444" s="5" t="s">
        <v>127</v>
      </c>
      <c r="C444" s="9">
        <v>8</v>
      </c>
      <c r="D444" s="9">
        <v>10</v>
      </c>
      <c r="E444" s="15">
        <f t="shared" si="117"/>
        <v>1.7683075086757588E-4</v>
      </c>
      <c r="F444" s="15">
        <f t="shared" si="118"/>
        <v>2.4157506945283246E-4</v>
      </c>
      <c r="G444" s="14">
        <f t="shared" si="119"/>
        <v>0.25</v>
      </c>
      <c r="H444" s="17">
        <f t="shared" si="120"/>
        <v>4.420768771689397E-5</v>
      </c>
    </row>
    <row r="445" spans="2:8" ht="15" x14ac:dyDescent="0.2">
      <c r="B445" s="5" t="s">
        <v>131</v>
      </c>
      <c r="C445" s="9">
        <v>1</v>
      </c>
      <c r="D445" s="9">
        <v>0</v>
      </c>
      <c r="E445" s="15">
        <f t="shared" si="117"/>
        <v>2.2103843858446985E-5</v>
      </c>
      <c r="F445" s="15" t="str">
        <f t="shared" si="118"/>
        <v/>
      </c>
      <c r="G445" s="14" t="str">
        <f t="shared" si="119"/>
        <v>0</v>
      </c>
      <c r="H445" s="17">
        <f t="shared" si="120"/>
        <v>0</v>
      </c>
    </row>
    <row r="446" spans="2:8" ht="15" x14ac:dyDescent="0.2">
      <c r="B446" s="5" t="s">
        <v>306</v>
      </c>
      <c r="C446" s="9">
        <v>371</v>
      </c>
      <c r="D446" s="9">
        <v>328</v>
      </c>
      <c r="E446" s="15">
        <f t="shared" si="117"/>
        <v>8.2005260714838307E-3</v>
      </c>
      <c r="F446" s="15">
        <f t="shared" si="118"/>
        <v>7.9236622780529051E-3</v>
      </c>
      <c r="G446" s="14">
        <f t="shared" si="119"/>
        <v>-0.11590296495956873</v>
      </c>
      <c r="H446" s="17">
        <f t="shared" si="120"/>
        <v>-9.5046528591322024E-4</v>
      </c>
    </row>
    <row r="447" spans="2:8" ht="30" x14ac:dyDescent="0.2">
      <c r="B447" s="5" t="s">
        <v>545</v>
      </c>
      <c r="C447" s="9">
        <v>0</v>
      </c>
      <c r="D447" s="9">
        <v>53</v>
      </c>
      <c r="E447" s="15" t="str">
        <f t="shared" si="117"/>
        <v/>
      </c>
      <c r="F447" s="15">
        <f t="shared" si="118"/>
        <v>1.2803478681000121E-3</v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118</v>
      </c>
      <c r="D448" s="9">
        <v>82</v>
      </c>
      <c r="E448" s="15">
        <f t="shared" si="117"/>
        <v>2.6082535752967443E-3</v>
      </c>
      <c r="F448" s="15">
        <f t="shared" si="118"/>
        <v>1.9809155695132263E-3</v>
      </c>
      <c r="G448" s="14">
        <f t="shared" si="119"/>
        <v>-0.30508474576271188</v>
      </c>
      <c r="H448" s="17">
        <f t="shared" si="120"/>
        <v>-7.9573837890409152E-4</v>
      </c>
    </row>
    <row r="449" spans="2:8" ht="15" x14ac:dyDescent="0.2">
      <c r="B449" s="5" t="s">
        <v>308</v>
      </c>
      <c r="C449" s="9">
        <v>2</v>
      </c>
      <c r="D449" s="9">
        <v>73</v>
      </c>
      <c r="E449" s="15">
        <f t="shared" si="117"/>
        <v>4.420768771689397E-5</v>
      </c>
      <c r="F449" s="15">
        <f t="shared" si="118"/>
        <v>1.7634980070056769E-3</v>
      </c>
      <c r="G449" s="14">
        <f t="shared" si="119"/>
        <v>35.5</v>
      </c>
      <c r="H449" s="17">
        <f t="shared" si="120"/>
        <v>1.5693729139497359E-3</v>
      </c>
    </row>
    <row r="450" spans="2:8" ht="15" x14ac:dyDescent="0.2">
      <c r="B450" s="5" t="s">
        <v>546</v>
      </c>
      <c r="C450" s="9">
        <v>77</v>
      </c>
      <c r="D450" s="9">
        <v>38</v>
      </c>
      <c r="E450" s="15">
        <f t="shared" si="117"/>
        <v>1.7019959771004177E-3</v>
      </c>
      <c r="F450" s="15">
        <f t="shared" si="118"/>
        <v>9.1798526392076335E-4</v>
      </c>
      <c r="G450" s="14">
        <f t="shared" si="119"/>
        <v>-0.50649350649350644</v>
      </c>
      <c r="H450" s="17">
        <f t="shared" si="120"/>
        <v>-8.6204991047943223E-4</v>
      </c>
    </row>
    <row r="451" spans="2:8" ht="15" x14ac:dyDescent="0.2">
      <c r="B451" s="5" t="s">
        <v>309</v>
      </c>
      <c r="C451" s="9">
        <v>419</v>
      </c>
      <c r="D451" s="9">
        <v>274</v>
      </c>
      <c r="E451" s="15">
        <f t="shared" si="117"/>
        <v>9.2615105766892854E-3</v>
      </c>
      <c r="F451" s="15">
        <f t="shared" si="118"/>
        <v>6.6191569030076098E-3</v>
      </c>
      <c r="G451" s="14">
        <f t="shared" si="119"/>
        <v>-0.34606205250596661</v>
      </c>
      <c r="H451" s="17">
        <f t="shared" si="120"/>
        <v>-3.2050573594748126E-3</v>
      </c>
    </row>
    <row r="452" spans="2:8" ht="15" x14ac:dyDescent="0.2">
      <c r="B452" s="5" t="s">
        <v>310</v>
      </c>
      <c r="C452" s="9">
        <v>18</v>
      </c>
      <c r="D452" s="9">
        <v>13</v>
      </c>
      <c r="E452" s="15">
        <f t="shared" si="117"/>
        <v>3.9786918945204571E-4</v>
      </c>
      <c r="F452" s="15">
        <f t="shared" si="118"/>
        <v>3.1404759028868222E-4</v>
      </c>
      <c r="G452" s="14">
        <f t="shared" si="119"/>
        <v>-0.27777777777777779</v>
      </c>
      <c r="H452" s="17">
        <f t="shared" si="120"/>
        <v>-1.1051921929223493E-4</v>
      </c>
    </row>
    <row r="453" spans="2:8" ht="15" x14ac:dyDescent="0.2">
      <c r="B453" s="5" t="s">
        <v>311</v>
      </c>
      <c r="C453" s="9">
        <v>51</v>
      </c>
      <c r="D453" s="9">
        <v>225</v>
      </c>
      <c r="E453" s="15">
        <f t="shared" si="117"/>
        <v>1.1272960367807961E-3</v>
      </c>
      <c r="F453" s="15">
        <f t="shared" si="118"/>
        <v>5.4354390626887303E-3</v>
      </c>
      <c r="G453" s="14">
        <f t="shared" si="119"/>
        <v>3.4117647058823528</v>
      </c>
      <c r="H453" s="17">
        <f t="shared" si="120"/>
        <v>3.8460688313697749E-3</v>
      </c>
    </row>
    <row r="454" spans="2:8" ht="15" x14ac:dyDescent="0.2">
      <c r="B454" s="5" t="s">
        <v>118</v>
      </c>
      <c r="C454" s="9">
        <v>8</v>
      </c>
      <c r="D454" s="9">
        <v>7</v>
      </c>
      <c r="E454" s="15">
        <f t="shared" si="117"/>
        <v>1.7683075086757588E-4</v>
      </c>
      <c r="F454" s="15">
        <f t="shared" si="118"/>
        <v>1.6910254861698273E-4</v>
      </c>
      <c r="G454" s="14">
        <f t="shared" si="119"/>
        <v>-0.125</v>
      </c>
      <c r="H454" s="17">
        <f t="shared" si="120"/>
        <v>-2.2103843858446985E-5</v>
      </c>
    </row>
    <row r="455" spans="2:8" ht="15" x14ac:dyDescent="0.2">
      <c r="B455" s="5" t="s">
        <v>312</v>
      </c>
      <c r="C455" s="9">
        <v>9</v>
      </c>
      <c r="D455" s="9">
        <v>5</v>
      </c>
      <c r="E455" s="15">
        <f t="shared" si="117"/>
        <v>1.9893459472602285E-4</v>
      </c>
      <c r="F455" s="15">
        <f t="shared" si="118"/>
        <v>1.2078753472641623E-4</v>
      </c>
      <c r="G455" s="14">
        <f t="shared" si="119"/>
        <v>-0.44444444444444442</v>
      </c>
      <c r="H455" s="17">
        <f t="shared" si="120"/>
        <v>-8.8415375433787926E-5</v>
      </c>
    </row>
    <row r="456" spans="2:8" ht="15" x14ac:dyDescent="0.2">
      <c r="B456" s="5" t="s">
        <v>313</v>
      </c>
      <c r="C456" s="9">
        <v>131</v>
      </c>
      <c r="D456" s="9">
        <v>84</v>
      </c>
      <c r="E456" s="15">
        <f t="shared" si="117"/>
        <v>2.895603545456555E-3</v>
      </c>
      <c r="F456" s="15">
        <f t="shared" si="118"/>
        <v>2.0292305834037926E-3</v>
      </c>
      <c r="G456" s="14">
        <f t="shared" si="119"/>
        <v>-0.35877862595419846</v>
      </c>
      <c r="H456" s="17">
        <f t="shared" si="120"/>
        <v>-1.0388806613470082E-3</v>
      </c>
    </row>
    <row r="457" spans="2:8" ht="15" x14ac:dyDescent="0.2">
      <c r="B457" s="5" t="s">
        <v>547</v>
      </c>
      <c r="C457" s="9">
        <v>97</v>
      </c>
      <c r="D457" s="9">
        <v>140</v>
      </c>
      <c r="E457" s="15">
        <f t="shared" si="117"/>
        <v>2.1440728542693574E-3</v>
      </c>
      <c r="F457" s="15">
        <f t="shared" si="118"/>
        <v>3.3820509723396547E-3</v>
      </c>
      <c r="G457" s="14">
        <f t="shared" si="119"/>
        <v>0.44329896907216493</v>
      </c>
      <c r="H457" s="17">
        <f t="shared" si="120"/>
        <v>9.5046528591322024E-4</v>
      </c>
    </row>
    <row r="458" spans="2:8" ht="15" x14ac:dyDescent="0.2">
      <c r="B458" s="5" t="s">
        <v>314</v>
      </c>
      <c r="C458" s="9">
        <v>5</v>
      </c>
      <c r="D458" s="9">
        <v>3</v>
      </c>
      <c r="E458" s="15">
        <f t="shared" si="117"/>
        <v>1.1051921929223491E-4</v>
      </c>
      <c r="F458" s="15">
        <f t="shared" si="118"/>
        <v>7.2472520835849743E-5</v>
      </c>
      <c r="G458" s="14">
        <f t="shared" si="119"/>
        <v>-0.4</v>
      </c>
      <c r="H458" s="17">
        <f t="shared" si="120"/>
        <v>-4.420768771689397E-5</v>
      </c>
    </row>
    <row r="459" spans="2:8" ht="15" x14ac:dyDescent="0.2">
      <c r="B459" s="5" t="s">
        <v>315</v>
      </c>
      <c r="C459" s="9">
        <v>7</v>
      </c>
      <c r="D459" s="9">
        <v>3</v>
      </c>
      <c r="E459" s="15">
        <f t="shared" si="117"/>
        <v>1.5472690700912888E-4</v>
      </c>
      <c r="F459" s="15">
        <f t="shared" si="118"/>
        <v>7.2472520835849743E-5</v>
      </c>
      <c r="G459" s="14">
        <f t="shared" si="119"/>
        <v>-0.5714285714285714</v>
      </c>
      <c r="H459" s="17">
        <f t="shared" si="120"/>
        <v>-8.8415375433787926E-5</v>
      </c>
    </row>
    <row r="460" spans="2:8" ht="15" x14ac:dyDescent="0.2">
      <c r="B460" s="5" t="s">
        <v>316</v>
      </c>
      <c r="C460" s="9">
        <v>1</v>
      </c>
      <c r="D460" s="9">
        <v>0</v>
      </c>
      <c r="E460" s="15">
        <f t="shared" si="117"/>
        <v>2.2103843858446985E-5</v>
      </c>
      <c r="F460" s="15" t="str">
        <f t="shared" si="118"/>
        <v/>
      </c>
      <c r="G460" s="14" t="str">
        <f t="shared" si="119"/>
        <v>0</v>
      </c>
      <c r="H460" s="17">
        <f t="shared" si="120"/>
        <v>0</v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76</v>
      </c>
      <c r="D462" s="9">
        <v>6</v>
      </c>
      <c r="E462" s="15">
        <f t="shared" si="117"/>
        <v>1.6798921332419707E-3</v>
      </c>
      <c r="F462" s="15">
        <f t="shared" si="118"/>
        <v>1.4494504167169949E-4</v>
      </c>
      <c r="G462" s="14">
        <f t="shared" si="119"/>
        <v>-0.92105263157894735</v>
      </c>
      <c r="H462" s="17">
        <f t="shared" si="120"/>
        <v>-1.5472690700912889E-3</v>
      </c>
    </row>
    <row r="463" spans="2:8" ht="15" x14ac:dyDescent="0.2">
      <c r="B463" s="5" t="s">
        <v>142</v>
      </c>
      <c r="C463" s="9">
        <v>23</v>
      </c>
      <c r="D463" s="9">
        <v>5</v>
      </c>
      <c r="E463" s="15">
        <f t="shared" si="117"/>
        <v>5.0838840874428064E-4</v>
      </c>
      <c r="F463" s="15">
        <f t="shared" si="118"/>
        <v>1.2078753472641623E-4</v>
      </c>
      <c r="G463" s="14">
        <f t="shared" si="119"/>
        <v>-0.78260869565217395</v>
      </c>
      <c r="H463" s="17">
        <f t="shared" si="120"/>
        <v>-3.9786918945204571E-4</v>
      </c>
    </row>
    <row r="464" spans="2:8" ht="15" x14ac:dyDescent="0.2">
      <c r="B464" s="5" t="s">
        <v>318</v>
      </c>
      <c r="C464" s="9">
        <v>0</v>
      </c>
      <c r="D464" s="9">
        <v>16</v>
      </c>
      <c r="E464" s="15" t="str">
        <f t="shared" si="117"/>
        <v/>
      </c>
      <c r="F464" s="15">
        <f t="shared" si="118"/>
        <v>3.8652011112453195E-4</v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37</v>
      </c>
      <c r="D465" s="9">
        <v>48</v>
      </c>
      <c r="E465" s="15">
        <f t="shared" si="117"/>
        <v>8.1784222276253839E-4</v>
      </c>
      <c r="F465" s="15">
        <f t="shared" si="118"/>
        <v>1.1595603333735959E-3</v>
      </c>
      <c r="G465" s="14">
        <f t="shared" si="119"/>
        <v>0.29729729729729731</v>
      </c>
      <c r="H465" s="17">
        <f t="shared" si="120"/>
        <v>2.4314228244291683E-4</v>
      </c>
    </row>
    <row r="466" spans="2:8" ht="30" x14ac:dyDescent="0.2">
      <c r="B466" s="5" t="s">
        <v>320</v>
      </c>
      <c r="C466" s="9">
        <v>0</v>
      </c>
      <c r="D466" s="9">
        <v>4</v>
      </c>
      <c r="E466" s="15" t="str">
        <f t="shared" si="117"/>
        <v/>
      </c>
      <c r="F466" s="15">
        <f t="shared" si="118"/>
        <v>9.6630027781132986E-5</v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332</v>
      </c>
      <c r="D467" s="9">
        <v>156</v>
      </c>
      <c r="E467" s="15">
        <f t="shared" si="117"/>
        <v>7.3384761610043991E-3</v>
      </c>
      <c r="F467" s="15">
        <f t="shared" si="118"/>
        <v>3.7685710834641866E-3</v>
      </c>
      <c r="G467" s="14">
        <f t="shared" si="119"/>
        <v>-0.53012048192771088</v>
      </c>
      <c r="H467" s="17">
        <f t="shared" si="120"/>
        <v>-3.8902765190866697E-3</v>
      </c>
    </row>
    <row r="468" spans="2:8" ht="15" x14ac:dyDescent="0.2">
      <c r="B468" s="5" t="s">
        <v>321</v>
      </c>
      <c r="C468" s="9">
        <v>10</v>
      </c>
      <c r="D468" s="9">
        <v>4</v>
      </c>
      <c r="E468" s="15">
        <f t="shared" si="117"/>
        <v>2.2103843858446983E-4</v>
      </c>
      <c r="F468" s="15">
        <f t="shared" si="118"/>
        <v>9.6630027781132986E-5</v>
      </c>
      <c r="G468" s="14">
        <f t="shared" si="119"/>
        <v>-0.6</v>
      </c>
      <c r="H468" s="17">
        <f t="shared" si="120"/>
        <v>-1.326230631506819E-4</v>
      </c>
    </row>
    <row r="469" spans="2:8" ht="15" x14ac:dyDescent="0.2">
      <c r="B469" s="5" t="s">
        <v>322</v>
      </c>
      <c r="C469" s="9">
        <v>2</v>
      </c>
      <c r="D469" s="9">
        <v>0</v>
      </c>
      <c r="E469" s="15">
        <f t="shared" ref="E469:E534" si="137">+IF(C469=0,"",C469/C$329)</f>
        <v>4.420768771689397E-5</v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>
        <f t="shared" ref="H469:H534" si="140">+IF(OR(AND(E469=""),(G469="")),"",E469*G469)</f>
        <v>0</v>
      </c>
    </row>
    <row r="470" spans="2:8" ht="15" x14ac:dyDescent="0.2">
      <c r="B470" s="5" t="s">
        <v>323</v>
      </c>
      <c r="C470" s="9">
        <v>1</v>
      </c>
      <c r="D470" s="9">
        <v>66</v>
      </c>
      <c r="E470" s="15">
        <f t="shared" si="137"/>
        <v>2.2103843858446985E-5</v>
      </c>
      <c r="F470" s="15">
        <f t="shared" si="138"/>
        <v>1.5943954583886944E-3</v>
      </c>
      <c r="G470" s="14">
        <f t="shared" si="139"/>
        <v>65</v>
      </c>
      <c r="H470" s="17">
        <f t="shared" si="140"/>
        <v>1.436749850799054E-3</v>
      </c>
    </row>
    <row r="471" spans="2:8" ht="15" x14ac:dyDescent="0.2">
      <c r="B471" s="5" t="s">
        <v>324</v>
      </c>
      <c r="C471" s="9">
        <v>2</v>
      </c>
      <c r="D471" s="9">
        <v>0</v>
      </c>
      <c r="E471" s="15">
        <f t="shared" si="137"/>
        <v>4.420768771689397E-5</v>
      </c>
      <c r="F471" s="15" t="str">
        <f t="shared" si="138"/>
        <v/>
      </c>
      <c r="G471" s="14" t="str">
        <f t="shared" si="139"/>
        <v>0</v>
      </c>
      <c r="H471" s="17">
        <f t="shared" si="140"/>
        <v>0</v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6</v>
      </c>
      <c r="D473" s="9">
        <v>49</v>
      </c>
      <c r="E473" s="15">
        <f t="shared" si="137"/>
        <v>1.326230631506819E-4</v>
      </c>
      <c r="F473" s="15">
        <f t="shared" si="138"/>
        <v>1.1837178403188791E-3</v>
      </c>
      <c r="G473" s="14">
        <f t="shared" si="139"/>
        <v>7.166666666666667</v>
      </c>
      <c r="H473" s="17">
        <f t="shared" si="140"/>
        <v>9.5046528591322035E-4</v>
      </c>
    </row>
    <row r="474" spans="2:8" ht="15" x14ac:dyDescent="0.2">
      <c r="B474" s="5" t="s">
        <v>326</v>
      </c>
      <c r="C474" s="9">
        <v>0</v>
      </c>
      <c r="D474" s="9">
        <v>127</v>
      </c>
      <c r="E474" s="15" t="str">
        <f t="shared" si="137"/>
        <v/>
      </c>
      <c r="F474" s="15">
        <f t="shared" si="138"/>
        <v>3.0680033820509722E-3</v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79</v>
      </c>
      <c r="D475" s="9">
        <v>20</v>
      </c>
      <c r="E475" s="15">
        <f t="shared" si="137"/>
        <v>1.7462036648173117E-3</v>
      </c>
      <c r="F475" s="15">
        <f t="shared" si="138"/>
        <v>4.8315013890566492E-4</v>
      </c>
      <c r="G475" s="14">
        <f t="shared" si="139"/>
        <v>-0.74683544303797467</v>
      </c>
      <c r="H475" s="17">
        <f t="shared" si="140"/>
        <v>-1.3041267876483719E-3</v>
      </c>
    </row>
    <row r="476" spans="2:8" ht="15" x14ac:dyDescent="0.2">
      <c r="B476" s="5" t="s">
        <v>145</v>
      </c>
      <c r="C476" s="9">
        <v>34</v>
      </c>
      <c r="D476" s="9">
        <v>5</v>
      </c>
      <c r="E476" s="15">
        <f t="shared" si="137"/>
        <v>7.5153069118719747E-4</v>
      </c>
      <c r="F476" s="15">
        <f t="shared" si="138"/>
        <v>1.2078753472641623E-4</v>
      </c>
      <c r="G476" s="14">
        <f t="shared" si="139"/>
        <v>-0.8529411764705882</v>
      </c>
      <c r="H476" s="17">
        <f t="shared" si="140"/>
        <v>-6.4101147189496248E-4</v>
      </c>
    </row>
    <row r="477" spans="2:8" ht="15" x14ac:dyDescent="0.2">
      <c r="B477" s="5" t="s">
        <v>549</v>
      </c>
      <c r="C477" s="9">
        <v>724</v>
      </c>
      <c r="D477" s="9">
        <v>778</v>
      </c>
      <c r="E477" s="15">
        <f t="shared" si="137"/>
        <v>1.6003182953515615E-2</v>
      </c>
      <c r="F477" s="15">
        <f t="shared" si="138"/>
        <v>1.8794540403430367E-2</v>
      </c>
      <c r="G477" s="14">
        <f t="shared" si="139"/>
        <v>7.4585635359116026E-2</v>
      </c>
      <c r="H477" s="17">
        <f t="shared" si="140"/>
        <v>1.1936075683561371E-3</v>
      </c>
    </row>
    <row r="478" spans="2:8" ht="15" x14ac:dyDescent="0.2">
      <c r="B478" s="5" t="s">
        <v>138</v>
      </c>
      <c r="C478" s="9">
        <v>216</v>
      </c>
      <c r="D478" s="9">
        <v>56</v>
      </c>
      <c r="E478" s="15">
        <f t="shared" si="137"/>
        <v>4.7744302734245483E-3</v>
      </c>
      <c r="F478" s="15">
        <f t="shared" si="138"/>
        <v>1.3528203889358618E-3</v>
      </c>
      <c r="G478" s="14">
        <f t="shared" si="139"/>
        <v>-0.7407407407407407</v>
      </c>
      <c r="H478" s="17">
        <f t="shared" si="140"/>
        <v>-3.5366150173515173E-3</v>
      </c>
    </row>
    <row r="479" spans="2:8" ht="30" x14ac:dyDescent="0.2">
      <c r="B479" s="5" t="s">
        <v>327</v>
      </c>
      <c r="C479" s="9">
        <v>55</v>
      </c>
      <c r="D479" s="9">
        <v>41</v>
      </c>
      <c r="E479" s="15">
        <f t="shared" si="137"/>
        <v>1.215711412214584E-3</v>
      </c>
      <c r="F479" s="15">
        <f t="shared" si="138"/>
        <v>9.9045778475661313E-4</v>
      </c>
      <c r="G479" s="14">
        <f t="shared" si="139"/>
        <v>-0.25454545454545452</v>
      </c>
      <c r="H479" s="17">
        <f t="shared" si="140"/>
        <v>-3.094538140182577E-4</v>
      </c>
    </row>
    <row r="480" spans="2:8" ht="15" x14ac:dyDescent="0.2">
      <c r="B480" s="5" t="s">
        <v>140</v>
      </c>
      <c r="C480" s="9">
        <v>10</v>
      </c>
      <c r="D480" s="9">
        <v>0</v>
      </c>
      <c r="E480" s="15">
        <f t="shared" si="137"/>
        <v>2.2103843858446983E-4</v>
      </c>
      <c r="F480" s="15" t="str">
        <f t="shared" si="138"/>
        <v/>
      </c>
      <c r="G480" s="14" t="str">
        <f t="shared" si="139"/>
        <v>0</v>
      </c>
      <c r="H480" s="17">
        <f t="shared" si="140"/>
        <v>0</v>
      </c>
    </row>
    <row r="481" spans="2:8" ht="30" x14ac:dyDescent="0.2">
      <c r="B481" s="5" t="s">
        <v>328</v>
      </c>
      <c r="C481" s="9">
        <v>8</v>
      </c>
      <c r="D481" s="9">
        <v>2</v>
      </c>
      <c r="E481" s="15">
        <f t="shared" si="137"/>
        <v>1.7683075086757588E-4</v>
      </c>
      <c r="F481" s="15">
        <f t="shared" si="138"/>
        <v>4.8315013890566493E-5</v>
      </c>
      <c r="G481" s="14">
        <f t="shared" si="139"/>
        <v>-0.75</v>
      </c>
      <c r="H481" s="17">
        <f t="shared" si="140"/>
        <v>-1.326230631506819E-4</v>
      </c>
    </row>
    <row r="482" spans="2:8" ht="30" x14ac:dyDescent="0.2">
      <c r="B482" s="5" t="s">
        <v>329</v>
      </c>
      <c r="C482" s="9">
        <v>190</v>
      </c>
      <c r="D482" s="9">
        <v>237</v>
      </c>
      <c r="E482" s="15">
        <f t="shared" si="137"/>
        <v>4.1997303331049269E-3</v>
      </c>
      <c r="F482" s="15">
        <f t="shared" si="138"/>
        <v>5.7253291460321295E-3</v>
      </c>
      <c r="G482" s="14">
        <f t="shared" si="139"/>
        <v>0.24736842105263157</v>
      </c>
      <c r="H482" s="17">
        <f t="shared" si="140"/>
        <v>1.0388806613470082E-3</v>
      </c>
    </row>
    <row r="483" spans="2:8" ht="15" x14ac:dyDescent="0.2">
      <c r="B483" s="5" t="s">
        <v>133</v>
      </c>
      <c r="C483" s="9">
        <v>119</v>
      </c>
      <c r="D483" s="9">
        <v>31</v>
      </c>
      <c r="E483" s="15">
        <f t="shared" si="137"/>
        <v>2.6303574191551913E-3</v>
      </c>
      <c r="F483" s="15">
        <f t="shared" si="138"/>
        <v>7.488827153037807E-4</v>
      </c>
      <c r="G483" s="14">
        <f t="shared" si="139"/>
        <v>-0.73949579831932777</v>
      </c>
      <c r="H483" s="17">
        <f t="shared" si="140"/>
        <v>-1.9451382595433349E-3</v>
      </c>
    </row>
    <row r="484" spans="2:8" ht="15" x14ac:dyDescent="0.2">
      <c r="B484" s="5" t="s">
        <v>550</v>
      </c>
      <c r="C484" s="9">
        <v>0</v>
      </c>
      <c r="D484" s="9">
        <v>131</v>
      </c>
      <c r="E484" s="15" t="str">
        <f t="shared" si="137"/>
        <v/>
      </c>
      <c r="F484" s="15">
        <f t="shared" si="138"/>
        <v>3.1646334098321053E-3</v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29</v>
      </c>
      <c r="D486" s="70"/>
      <c r="E486" s="71">
        <f t="shared" si="137"/>
        <v>6.4101147189496248E-4</v>
      </c>
      <c r="F486" s="71" t="str">
        <f t="shared" si="138"/>
        <v/>
      </c>
      <c r="G486" s="72" t="str">
        <f t="shared" si="139"/>
        <v>0</v>
      </c>
      <c r="H486" s="73">
        <f t="shared" si="140"/>
        <v>0</v>
      </c>
    </row>
    <row r="487" spans="2:8" s="74" customFormat="1" ht="15" x14ac:dyDescent="0.2">
      <c r="B487" s="75" t="s">
        <v>331</v>
      </c>
      <c r="C487" s="70">
        <v>28</v>
      </c>
      <c r="D487" s="70"/>
      <c r="E487" s="71">
        <f t="shared" si="137"/>
        <v>6.1890762803651551E-4</v>
      </c>
      <c r="F487" s="71" t="str">
        <f t="shared" si="138"/>
        <v/>
      </c>
      <c r="G487" s="72" t="str">
        <f t="shared" si="139"/>
        <v>0</v>
      </c>
      <c r="H487" s="73">
        <f t="shared" si="140"/>
        <v>0</v>
      </c>
    </row>
    <row r="488" spans="2:8" s="74" customFormat="1" ht="15" x14ac:dyDescent="0.2">
      <c r="B488" s="75" t="s">
        <v>332</v>
      </c>
      <c r="C488" s="70">
        <v>4</v>
      </c>
      <c r="D488" s="70"/>
      <c r="E488" s="71">
        <f t="shared" si="137"/>
        <v>8.841537543378794E-5</v>
      </c>
      <c r="F488" s="71" t="str">
        <f t="shared" si="138"/>
        <v/>
      </c>
      <c r="G488" s="72" t="str">
        <f t="shared" si="139"/>
        <v>0</v>
      </c>
      <c r="H488" s="73">
        <f t="shared" si="140"/>
        <v>0</v>
      </c>
    </row>
    <row r="489" spans="2:8" s="74" customFormat="1" ht="15" x14ac:dyDescent="0.2">
      <c r="B489" s="75" t="s">
        <v>333</v>
      </c>
      <c r="C489" s="70">
        <v>4</v>
      </c>
      <c r="D489" s="70"/>
      <c r="E489" s="71">
        <f t="shared" si="137"/>
        <v>8.841537543378794E-5</v>
      </c>
      <c r="F489" s="71" t="str">
        <f t="shared" si="138"/>
        <v/>
      </c>
      <c r="G489" s="72" t="str">
        <f t="shared" si="139"/>
        <v>0</v>
      </c>
      <c r="H489" s="73">
        <f t="shared" si="140"/>
        <v>0</v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3</v>
      </c>
      <c r="D491" s="9">
        <v>27</v>
      </c>
      <c r="E491" s="15">
        <f t="shared" si="137"/>
        <v>6.6311531575340951E-5</v>
      </c>
      <c r="F491" s="15">
        <f t="shared" si="138"/>
        <v>6.5225268752264762E-4</v>
      </c>
      <c r="G491" s="14">
        <f t="shared" si="139"/>
        <v>8</v>
      </c>
      <c r="H491" s="17">
        <f t="shared" si="140"/>
        <v>5.3049225260272761E-4</v>
      </c>
    </row>
    <row r="492" spans="2:8" ht="15" x14ac:dyDescent="0.2">
      <c r="B492" s="5" t="s">
        <v>552</v>
      </c>
      <c r="C492" s="9">
        <v>1</v>
      </c>
      <c r="D492" s="9">
        <v>1</v>
      </c>
      <c r="E492" s="15">
        <f t="shared" si="137"/>
        <v>2.2103843858446985E-5</v>
      </c>
      <c r="F492" s="15">
        <f t="shared" si="138"/>
        <v>2.4157506945283247E-5</v>
      </c>
      <c r="G492" s="14">
        <f t="shared" si="139"/>
        <v>0</v>
      </c>
      <c r="H492" s="17">
        <f t="shared" si="140"/>
        <v>0</v>
      </c>
    </row>
    <row r="493" spans="2:8" ht="15" x14ac:dyDescent="0.2">
      <c r="B493" s="5" t="s">
        <v>335</v>
      </c>
      <c r="C493" s="9">
        <v>14</v>
      </c>
      <c r="D493" s="9">
        <v>0</v>
      </c>
      <c r="E493" s="15">
        <f t="shared" si="137"/>
        <v>3.0945381401825775E-4</v>
      </c>
      <c r="F493" s="15" t="str">
        <f t="shared" si="138"/>
        <v/>
      </c>
      <c r="G493" s="14" t="str">
        <f t="shared" si="139"/>
        <v>0</v>
      </c>
      <c r="H493" s="17">
        <f t="shared" si="140"/>
        <v>0</v>
      </c>
    </row>
    <row r="494" spans="2:8" ht="30" x14ac:dyDescent="0.2">
      <c r="B494" s="5" t="s">
        <v>336</v>
      </c>
      <c r="C494" s="9">
        <v>1</v>
      </c>
      <c r="D494" s="9">
        <v>1</v>
      </c>
      <c r="E494" s="15">
        <f t="shared" si="137"/>
        <v>2.2103843858446985E-5</v>
      </c>
      <c r="F494" s="15">
        <f t="shared" si="138"/>
        <v>2.4157506945283247E-5</v>
      </c>
      <c r="G494" s="14">
        <f t="shared" si="139"/>
        <v>0</v>
      </c>
      <c r="H494" s="17">
        <f t="shared" si="140"/>
        <v>0</v>
      </c>
    </row>
    <row r="495" spans="2:8" ht="15" x14ac:dyDescent="0.2">
      <c r="B495" s="5" t="s">
        <v>337</v>
      </c>
      <c r="C495" s="9">
        <v>18</v>
      </c>
      <c r="D495" s="9">
        <v>14</v>
      </c>
      <c r="E495" s="15">
        <f t="shared" si="137"/>
        <v>3.9786918945204571E-4</v>
      </c>
      <c r="F495" s="15">
        <f t="shared" si="138"/>
        <v>3.3820509723396546E-4</v>
      </c>
      <c r="G495" s="14">
        <f t="shared" si="139"/>
        <v>-0.22222222222222221</v>
      </c>
      <c r="H495" s="17">
        <f t="shared" si="140"/>
        <v>-8.8415375433787926E-5</v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2</v>
      </c>
      <c r="D497" s="9">
        <v>0</v>
      </c>
      <c r="E497" s="15">
        <f t="shared" si="137"/>
        <v>4.420768771689397E-5</v>
      </c>
      <c r="F497" s="15" t="str">
        <f t="shared" si="138"/>
        <v/>
      </c>
      <c r="G497" s="14" t="str">
        <f t="shared" si="139"/>
        <v>0</v>
      </c>
      <c r="H497" s="17">
        <f t="shared" si="140"/>
        <v>0</v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2</v>
      </c>
      <c r="D499" s="9">
        <v>10</v>
      </c>
      <c r="E499" s="15">
        <f t="shared" si="137"/>
        <v>4.420768771689397E-5</v>
      </c>
      <c r="F499" s="15">
        <f t="shared" si="138"/>
        <v>2.4157506945283246E-4</v>
      </c>
      <c r="G499" s="14">
        <f t="shared" si="139"/>
        <v>4</v>
      </c>
      <c r="H499" s="17">
        <f t="shared" si="140"/>
        <v>1.7683075086757588E-4</v>
      </c>
    </row>
    <row r="500" spans="1:8" ht="15" x14ac:dyDescent="0.2">
      <c r="B500" s="5" t="s">
        <v>136</v>
      </c>
      <c r="C500" s="9">
        <v>31</v>
      </c>
      <c r="D500" s="9">
        <v>6</v>
      </c>
      <c r="E500" s="15">
        <f t="shared" si="137"/>
        <v>6.8521915961185654E-4</v>
      </c>
      <c r="F500" s="15">
        <f t="shared" si="138"/>
        <v>1.4494504167169949E-4</v>
      </c>
      <c r="G500" s="14">
        <f t="shared" si="139"/>
        <v>-0.80645161290322576</v>
      </c>
      <c r="H500" s="17">
        <f t="shared" si="140"/>
        <v>-5.5259609646117458E-4</v>
      </c>
    </row>
    <row r="501" spans="1:8" ht="15" x14ac:dyDescent="0.2">
      <c r="B501" s="5" t="s">
        <v>339</v>
      </c>
      <c r="C501" s="9">
        <v>11</v>
      </c>
      <c r="D501" s="9">
        <v>0</v>
      </c>
      <c r="E501" s="15">
        <f t="shared" si="137"/>
        <v>2.4314228244291683E-4</v>
      </c>
      <c r="F501" s="15" t="str">
        <f t="shared" si="138"/>
        <v/>
      </c>
      <c r="G501" s="14" t="str">
        <f t="shared" si="139"/>
        <v>0</v>
      </c>
      <c r="H501" s="17">
        <f t="shared" si="140"/>
        <v>0</v>
      </c>
    </row>
    <row r="502" spans="1:8" ht="15" x14ac:dyDescent="0.2">
      <c r="B502" s="5" t="s">
        <v>340</v>
      </c>
      <c r="C502" s="9">
        <v>0</v>
      </c>
      <c r="D502" s="9">
        <v>4</v>
      </c>
      <c r="E502" s="15" t="str">
        <f t="shared" si="137"/>
        <v/>
      </c>
      <c r="F502" s="15">
        <f t="shared" si="138"/>
        <v>9.6630027781132986E-5</v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135</v>
      </c>
      <c r="D503" s="9">
        <v>90</v>
      </c>
      <c r="E503" s="15">
        <f t="shared" si="137"/>
        <v>2.9840189208903429E-3</v>
      </c>
      <c r="F503" s="15">
        <f t="shared" si="138"/>
        <v>2.1741756250754922E-3</v>
      </c>
      <c r="G503" s="14">
        <f t="shared" si="139"/>
        <v>-0.33333333333333331</v>
      </c>
      <c r="H503" s="17">
        <f t="shared" si="140"/>
        <v>-9.946729736301143E-4</v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295</v>
      </c>
      <c r="E505" s="71" t="str">
        <f t="shared" ref="E505" si="141">+IF(C505=0,"",C505/C$329)</f>
        <v/>
      </c>
      <c r="F505" s="71">
        <f t="shared" ref="F505" si="142">+IF(D505=0,"",D505/D$329)</f>
        <v>7.1264645488585575E-3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145</v>
      </c>
      <c r="D506" s="9">
        <v>348</v>
      </c>
      <c r="E506" s="15">
        <f t="shared" si="137"/>
        <v>3.2050573594748126E-3</v>
      </c>
      <c r="F506" s="15">
        <f t="shared" si="138"/>
        <v>8.4068124169585697E-3</v>
      </c>
      <c r="G506" s="14">
        <f t="shared" si="139"/>
        <v>1.4</v>
      </c>
      <c r="H506" s="17">
        <f t="shared" si="140"/>
        <v>4.4870803032647372E-3</v>
      </c>
    </row>
    <row r="507" spans="1:8" ht="30" x14ac:dyDescent="0.2">
      <c r="B507" s="5" t="s">
        <v>554</v>
      </c>
      <c r="C507" s="9">
        <v>54</v>
      </c>
      <c r="D507" s="9">
        <v>99</v>
      </c>
      <c r="E507" s="15">
        <f t="shared" si="137"/>
        <v>1.1936075683561371E-3</v>
      </c>
      <c r="F507" s="15">
        <f t="shared" si="138"/>
        <v>2.3915931875830416E-3</v>
      </c>
      <c r="G507" s="14">
        <f t="shared" si="139"/>
        <v>0.83333333333333337</v>
      </c>
      <c r="H507" s="17">
        <f t="shared" si="140"/>
        <v>9.946729736301143E-4</v>
      </c>
    </row>
    <row r="508" spans="1:8" ht="15" x14ac:dyDescent="0.2">
      <c r="B508" s="5" t="s">
        <v>149</v>
      </c>
      <c r="C508" s="9">
        <v>0</v>
      </c>
      <c r="D508" s="9">
        <v>1</v>
      </c>
      <c r="E508" s="15" t="str">
        <f t="shared" si="137"/>
        <v/>
      </c>
      <c r="F508" s="15">
        <f t="shared" si="138"/>
        <v>2.4157506945283247E-5</v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367</v>
      </c>
      <c r="D509" s="9">
        <v>309</v>
      </c>
      <c r="E509" s="15">
        <f t="shared" si="137"/>
        <v>8.1121106960500428E-3</v>
      </c>
      <c r="F509" s="15">
        <f t="shared" si="138"/>
        <v>7.4646696460925234E-3</v>
      </c>
      <c r="G509" s="14">
        <f t="shared" si="139"/>
        <v>-0.15803814713896458</v>
      </c>
      <c r="H509" s="17">
        <f t="shared" si="140"/>
        <v>-1.282022943789925E-3</v>
      </c>
    </row>
    <row r="510" spans="1:8" ht="15" x14ac:dyDescent="0.2">
      <c r="B510" s="5" t="s">
        <v>375</v>
      </c>
      <c r="C510" s="9">
        <v>98</v>
      </c>
      <c r="D510" s="9">
        <v>167</v>
      </c>
      <c r="E510" s="15">
        <f t="shared" si="137"/>
        <v>2.1661766981278044E-3</v>
      </c>
      <c r="F510" s="15">
        <f t="shared" si="138"/>
        <v>4.0343036598623023E-3</v>
      </c>
      <c r="G510" s="14">
        <f t="shared" si="139"/>
        <v>0.70408163265306123</v>
      </c>
      <c r="H510" s="17">
        <f t="shared" si="140"/>
        <v>1.5251652262328419E-3</v>
      </c>
    </row>
    <row r="511" spans="1:8" ht="15" x14ac:dyDescent="0.2">
      <c r="B511" s="5" t="s">
        <v>555</v>
      </c>
      <c r="C511" s="9">
        <v>8</v>
      </c>
      <c r="D511" s="9">
        <v>0</v>
      </c>
      <c r="E511" s="15">
        <f t="shared" si="137"/>
        <v>1.7683075086757588E-4</v>
      </c>
      <c r="F511" s="15" t="str">
        <f t="shared" si="138"/>
        <v/>
      </c>
      <c r="G511" s="14" t="str">
        <f t="shared" si="139"/>
        <v>0</v>
      </c>
      <c r="H511" s="17">
        <f t="shared" si="140"/>
        <v>0</v>
      </c>
    </row>
    <row r="512" spans="1:8" ht="15" x14ac:dyDescent="0.2">
      <c r="B512" s="5" t="s">
        <v>153</v>
      </c>
      <c r="C512" s="9">
        <v>3</v>
      </c>
      <c r="D512" s="9">
        <v>9</v>
      </c>
      <c r="E512" s="15">
        <f t="shared" si="137"/>
        <v>6.6311531575340951E-5</v>
      </c>
      <c r="F512" s="15">
        <f t="shared" si="138"/>
        <v>2.1741756250754922E-4</v>
      </c>
      <c r="G512" s="14">
        <f t="shared" si="139"/>
        <v>2</v>
      </c>
      <c r="H512" s="17">
        <f t="shared" si="140"/>
        <v>1.326230631506819E-4</v>
      </c>
    </row>
    <row r="513" spans="2:8" ht="15" x14ac:dyDescent="0.2">
      <c r="B513" s="5" t="s">
        <v>376</v>
      </c>
      <c r="C513" s="9">
        <v>37</v>
      </c>
      <c r="D513" s="9">
        <v>15</v>
      </c>
      <c r="E513" s="15">
        <f t="shared" si="137"/>
        <v>8.1784222276253839E-4</v>
      </c>
      <c r="F513" s="15">
        <f t="shared" si="138"/>
        <v>3.623626041792487E-4</v>
      </c>
      <c r="G513" s="14">
        <f t="shared" si="139"/>
        <v>-0.59459459459459463</v>
      </c>
      <c r="H513" s="17">
        <f t="shared" si="140"/>
        <v>-4.8628456488583366E-4</v>
      </c>
    </row>
    <row r="514" spans="2:8" ht="15" x14ac:dyDescent="0.2">
      <c r="B514" s="5" t="s">
        <v>157</v>
      </c>
      <c r="C514" s="9">
        <v>3</v>
      </c>
      <c r="D514" s="9">
        <v>0</v>
      </c>
      <c r="E514" s="15">
        <f t="shared" si="137"/>
        <v>6.6311531575340951E-5</v>
      </c>
      <c r="F514" s="15" t="str">
        <f t="shared" si="138"/>
        <v/>
      </c>
      <c r="G514" s="14" t="str">
        <f t="shared" si="139"/>
        <v>0</v>
      </c>
      <c r="H514" s="17">
        <f t="shared" si="140"/>
        <v>0</v>
      </c>
    </row>
    <row r="515" spans="2:8" ht="15" x14ac:dyDescent="0.2">
      <c r="B515" s="5" t="s">
        <v>150</v>
      </c>
      <c r="C515" s="9">
        <v>0</v>
      </c>
      <c r="D515" s="9">
        <v>6</v>
      </c>
      <c r="E515" s="15" t="str">
        <f t="shared" si="137"/>
        <v/>
      </c>
      <c r="F515" s="15">
        <f t="shared" si="138"/>
        <v>1.4494504167169949E-4</v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1</v>
      </c>
      <c r="D516" s="9">
        <v>1</v>
      </c>
      <c r="E516" s="15">
        <f t="shared" si="137"/>
        <v>2.2103843858446985E-5</v>
      </c>
      <c r="F516" s="15">
        <f t="shared" si="138"/>
        <v>2.4157506945283247E-5</v>
      </c>
      <c r="G516" s="14">
        <f t="shared" si="139"/>
        <v>0</v>
      </c>
      <c r="H516" s="17">
        <f t="shared" si="140"/>
        <v>0</v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4</v>
      </c>
      <c r="D518" s="9">
        <v>0</v>
      </c>
      <c r="E518" s="15">
        <f t="shared" si="137"/>
        <v>8.841537543378794E-5</v>
      </c>
      <c r="F518" s="15" t="str">
        <f t="shared" si="138"/>
        <v/>
      </c>
      <c r="G518" s="14" t="str">
        <f t="shared" si="139"/>
        <v>0</v>
      </c>
      <c r="H518" s="17">
        <f t="shared" si="140"/>
        <v>0</v>
      </c>
    </row>
    <row r="519" spans="2:8" ht="15" x14ac:dyDescent="0.2">
      <c r="B519" s="5" t="s">
        <v>342</v>
      </c>
      <c r="C519" s="9">
        <v>209</v>
      </c>
      <c r="D519" s="9">
        <v>200</v>
      </c>
      <c r="E519" s="15">
        <f t="shared" si="137"/>
        <v>4.6197033664154199E-3</v>
      </c>
      <c r="F519" s="15">
        <f t="shared" si="138"/>
        <v>4.8315013890566491E-3</v>
      </c>
      <c r="G519" s="14">
        <f t="shared" si="139"/>
        <v>-4.3062200956937802E-2</v>
      </c>
      <c r="H519" s="17">
        <f t="shared" si="140"/>
        <v>-1.9893459472602288E-4</v>
      </c>
    </row>
    <row r="520" spans="2:8" ht="15" x14ac:dyDescent="0.2">
      <c r="B520" s="5" t="s">
        <v>343</v>
      </c>
      <c r="C520" s="9">
        <v>4</v>
      </c>
      <c r="D520" s="9">
        <v>13</v>
      </c>
      <c r="E520" s="15">
        <f t="shared" si="137"/>
        <v>8.841537543378794E-5</v>
      </c>
      <c r="F520" s="15">
        <f t="shared" si="138"/>
        <v>3.1404759028868222E-4</v>
      </c>
      <c r="G520" s="14">
        <f t="shared" si="139"/>
        <v>2.25</v>
      </c>
      <c r="H520" s="17">
        <f t="shared" si="140"/>
        <v>1.9893459472602285E-4</v>
      </c>
    </row>
    <row r="521" spans="2:8" ht="15" x14ac:dyDescent="0.2">
      <c r="B521" s="5" t="s">
        <v>344</v>
      </c>
      <c r="C521" s="9">
        <v>188</v>
      </c>
      <c r="D521" s="9">
        <v>164</v>
      </c>
      <c r="E521" s="15">
        <f t="shared" si="137"/>
        <v>4.155522645388033E-3</v>
      </c>
      <c r="F521" s="15">
        <f t="shared" si="138"/>
        <v>3.9618311390264525E-3</v>
      </c>
      <c r="G521" s="14">
        <f t="shared" si="139"/>
        <v>-0.1276595744680851</v>
      </c>
      <c r="H521" s="17">
        <f t="shared" si="140"/>
        <v>-5.3049225260272761E-4</v>
      </c>
    </row>
    <row r="522" spans="2:8" ht="30" x14ac:dyDescent="0.2">
      <c r="B522" s="5" t="s">
        <v>556</v>
      </c>
      <c r="C522" s="9">
        <v>12</v>
      </c>
      <c r="D522" s="9">
        <v>1</v>
      </c>
      <c r="E522" s="15">
        <f t="shared" si="137"/>
        <v>2.6524612630136381E-4</v>
      </c>
      <c r="F522" s="15">
        <f t="shared" si="138"/>
        <v>2.4157506945283247E-5</v>
      </c>
      <c r="G522" s="14">
        <f t="shared" si="139"/>
        <v>-0.91666666666666663</v>
      </c>
      <c r="H522" s="17">
        <f t="shared" si="140"/>
        <v>-2.431422824429168E-4</v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290</v>
      </c>
      <c r="D524" s="9">
        <v>227</v>
      </c>
      <c r="E524" s="15">
        <f t="shared" si="137"/>
        <v>6.4101147189496253E-3</v>
      </c>
      <c r="F524" s="15">
        <f t="shared" si="138"/>
        <v>5.4837540765792971E-3</v>
      </c>
      <c r="G524" s="14">
        <f t="shared" si="139"/>
        <v>-0.21724137931034482</v>
      </c>
      <c r="H524" s="17">
        <f t="shared" si="140"/>
        <v>-1.3925421630821598E-3</v>
      </c>
    </row>
    <row r="525" spans="2:8" ht="15" x14ac:dyDescent="0.2">
      <c r="B525" s="5" t="s">
        <v>346</v>
      </c>
      <c r="C525" s="9">
        <v>6</v>
      </c>
      <c r="D525" s="9">
        <v>1</v>
      </c>
      <c r="E525" s="15">
        <f t="shared" si="137"/>
        <v>1.326230631506819E-4</v>
      </c>
      <c r="F525" s="15">
        <f t="shared" si="138"/>
        <v>2.4157506945283247E-5</v>
      </c>
      <c r="G525" s="14">
        <f t="shared" si="139"/>
        <v>-0.83333333333333337</v>
      </c>
      <c r="H525" s="17">
        <f t="shared" si="140"/>
        <v>-1.1051921929223493E-4</v>
      </c>
    </row>
    <row r="526" spans="2:8" ht="15" x14ac:dyDescent="0.2">
      <c r="B526" s="5" t="s">
        <v>347</v>
      </c>
      <c r="C526" s="9">
        <v>147</v>
      </c>
      <c r="D526" s="9">
        <v>55</v>
      </c>
      <c r="E526" s="15">
        <f t="shared" si="137"/>
        <v>3.2492650471917066E-3</v>
      </c>
      <c r="F526" s="15">
        <f t="shared" si="138"/>
        <v>1.3286628819905786E-3</v>
      </c>
      <c r="G526" s="14">
        <f t="shared" si="139"/>
        <v>-0.62585034013605445</v>
      </c>
      <c r="H526" s="17">
        <f t="shared" si="140"/>
        <v>-2.0335536349771225E-3</v>
      </c>
    </row>
    <row r="527" spans="2:8" ht="15" x14ac:dyDescent="0.2">
      <c r="B527" s="5" t="s">
        <v>152</v>
      </c>
      <c r="C527" s="9">
        <v>32</v>
      </c>
      <c r="D527" s="9">
        <v>0</v>
      </c>
      <c r="E527" s="15">
        <f t="shared" si="137"/>
        <v>7.0732300347030352E-4</v>
      </c>
      <c r="F527" s="15" t="str">
        <f t="shared" si="138"/>
        <v/>
      </c>
      <c r="G527" s="14" t="str">
        <f t="shared" si="139"/>
        <v>0</v>
      </c>
      <c r="H527" s="17">
        <f t="shared" si="140"/>
        <v>0</v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666</v>
      </c>
      <c r="D529" s="9">
        <v>480</v>
      </c>
      <c r="E529" s="15">
        <f t="shared" si="137"/>
        <v>1.4721160009725691E-2</v>
      </c>
      <c r="F529" s="15">
        <f t="shared" si="138"/>
        <v>1.1595603333735958E-2</v>
      </c>
      <c r="G529" s="14">
        <f t="shared" si="139"/>
        <v>-0.27927927927927926</v>
      </c>
      <c r="H529" s="17">
        <f t="shared" si="140"/>
        <v>-4.111314957671139E-3</v>
      </c>
    </row>
    <row r="530" spans="1:8" ht="30" x14ac:dyDescent="0.2">
      <c r="B530" s="5" t="s">
        <v>158</v>
      </c>
      <c r="C530" s="9">
        <v>1239</v>
      </c>
      <c r="D530" s="9">
        <v>739</v>
      </c>
      <c r="E530" s="15">
        <f t="shared" si="137"/>
        <v>2.7386662540615812E-2</v>
      </c>
      <c r="F530" s="15">
        <f t="shared" si="138"/>
        <v>1.7852397632564319E-2</v>
      </c>
      <c r="G530" s="14">
        <f t="shared" si="139"/>
        <v>-0.40355125100887812</v>
      </c>
      <c r="H530" s="17">
        <f t="shared" si="140"/>
        <v>-1.1051921929223491E-2</v>
      </c>
    </row>
    <row r="531" spans="1:8" ht="15" x14ac:dyDescent="0.2">
      <c r="B531" s="5" t="s">
        <v>349</v>
      </c>
      <c r="C531" s="9">
        <v>687</v>
      </c>
      <c r="D531" s="9">
        <v>709</v>
      </c>
      <c r="E531" s="15">
        <f t="shared" si="137"/>
        <v>1.5185340730753078E-2</v>
      </c>
      <c r="F531" s="15">
        <f t="shared" si="138"/>
        <v>1.7127672424205823E-2</v>
      </c>
      <c r="G531" s="14">
        <f t="shared" si="139"/>
        <v>3.2023289665211063E-2</v>
      </c>
      <c r="H531" s="17">
        <f t="shared" si="140"/>
        <v>4.8628456488583366E-4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16</v>
      </c>
      <c r="E532" s="71" t="str">
        <f t="shared" ref="E532" si="145">+IF(C532=0,"",C532/C$329)</f>
        <v/>
      </c>
      <c r="F532" s="71">
        <f t="shared" ref="F532" si="146">+IF(D532=0,"",D532/D$329)</f>
        <v>3.8652011112453195E-4</v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28</v>
      </c>
      <c r="D533" s="9">
        <v>32</v>
      </c>
      <c r="E533" s="15">
        <f t="shared" si="137"/>
        <v>6.1890762803651551E-4</v>
      </c>
      <c r="F533" s="15">
        <f t="shared" si="138"/>
        <v>7.7304022224906389E-4</v>
      </c>
      <c r="G533" s="14">
        <f t="shared" si="139"/>
        <v>0.14285714285714285</v>
      </c>
      <c r="H533" s="17">
        <f t="shared" si="140"/>
        <v>8.8415375433787926E-5</v>
      </c>
    </row>
    <row r="534" spans="1:8" ht="15" x14ac:dyDescent="0.2">
      <c r="B534" s="5" t="s">
        <v>350</v>
      </c>
      <c r="C534" s="9">
        <v>1</v>
      </c>
      <c r="D534" s="9">
        <v>1</v>
      </c>
      <c r="E534" s="15">
        <f t="shared" si="137"/>
        <v>2.2103843858446985E-5</v>
      </c>
      <c r="F534" s="15">
        <f t="shared" si="138"/>
        <v>2.4157506945283247E-5</v>
      </c>
      <c r="G534" s="14">
        <f t="shared" si="139"/>
        <v>0</v>
      </c>
      <c r="H534" s="17">
        <f t="shared" si="140"/>
        <v>0</v>
      </c>
    </row>
    <row r="535" spans="1:8" ht="13.5" customHeight="1" x14ac:dyDescent="0.2">
      <c r="B535" s="5" t="s">
        <v>351</v>
      </c>
      <c r="C535" s="9">
        <v>33</v>
      </c>
      <c r="D535" s="9">
        <v>31</v>
      </c>
      <c r="E535" s="15">
        <f t="shared" ref="E535:E546" si="149">+IF(C535=0,"",C535/C$329)</f>
        <v>7.2942684732875049E-4</v>
      </c>
      <c r="F535" s="15">
        <f t="shared" ref="F535:F546" si="150">+IF(D535=0,"",D535/D$329)</f>
        <v>7.488827153037807E-4</v>
      </c>
      <c r="G535" s="14">
        <f t="shared" ref="G535:G546" si="151">+IF(OR(AND(D535=0),(C535=0)),"0",((D535-C535)/C535))</f>
        <v>-6.0606060606060608E-2</v>
      </c>
      <c r="H535" s="17">
        <f t="shared" ref="H535:H546" si="152">+IF(OR(AND(E535=""),(G535="")),"",E535*G535)</f>
        <v>-4.420768771689397E-5</v>
      </c>
    </row>
    <row r="536" spans="1:8" ht="13.5" customHeight="1" x14ac:dyDescent="0.2">
      <c r="B536" s="5" t="s">
        <v>557</v>
      </c>
      <c r="C536" s="9">
        <v>50</v>
      </c>
      <c r="D536" s="9">
        <v>25</v>
      </c>
      <c r="E536" s="15">
        <f t="shared" si="149"/>
        <v>1.1051921929223492E-3</v>
      </c>
      <c r="F536" s="15">
        <f t="shared" si="150"/>
        <v>6.0393767363208113E-4</v>
      </c>
      <c r="G536" s="14">
        <f t="shared" si="151"/>
        <v>-0.5</v>
      </c>
      <c r="H536" s="17">
        <f t="shared" si="152"/>
        <v>-5.5259609646117458E-4</v>
      </c>
    </row>
    <row r="537" spans="1:8" ht="25.5" customHeight="1" x14ac:dyDescent="0.2">
      <c r="B537" s="5" t="s">
        <v>148</v>
      </c>
      <c r="C537" s="9">
        <v>52</v>
      </c>
      <c r="D537" s="9">
        <v>20</v>
      </c>
      <c r="E537" s="15">
        <f t="shared" si="149"/>
        <v>1.1493998806392431E-3</v>
      </c>
      <c r="F537" s="15">
        <f t="shared" si="150"/>
        <v>4.8315013890566492E-4</v>
      </c>
      <c r="G537" s="14">
        <f t="shared" si="151"/>
        <v>-0.61538461538461542</v>
      </c>
      <c r="H537" s="17">
        <f t="shared" si="152"/>
        <v>-7.0732300347030352E-4</v>
      </c>
    </row>
    <row r="538" spans="1:8" ht="13.5" customHeight="1" x14ac:dyDescent="0.2">
      <c r="B538" s="5" t="s">
        <v>155</v>
      </c>
      <c r="C538" s="9">
        <v>438</v>
      </c>
      <c r="D538" s="9">
        <v>388</v>
      </c>
      <c r="E538" s="15">
        <f t="shared" si="149"/>
        <v>9.6814836099997793E-3</v>
      </c>
      <c r="F538" s="15">
        <f t="shared" si="150"/>
        <v>9.373112694769899E-3</v>
      </c>
      <c r="G538" s="14">
        <f t="shared" si="151"/>
        <v>-0.11415525114155251</v>
      </c>
      <c r="H538" s="17">
        <f t="shared" si="152"/>
        <v>-1.1051921929223492E-3</v>
      </c>
    </row>
    <row r="539" spans="1:8" ht="15" x14ac:dyDescent="0.2">
      <c r="B539" s="5" t="s">
        <v>558</v>
      </c>
      <c r="C539" s="9">
        <v>25</v>
      </c>
      <c r="D539" s="9">
        <v>17</v>
      </c>
      <c r="E539" s="15">
        <f t="shared" si="149"/>
        <v>5.5259609646117458E-4</v>
      </c>
      <c r="F539" s="15">
        <f t="shared" si="150"/>
        <v>4.1067761806981519E-4</v>
      </c>
      <c r="G539" s="14">
        <f t="shared" si="151"/>
        <v>-0.32</v>
      </c>
      <c r="H539" s="17">
        <f t="shared" si="152"/>
        <v>-1.7683075086757588E-4</v>
      </c>
    </row>
    <row r="540" spans="1:8" ht="15" x14ac:dyDescent="0.2">
      <c r="B540" s="5" t="s">
        <v>352</v>
      </c>
      <c r="C540" s="9">
        <v>257</v>
      </c>
      <c r="D540" s="9">
        <v>58</v>
      </c>
      <c r="E540" s="15">
        <f t="shared" si="149"/>
        <v>5.6806878716208747E-3</v>
      </c>
      <c r="F540" s="15">
        <f t="shared" si="150"/>
        <v>1.4011354028264282E-3</v>
      </c>
      <c r="G540" s="14">
        <f t="shared" si="151"/>
        <v>-0.77431906614785995</v>
      </c>
      <c r="H540" s="17">
        <f t="shared" si="152"/>
        <v>-4.3986649278309501E-3</v>
      </c>
    </row>
    <row r="541" spans="1:8" ht="15" x14ac:dyDescent="0.2">
      <c r="B541" s="5" t="s">
        <v>353</v>
      </c>
      <c r="C541" s="9">
        <v>3</v>
      </c>
      <c r="D541" s="9">
        <v>0</v>
      </c>
      <c r="E541" s="15">
        <f t="shared" si="149"/>
        <v>6.6311531575340951E-5</v>
      </c>
      <c r="F541" s="15" t="str">
        <f t="shared" si="150"/>
        <v/>
      </c>
      <c r="G541" s="14" t="str">
        <f t="shared" si="151"/>
        <v>0</v>
      </c>
      <c r="H541" s="17">
        <f t="shared" si="152"/>
        <v>0</v>
      </c>
    </row>
    <row r="542" spans="1:8" ht="13.5" customHeight="1" x14ac:dyDescent="0.2">
      <c r="B542" s="5" t="s">
        <v>354</v>
      </c>
      <c r="C542" s="9">
        <v>9</v>
      </c>
      <c r="D542" s="9">
        <v>7</v>
      </c>
      <c r="E542" s="15">
        <f t="shared" si="149"/>
        <v>1.9893459472602285E-4</v>
      </c>
      <c r="F542" s="15">
        <f t="shared" si="150"/>
        <v>1.6910254861698273E-4</v>
      </c>
      <c r="G542" s="14">
        <f t="shared" si="151"/>
        <v>-0.22222222222222221</v>
      </c>
      <c r="H542" s="17">
        <f t="shared" si="152"/>
        <v>-4.4207687716893963E-5</v>
      </c>
    </row>
    <row r="543" spans="1:8" s="3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13</v>
      </c>
      <c r="D544" s="9">
        <v>43</v>
      </c>
      <c r="E544" s="15">
        <f t="shared" si="149"/>
        <v>2.8734997015981078E-4</v>
      </c>
      <c r="F544" s="15">
        <f t="shared" si="150"/>
        <v>1.0387727986471795E-3</v>
      </c>
      <c r="G544" s="14">
        <f t="shared" si="151"/>
        <v>2.3076923076923075</v>
      </c>
      <c r="H544" s="17">
        <f t="shared" si="152"/>
        <v>6.6311531575340946E-4</v>
      </c>
    </row>
    <row r="545" spans="1:8" ht="30" x14ac:dyDescent="0.2">
      <c r="B545" s="5" t="s">
        <v>559</v>
      </c>
      <c r="C545" s="9">
        <v>0</v>
      </c>
      <c r="D545" s="9">
        <v>1</v>
      </c>
      <c r="E545" s="15" t="str">
        <f t="shared" si="149"/>
        <v/>
      </c>
      <c r="F545" s="15">
        <f t="shared" si="150"/>
        <v>2.4157506945283247E-5</v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17</v>
      </c>
      <c r="E546" s="15" t="str">
        <f t="shared" si="149"/>
        <v/>
      </c>
      <c r="F546" s="15">
        <f t="shared" si="150"/>
        <v>4.1067761806981519E-4</v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5"/>
      <c r="D547" s="25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14280</v>
      </c>
      <c r="D552" s="35">
        <f>SUM(D553:D579)</f>
        <v>14806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3.6834733893557424E-2</v>
      </c>
      <c r="H552" s="36">
        <f>+IF(OR(AND(E552=""),(G552="")),"",E552*G552)</f>
        <v>3.6834733893557424E-2</v>
      </c>
    </row>
    <row r="553" spans="1:8" ht="15" x14ac:dyDescent="0.2">
      <c r="B553" s="5" t="s">
        <v>357</v>
      </c>
      <c r="C553" s="9">
        <v>500</v>
      </c>
      <c r="D553" s="9">
        <v>133</v>
      </c>
      <c r="E553" s="15">
        <f>+IF(C553=0,"",C553/C$552)</f>
        <v>3.5014005602240897E-2</v>
      </c>
      <c r="F553" s="15">
        <f>+IF(D553=0,"",D553/D$552)</f>
        <v>8.9828447926516269E-3</v>
      </c>
      <c r="G553" s="14">
        <f>+IF(OR(AND(D553=0),(C553=0)),"0",((D553-C553)/C553))</f>
        <v>-0.73399999999999999</v>
      </c>
      <c r="H553" s="17">
        <f>+IF(OR(AND(E553=""),(G553="")),"",E553*G553)</f>
        <v>-2.5700280112044817E-2</v>
      </c>
    </row>
    <row r="554" spans="1:8" ht="15" x14ac:dyDescent="0.2">
      <c r="B554" s="5" t="s">
        <v>161</v>
      </c>
      <c r="C554" s="9">
        <v>353</v>
      </c>
      <c r="D554" s="9">
        <v>327</v>
      </c>
      <c r="E554" s="15">
        <f t="shared" ref="E554:E579" si="153">+IF(C554=0,"",C554/C$552)</f>
        <v>2.4719887955182072E-2</v>
      </c>
      <c r="F554" s="15">
        <f t="shared" ref="F554:F579" si="154">+IF(D554=0,"",D554/D$552)</f>
        <v>2.208564095636904E-2</v>
      </c>
      <c r="G554" s="14">
        <f t="shared" ref="G554:G579" si="155">+IF(OR(AND(D554=0),(C554=0)),"0",((D554-C554)/C554))</f>
        <v>-7.3654390934844188E-2</v>
      </c>
      <c r="H554" s="17">
        <f t="shared" ref="H554:H579" si="156">+IF(OR(AND(E554=""),(G554="")),"",E554*G554)</f>
        <v>-1.8207282913165264E-3</v>
      </c>
    </row>
    <row r="555" spans="1:8" ht="15" x14ac:dyDescent="0.2">
      <c r="B555" s="5" t="s">
        <v>358</v>
      </c>
      <c r="C555" s="9">
        <v>1005</v>
      </c>
      <c r="D555" s="9">
        <v>1088</v>
      </c>
      <c r="E555" s="15">
        <f t="shared" si="153"/>
        <v>7.0378151260504201E-2</v>
      </c>
      <c r="F555" s="15">
        <f t="shared" si="154"/>
        <v>7.3483722815074967E-2</v>
      </c>
      <c r="G555" s="14">
        <f t="shared" si="155"/>
        <v>8.2587064676616917E-2</v>
      </c>
      <c r="H555" s="17">
        <f t="shared" si="156"/>
        <v>5.812324929971989E-3</v>
      </c>
    </row>
    <row r="556" spans="1:8" ht="15" x14ac:dyDescent="0.2">
      <c r="B556" s="5" t="s">
        <v>359</v>
      </c>
      <c r="C556" s="9">
        <v>1511</v>
      </c>
      <c r="D556" s="9">
        <v>1594</v>
      </c>
      <c r="E556" s="15">
        <f t="shared" si="153"/>
        <v>0.10581232492997199</v>
      </c>
      <c r="F556" s="15">
        <f t="shared" si="154"/>
        <v>0.1076590571389977</v>
      </c>
      <c r="G556" s="14">
        <f t="shared" si="155"/>
        <v>5.4930509596293843E-2</v>
      </c>
      <c r="H556" s="17">
        <f t="shared" si="156"/>
        <v>5.8123249299719881E-3</v>
      </c>
    </row>
    <row r="557" spans="1:8" ht="15" x14ac:dyDescent="0.2">
      <c r="B557" s="5" t="s">
        <v>162</v>
      </c>
      <c r="C557" s="9">
        <v>135</v>
      </c>
      <c r="D557" s="9">
        <v>171</v>
      </c>
      <c r="E557" s="15">
        <f t="shared" si="153"/>
        <v>9.4537815126050414E-3</v>
      </c>
      <c r="F557" s="15">
        <f t="shared" si="154"/>
        <v>1.1549371876266378E-2</v>
      </c>
      <c r="G557" s="14">
        <f t="shared" si="155"/>
        <v>0.26666666666666666</v>
      </c>
      <c r="H557" s="17">
        <f t="shared" si="156"/>
        <v>2.5210084033613443E-3</v>
      </c>
    </row>
    <row r="558" spans="1:8" ht="15" x14ac:dyDescent="0.2">
      <c r="B558" s="5" t="s">
        <v>160</v>
      </c>
      <c r="C558" s="9">
        <v>1</v>
      </c>
      <c r="D558" s="9">
        <v>41</v>
      </c>
      <c r="E558" s="15">
        <f t="shared" si="153"/>
        <v>7.0028011204481788E-5</v>
      </c>
      <c r="F558" s="15">
        <f t="shared" si="154"/>
        <v>2.7691476428474944E-3</v>
      </c>
      <c r="G558" s="14">
        <f t="shared" si="155"/>
        <v>40</v>
      </c>
      <c r="H558" s="17">
        <f t="shared" si="156"/>
        <v>2.8011204481792713E-3</v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19</v>
      </c>
      <c r="D560" s="9">
        <v>55</v>
      </c>
      <c r="E560" s="15">
        <f t="shared" si="153"/>
        <v>1.3305322128851541E-3</v>
      </c>
      <c r="F560" s="15">
        <f t="shared" si="154"/>
        <v>3.714710252600297E-3</v>
      </c>
      <c r="G560" s="14">
        <f t="shared" si="155"/>
        <v>1.8947368421052631</v>
      </c>
      <c r="H560" s="17">
        <f t="shared" si="156"/>
        <v>2.5210084033613447E-3</v>
      </c>
    </row>
    <row r="561" spans="1:8" ht="15" x14ac:dyDescent="0.2">
      <c r="B561" s="5" t="s">
        <v>360</v>
      </c>
      <c r="C561" s="9">
        <v>58</v>
      </c>
      <c r="D561" s="9">
        <v>6</v>
      </c>
      <c r="E561" s="15">
        <f t="shared" si="153"/>
        <v>4.0616246498599443E-3</v>
      </c>
      <c r="F561" s="15">
        <f t="shared" si="154"/>
        <v>4.0524111846548696E-4</v>
      </c>
      <c r="G561" s="14">
        <f t="shared" si="155"/>
        <v>-0.89655172413793105</v>
      </c>
      <c r="H561" s="17">
        <f t="shared" si="156"/>
        <v>-3.6414565826330537E-3</v>
      </c>
    </row>
    <row r="562" spans="1:8" ht="15" x14ac:dyDescent="0.2">
      <c r="B562" s="5" t="s">
        <v>361</v>
      </c>
      <c r="C562" s="9">
        <v>26</v>
      </c>
      <c r="D562" s="9">
        <v>10</v>
      </c>
      <c r="E562" s="15">
        <f t="shared" si="153"/>
        <v>1.8207282913165266E-3</v>
      </c>
      <c r="F562" s="15">
        <f t="shared" si="154"/>
        <v>6.7540186410914498E-4</v>
      </c>
      <c r="G562" s="14">
        <f t="shared" si="155"/>
        <v>-0.61538461538461542</v>
      </c>
      <c r="H562" s="17">
        <f t="shared" si="156"/>
        <v>-1.1204481792717088E-3</v>
      </c>
    </row>
    <row r="563" spans="1:8" ht="15" x14ac:dyDescent="0.2">
      <c r="B563" s="5" t="s">
        <v>561</v>
      </c>
      <c r="C563" s="9">
        <v>59</v>
      </c>
      <c r="D563" s="9">
        <v>78</v>
      </c>
      <c r="E563" s="15">
        <f t="shared" si="153"/>
        <v>4.1316526610644258E-3</v>
      </c>
      <c r="F563" s="15">
        <f t="shared" si="154"/>
        <v>5.2681345400513307E-3</v>
      </c>
      <c r="G563" s="14">
        <f t="shared" si="155"/>
        <v>0.32203389830508472</v>
      </c>
      <c r="H563" s="17">
        <f t="shared" si="156"/>
        <v>1.3305322128851539E-3</v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219</v>
      </c>
      <c r="E564" s="71" t="str">
        <f t="shared" ref="E564" si="161">+IF(C564=0,"",C564/C$552)</f>
        <v/>
      </c>
      <c r="F564" s="71">
        <f t="shared" ref="F564" si="162">+IF(D564=0,"",D564/D$552)</f>
        <v>1.4791300823990274E-2</v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33</v>
      </c>
      <c r="D565" s="9">
        <v>20</v>
      </c>
      <c r="E565" s="15">
        <f t="shared" si="153"/>
        <v>2.3109243697478992E-3</v>
      </c>
      <c r="F565" s="15">
        <f t="shared" si="154"/>
        <v>1.35080372821829E-3</v>
      </c>
      <c r="G565" s="14">
        <f t="shared" si="155"/>
        <v>-0.39393939393939392</v>
      </c>
      <c r="H565" s="17">
        <f t="shared" si="156"/>
        <v>-9.1036414565826332E-4</v>
      </c>
    </row>
    <row r="566" spans="1:8" ht="15" x14ac:dyDescent="0.2">
      <c r="B566" s="5" t="s">
        <v>363</v>
      </c>
      <c r="C566" s="9">
        <v>1643</v>
      </c>
      <c r="D566" s="9">
        <v>1535</v>
      </c>
      <c r="E566" s="15">
        <f t="shared" si="153"/>
        <v>0.11505602240896358</v>
      </c>
      <c r="F566" s="15">
        <f t="shared" si="154"/>
        <v>0.10367418614075374</v>
      </c>
      <c r="G566" s="14">
        <f t="shared" si="155"/>
        <v>-6.5733414485696889E-2</v>
      </c>
      <c r="H566" s="17">
        <f t="shared" si="156"/>
        <v>-7.5630252100840328E-3</v>
      </c>
    </row>
    <row r="567" spans="1:8" ht="15" x14ac:dyDescent="0.2">
      <c r="B567" s="5" t="s">
        <v>164</v>
      </c>
      <c r="C567" s="9">
        <v>642</v>
      </c>
      <c r="D567" s="9">
        <v>219</v>
      </c>
      <c r="E567" s="15">
        <f t="shared" si="153"/>
        <v>4.4957983193277311E-2</v>
      </c>
      <c r="F567" s="15">
        <f t="shared" si="154"/>
        <v>1.4791300823990274E-2</v>
      </c>
      <c r="G567" s="14">
        <f t="shared" si="155"/>
        <v>-0.65887850467289721</v>
      </c>
      <c r="H567" s="17">
        <f t="shared" si="156"/>
        <v>-2.9621848739495801E-2</v>
      </c>
    </row>
    <row r="568" spans="1:8" ht="15" x14ac:dyDescent="0.2">
      <c r="B568" s="5" t="s">
        <v>166</v>
      </c>
      <c r="C568" s="9">
        <v>103</v>
      </c>
      <c r="D568" s="9">
        <v>69</v>
      </c>
      <c r="E568" s="15">
        <f t="shared" si="153"/>
        <v>7.212885154061625E-3</v>
      </c>
      <c r="F568" s="15">
        <f t="shared" si="154"/>
        <v>4.6602728623531004E-3</v>
      </c>
      <c r="G568" s="14">
        <f t="shared" si="155"/>
        <v>-0.3300970873786408</v>
      </c>
      <c r="H568" s="17">
        <f t="shared" si="156"/>
        <v>-2.3809523809523812E-3</v>
      </c>
    </row>
    <row r="569" spans="1:8" s="74" customFormat="1" ht="13.5" customHeight="1" x14ac:dyDescent="0.2">
      <c r="B569" s="75" t="s">
        <v>165</v>
      </c>
      <c r="C569" s="70">
        <v>36</v>
      </c>
      <c r="D569" s="70"/>
      <c r="E569" s="71">
        <f t="shared" si="153"/>
        <v>2.5210084033613447E-3</v>
      </c>
      <c r="F569" s="71" t="str">
        <f t="shared" si="154"/>
        <v/>
      </c>
      <c r="G569" s="72" t="str">
        <f t="shared" si="155"/>
        <v>0</v>
      </c>
      <c r="H569" s="73">
        <f t="shared" si="156"/>
        <v>0</v>
      </c>
    </row>
    <row r="570" spans="1:8" ht="13.5" customHeight="1" x14ac:dyDescent="0.2">
      <c r="B570" s="5" t="s">
        <v>364</v>
      </c>
      <c r="C570" s="9">
        <v>3092</v>
      </c>
      <c r="D570" s="9">
        <v>5212</v>
      </c>
      <c r="E570" s="15">
        <f t="shared" si="153"/>
        <v>0.21652661064425771</v>
      </c>
      <c r="F570" s="15">
        <f t="shared" si="154"/>
        <v>0.35201945157368636</v>
      </c>
      <c r="G570" s="14">
        <f t="shared" si="155"/>
        <v>0.68564036222509706</v>
      </c>
      <c r="H570" s="17">
        <f t="shared" si="156"/>
        <v>0.1484593837535014</v>
      </c>
    </row>
    <row r="571" spans="1:8" ht="25.5" customHeight="1" x14ac:dyDescent="0.2">
      <c r="B571" s="5" t="s">
        <v>167</v>
      </c>
      <c r="C571" s="9">
        <v>1381</v>
      </c>
      <c r="D571" s="9">
        <v>786</v>
      </c>
      <c r="E571" s="15">
        <f t="shared" si="153"/>
        <v>9.6708683473389359E-2</v>
      </c>
      <c r="F571" s="15">
        <f t="shared" si="154"/>
        <v>5.3086586518978796E-2</v>
      </c>
      <c r="G571" s="14">
        <f t="shared" si="155"/>
        <v>-0.43084721216509775</v>
      </c>
      <c r="H571" s="17">
        <f t="shared" si="156"/>
        <v>-4.1666666666666664E-2</v>
      </c>
    </row>
    <row r="572" spans="1:8" ht="13.5" customHeight="1" x14ac:dyDescent="0.2">
      <c r="B572" s="5" t="s">
        <v>365</v>
      </c>
      <c r="C572" s="9">
        <v>395</v>
      </c>
      <c r="D572" s="9">
        <v>112</v>
      </c>
      <c r="E572" s="15">
        <f t="shared" si="153"/>
        <v>2.7661064425770307E-2</v>
      </c>
      <c r="F572" s="15">
        <f t="shared" si="154"/>
        <v>7.564500878022423E-3</v>
      </c>
      <c r="G572" s="14">
        <f t="shared" si="155"/>
        <v>-0.71645569620253169</v>
      </c>
      <c r="H572" s="17">
        <f t="shared" si="156"/>
        <v>-1.9817927170868346E-2</v>
      </c>
    </row>
    <row r="573" spans="1:8" ht="12" customHeight="1" x14ac:dyDescent="0.2">
      <c r="B573" s="5" t="s">
        <v>168</v>
      </c>
      <c r="C573" s="9">
        <v>117</v>
      </c>
      <c r="D573" s="9">
        <v>82</v>
      </c>
      <c r="E573" s="15">
        <f t="shared" si="153"/>
        <v>8.1932773109243701E-3</v>
      </c>
      <c r="F573" s="15">
        <f t="shared" si="154"/>
        <v>5.5382952856949889E-3</v>
      </c>
      <c r="G573" s="14">
        <f t="shared" si="155"/>
        <v>-0.29914529914529914</v>
      </c>
      <c r="H573" s="17">
        <f t="shared" si="156"/>
        <v>-2.4509803921568627E-3</v>
      </c>
    </row>
    <row r="574" spans="1:8" ht="13.5" customHeight="1" x14ac:dyDescent="0.2">
      <c r="B574" s="5" t="s">
        <v>169</v>
      </c>
      <c r="C574" s="9">
        <v>1</v>
      </c>
      <c r="D574" s="9">
        <v>4</v>
      </c>
      <c r="E574" s="15">
        <f t="shared" si="153"/>
        <v>7.0028011204481788E-5</v>
      </c>
      <c r="F574" s="15">
        <f t="shared" si="154"/>
        <v>2.7016074564365796E-4</v>
      </c>
      <c r="G574" s="14">
        <f t="shared" si="155"/>
        <v>3</v>
      </c>
      <c r="H574" s="17">
        <f t="shared" si="156"/>
        <v>2.1008403361344536E-4</v>
      </c>
    </row>
    <row r="575" spans="1:8" ht="13.5" customHeight="1" x14ac:dyDescent="0.2">
      <c r="B575" s="5" t="s">
        <v>366</v>
      </c>
      <c r="C575" s="9">
        <v>157</v>
      </c>
      <c r="D575" s="9">
        <v>138</v>
      </c>
      <c r="E575" s="15">
        <f t="shared" si="153"/>
        <v>1.0994397759103642E-2</v>
      </c>
      <c r="F575" s="15">
        <f t="shared" si="154"/>
        <v>9.3205457247062008E-3</v>
      </c>
      <c r="G575" s="14">
        <f t="shared" si="155"/>
        <v>-0.12101910828025478</v>
      </c>
      <c r="H575" s="17">
        <f t="shared" si="156"/>
        <v>-1.3305322128851541E-3</v>
      </c>
    </row>
    <row r="576" spans="1:8" ht="15" x14ac:dyDescent="0.2">
      <c r="B576" s="5" t="s">
        <v>367</v>
      </c>
      <c r="C576" s="9">
        <v>64</v>
      </c>
      <c r="D576" s="9">
        <v>0</v>
      </c>
      <c r="E576" s="15">
        <f t="shared" si="153"/>
        <v>4.4817927170868344E-3</v>
      </c>
      <c r="F576" s="15" t="str">
        <f t="shared" si="154"/>
        <v/>
      </c>
      <c r="G576" s="14" t="str">
        <f t="shared" si="155"/>
        <v>0</v>
      </c>
      <c r="H576" s="17">
        <f t="shared" si="156"/>
        <v>0</v>
      </c>
    </row>
    <row r="577" spans="2:8" ht="30" x14ac:dyDescent="0.2">
      <c r="B577" s="5" t="s">
        <v>368</v>
      </c>
      <c r="C577" s="9">
        <v>0</v>
      </c>
      <c r="D577" s="9">
        <v>14</v>
      </c>
      <c r="E577" s="15" t="str">
        <f t="shared" si="153"/>
        <v/>
      </c>
      <c r="F577" s="15">
        <f t="shared" si="154"/>
        <v>9.4556260975280288E-4</v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1042</v>
      </c>
      <c r="D578" s="9">
        <v>367</v>
      </c>
      <c r="E578" s="15">
        <f t="shared" si="153"/>
        <v>7.2969187675070032E-2</v>
      </c>
      <c r="F578" s="15">
        <f t="shared" si="154"/>
        <v>2.4787248412805621E-2</v>
      </c>
      <c r="G578" s="14">
        <f t="shared" si="155"/>
        <v>-0.64779270633397312</v>
      </c>
      <c r="H578" s="17">
        <f t="shared" si="156"/>
        <v>-4.7268907563025216E-2</v>
      </c>
    </row>
    <row r="579" spans="2:8" ht="15" x14ac:dyDescent="0.2">
      <c r="B579" s="5" t="s">
        <v>562</v>
      </c>
      <c r="C579" s="9">
        <v>1907</v>
      </c>
      <c r="D579" s="9">
        <v>2526</v>
      </c>
      <c r="E579" s="15">
        <f t="shared" si="153"/>
        <v>0.13354341736694678</v>
      </c>
      <c r="F579" s="15">
        <f t="shared" si="154"/>
        <v>0.17060651087397002</v>
      </c>
      <c r="G579" s="14">
        <f t="shared" si="155"/>
        <v>0.3245936025170425</v>
      </c>
      <c r="H579" s="17">
        <f t="shared" si="156"/>
        <v>4.3347338935574235E-2</v>
      </c>
    </row>
    <row r="580" spans="2:8" x14ac:dyDescent="0.2">
      <c r="B580" s="21" t="s">
        <v>420</v>
      </c>
      <c r="C580" s="12"/>
      <c r="D580" s="12"/>
    </row>
    <row r="582" spans="2:8" x14ac:dyDescent="0.2">
      <c r="C582" s="12"/>
      <c r="D582" s="12"/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431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388</v>
      </c>
      <c r="C8" s="34">
        <f>+C18+C71+C161+C329+C552</f>
        <v>472</v>
      </c>
      <c r="D8" s="35">
        <f>+D18+D71+D161+D329+D552</f>
        <v>889</v>
      </c>
      <c r="E8" s="36">
        <f>+C8/C$8</f>
        <v>1</v>
      </c>
      <c r="F8" s="36">
        <f>+D8/D$8</f>
        <v>1</v>
      </c>
      <c r="G8" s="36">
        <f>+(D8-C8)/C8</f>
        <v>0.88347457627118642</v>
      </c>
      <c r="H8" s="36">
        <f>+E8*G8</f>
        <v>0.88347457627118642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7</v>
      </c>
      <c r="D9" s="31">
        <f>+D18</f>
        <v>12</v>
      </c>
      <c r="E9" s="29">
        <f t="shared" ref="E9:E13" si="0">C9/$C$8</f>
        <v>1.4830508474576272E-2</v>
      </c>
      <c r="F9" s="29">
        <f>D9/$D$8</f>
        <v>1.3498312710911136E-2</v>
      </c>
      <c r="G9" s="14">
        <f>+IF(OR(AND(D9=0),(C9=0)),"0",((D9-C9)/C9))</f>
        <v>0.7142857142857143</v>
      </c>
      <c r="H9" s="13">
        <f>+IF(OR(AND(E9=""),(G9="")),"",E9*G9)</f>
        <v>1.0593220338983052E-2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57</v>
      </c>
      <c r="D10" s="31">
        <f>+D71</f>
        <v>236</v>
      </c>
      <c r="E10" s="29">
        <f t="shared" si="0"/>
        <v>0.12076271186440678</v>
      </c>
      <c r="F10" s="29">
        <f>D10/$D$8</f>
        <v>0.26546681664791899</v>
      </c>
      <c r="G10" s="14">
        <f>+IF(OR(AND(D10=0),(C10=0)),"0",((D10-C10)/C10))</f>
        <v>3.1403508771929824</v>
      </c>
      <c r="H10" s="13">
        <f>+IF(OR(AND(E10=""),(G10="")),"",E10*G10)</f>
        <v>0.37923728813559321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125</v>
      </c>
      <c r="D11" s="31">
        <f>+D161</f>
        <v>80</v>
      </c>
      <c r="E11" s="29">
        <f t="shared" si="0"/>
        <v>0.26483050847457629</v>
      </c>
      <c r="F11" s="29">
        <f>D11/$D$8</f>
        <v>8.9988751406074236E-2</v>
      </c>
      <c r="G11" s="14">
        <f>+IF(OR(AND(D11=0),(C11=0)),"0",((D11-C11)/C11))</f>
        <v>-0.36</v>
      </c>
      <c r="H11" s="13">
        <f>+IF(OR(AND(E11=""),(G11="")),"",E11*G11)</f>
        <v>-9.5338983050847453E-2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199</v>
      </c>
      <c r="D12" s="31">
        <f>+D329</f>
        <v>448</v>
      </c>
      <c r="E12" s="29">
        <f t="shared" si="0"/>
        <v>0.42161016949152541</v>
      </c>
      <c r="F12" s="29">
        <f>D12/$D$8</f>
        <v>0.50393700787401574</v>
      </c>
      <c r="G12" s="14">
        <f>+IF(OR(AND(D12=0),(C12=0)),"0",((D12-C12)/C12))</f>
        <v>1.2512562814070352</v>
      </c>
      <c r="H12" s="13">
        <f>+IF(OR(AND(E12=""),(G12="")),"",E12*G12)</f>
        <v>0.52754237288135586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84</v>
      </c>
      <c r="D13" s="31">
        <f>+D552</f>
        <v>113</v>
      </c>
      <c r="E13" s="29">
        <f t="shared" si="0"/>
        <v>0.17796610169491525</v>
      </c>
      <c r="F13" s="29">
        <f>D13/$D$8</f>
        <v>0.12710911136107986</v>
      </c>
      <c r="G13" s="14">
        <f>+IF(OR(AND(D13=0),(C13=0)),"0",((D13-C13)/C13))</f>
        <v>0.34523809523809523</v>
      </c>
      <c r="H13" s="13">
        <f>+IF(OR(AND(E13=""),(G13="")),"",E13*G13)</f>
        <v>6.1440677966101691E-2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7</v>
      </c>
      <c r="D18" s="35">
        <f>SUM(D19:D65)</f>
        <v>12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0.7142857142857143</v>
      </c>
      <c r="H18" s="36">
        <f>+IF(OR(AND(E18=""),(G18="")),"",E18*G18)</f>
        <v>0.7142857142857143</v>
      </c>
    </row>
    <row r="19" spans="1:8" ht="33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1</v>
      </c>
      <c r="D26" s="9">
        <v>2</v>
      </c>
      <c r="E26" s="13">
        <f t="shared" si="1"/>
        <v>0.14285714285714285</v>
      </c>
      <c r="F26" s="13">
        <f t="shared" si="2"/>
        <v>0.16666666666666666</v>
      </c>
      <c r="G26" s="14">
        <f t="shared" si="3"/>
        <v>1</v>
      </c>
      <c r="H26" s="17">
        <f t="shared" si="4"/>
        <v>0.14285714285714285</v>
      </c>
    </row>
    <row r="27" spans="1:8" ht="15" x14ac:dyDescent="0.2">
      <c r="B27" s="5" t="s">
        <v>6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1:8" ht="15" x14ac:dyDescent="0.2">
      <c r="B28" s="5" t="s">
        <v>3</v>
      </c>
      <c r="C28" s="9">
        <v>1</v>
      </c>
      <c r="D28" s="9">
        <v>0</v>
      </c>
      <c r="E28" s="13">
        <f t="shared" si="1"/>
        <v>0.14285714285714285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1:8" ht="15" x14ac:dyDescent="0.2">
      <c r="B29" s="5" t="s">
        <v>5</v>
      </c>
      <c r="C29" s="9">
        <v>1</v>
      </c>
      <c r="D29" s="9">
        <v>1</v>
      </c>
      <c r="E29" s="13">
        <f t="shared" si="1"/>
        <v>0.14285714285714285</v>
      </c>
      <c r="F29" s="13">
        <f t="shared" si="2"/>
        <v>8.3333333333333329E-2</v>
      </c>
      <c r="G29" s="14">
        <f t="shared" si="3"/>
        <v>0</v>
      </c>
      <c r="H29" s="17">
        <f t="shared" si="4"/>
        <v>0</v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3</v>
      </c>
      <c r="E35" s="13" t="str">
        <f t="shared" si="1"/>
        <v/>
      </c>
      <c r="F35" s="13">
        <f t="shared" si="2"/>
        <v>0.25</v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4</v>
      </c>
      <c r="E38" s="13" t="str">
        <f t="shared" si="1"/>
        <v/>
      </c>
      <c r="F38" s="13">
        <f t="shared" si="2"/>
        <v>0.33333333333333331</v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1</v>
      </c>
      <c r="D46" s="9">
        <v>0</v>
      </c>
      <c r="E46" s="13">
        <f t="shared" si="1"/>
        <v>0.14285714285714285</v>
      </c>
      <c r="F46" s="13" t="str">
        <f t="shared" si="2"/>
        <v/>
      </c>
      <c r="G46" s="14" t="str">
        <f t="shared" si="3"/>
        <v>0</v>
      </c>
      <c r="H46" s="17">
        <f t="shared" si="4"/>
        <v>0</v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1</v>
      </c>
      <c r="D48" s="9">
        <v>0</v>
      </c>
      <c r="E48" s="13">
        <f t="shared" si="1"/>
        <v>0.14285714285714285</v>
      </c>
      <c r="F48" s="13" t="str">
        <f t="shared" si="2"/>
        <v/>
      </c>
      <c r="G48" s="14" t="str">
        <f t="shared" si="3"/>
        <v>0</v>
      </c>
      <c r="H48" s="17">
        <f t="shared" si="4"/>
        <v>0</v>
      </c>
    </row>
    <row r="49" spans="2:8" ht="15" x14ac:dyDescent="0.2">
      <c r="B49" s="5" t="s">
        <v>11</v>
      </c>
      <c r="C49" s="9">
        <v>2</v>
      </c>
      <c r="D49" s="9">
        <v>0</v>
      </c>
      <c r="E49" s="13">
        <f t="shared" si="1"/>
        <v>0.2857142857142857</v>
      </c>
      <c r="F49" s="13" t="str">
        <f t="shared" si="2"/>
        <v/>
      </c>
      <c r="G49" s="14" t="str">
        <f t="shared" si="3"/>
        <v>0</v>
      </c>
      <c r="H49" s="17">
        <f t="shared" si="4"/>
        <v>0</v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0</v>
      </c>
      <c r="D61" s="9">
        <v>2</v>
      </c>
      <c r="E61" s="13" t="str">
        <f t="shared" si="1"/>
        <v/>
      </c>
      <c r="F61" s="13">
        <f t="shared" si="2"/>
        <v>0.16666666666666666</v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57</v>
      </c>
      <c r="D71" s="35">
        <f>SUM(D72:D155)</f>
        <v>236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3.1403508771929824</v>
      </c>
      <c r="H71" s="36">
        <f>+IF(OR(AND(E71=""),(G71="")),"",E71*G71)</f>
        <v>3.1403508771929824</v>
      </c>
    </row>
    <row r="72" spans="1:8" ht="15" x14ac:dyDescent="0.2">
      <c r="B72" s="5" t="s">
        <v>462</v>
      </c>
      <c r="C72" s="9">
        <v>0</v>
      </c>
      <c r="D72" s="9">
        <v>3</v>
      </c>
      <c r="E72" s="15" t="str">
        <f>+IF(C72=0,"",C72/C$71)</f>
        <v/>
      </c>
      <c r="F72" s="15">
        <f>+IF(D72=0,"",D72/D$71)</f>
        <v>1.2711864406779662E-2</v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5" x14ac:dyDescent="0.2">
      <c r="B73" s="5" t="s">
        <v>19</v>
      </c>
      <c r="C73" s="9">
        <v>5</v>
      </c>
      <c r="D73" s="9">
        <v>5</v>
      </c>
      <c r="E73" s="15">
        <f t="shared" ref="E73:E142" si="9">+IF(C73=0,"",C73/C$71)</f>
        <v>8.771929824561403E-2</v>
      </c>
      <c r="F73" s="15">
        <f t="shared" ref="F73:F142" si="10">+IF(D73=0,"",D73/D$71)</f>
        <v>2.1186440677966101E-2</v>
      </c>
      <c r="G73" s="14">
        <f t="shared" ref="G73:G142" si="11">+IF(OR(AND(D73=0),(C73=0)),"0",((D73-C73)/C73))</f>
        <v>0</v>
      </c>
      <c r="H73" s="17">
        <f t="shared" ref="H73:H142" si="12">+IF(OR(AND(E73=""),(G73="")),"",E73*G73)</f>
        <v>0</v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1</v>
      </c>
      <c r="E74" s="71" t="str">
        <f t="shared" ref="E74" si="13">+IF(C74=0,"",C74/C$71)</f>
        <v/>
      </c>
      <c r="F74" s="71">
        <f t="shared" ref="F74" si="14">+IF(D74=0,"",D74/D$71)</f>
        <v>4.2372881355932203E-3</v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5</v>
      </c>
      <c r="D75" s="9">
        <v>0</v>
      </c>
      <c r="E75" s="15">
        <f t="shared" si="9"/>
        <v>8.771929824561403E-2</v>
      </c>
      <c r="F75" s="15" t="str">
        <f t="shared" si="10"/>
        <v/>
      </c>
      <c r="G75" s="14" t="str">
        <f t="shared" si="11"/>
        <v>0</v>
      </c>
      <c r="H75" s="17">
        <f t="shared" si="12"/>
        <v>0</v>
      </c>
    </row>
    <row r="76" spans="1:8" ht="15" x14ac:dyDescent="0.2">
      <c r="B76" s="5" t="s">
        <v>193</v>
      </c>
      <c r="C76" s="9">
        <v>4</v>
      </c>
      <c r="D76" s="9">
        <v>15</v>
      </c>
      <c r="E76" s="15">
        <f t="shared" si="9"/>
        <v>7.0175438596491224E-2</v>
      </c>
      <c r="F76" s="15">
        <f t="shared" si="10"/>
        <v>6.3559322033898302E-2</v>
      </c>
      <c r="G76" s="14">
        <f t="shared" si="11"/>
        <v>2.75</v>
      </c>
      <c r="H76" s="17">
        <f t="shared" si="12"/>
        <v>0.19298245614035087</v>
      </c>
    </row>
    <row r="77" spans="1:8" ht="15" x14ac:dyDescent="0.2">
      <c r="B77" s="5" t="s">
        <v>21</v>
      </c>
      <c r="C77" s="9">
        <v>0</v>
      </c>
      <c r="D77" s="9">
        <v>5</v>
      </c>
      <c r="E77" s="15" t="str">
        <f t="shared" si="9"/>
        <v/>
      </c>
      <c r="F77" s="15">
        <f t="shared" si="10"/>
        <v>2.1186440677966101E-2</v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0</v>
      </c>
      <c r="D78" s="9">
        <v>0</v>
      </c>
      <c r="E78" s="71" t="str">
        <f t="shared" ref="E78" si="17">+IF(C78=0,"",C78/C$71)</f>
        <v/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2</v>
      </c>
      <c r="D83" s="9">
        <v>4</v>
      </c>
      <c r="E83" s="15">
        <f t="shared" si="9"/>
        <v>3.5087719298245612E-2</v>
      </c>
      <c r="F83" s="15">
        <f t="shared" si="10"/>
        <v>1.6949152542372881E-2</v>
      </c>
      <c r="G83" s="14">
        <f t="shared" si="11"/>
        <v>1</v>
      </c>
      <c r="H83" s="17">
        <f t="shared" si="12"/>
        <v>3.5087719298245612E-2</v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2</v>
      </c>
      <c r="D85" s="9">
        <v>1</v>
      </c>
      <c r="E85" s="15">
        <f t="shared" si="9"/>
        <v>3.5087719298245612E-2</v>
      </c>
      <c r="F85" s="15">
        <f t="shared" si="10"/>
        <v>4.2372881355932203E-3</v>
      </c>
      <c r="G85" s="14">
        <f t="shared" si="11"/>
        <v>-0.5</v>
      </c>
      <c r="H85" s="17">
        <f t="shared" si="12"/>
        <v>-1.7543859649122806E-2</v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1</v>
      </c>
      <c r="E86" s="71" t="str">
        <f t="shared" ref="E86" si="21">+IF(C86=0,"",C86/C$71)</f>
        <v/>
      </c>
      <c r="F86" s="71">
        <f t="shared" ref="F86" si="22">+IF(D86=0,"",D86/D$71)</f>
        <v>4.2372881355932203E-3</v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1</v>
      </c>
      <c r="D87" s="9">
        <v>3</v>
      </c>
      <c r="E87" s="15">
        <f t="shared" si="9"/>
        <v>1.7543859649122806E-2</v>
      </c>
      <c r="F87" s="15">
        <f t="shared" si="10"/>
        <v>1.2711864406779662E-2</v>
      </c>
      <c r="G87" s="14">
        <f t="shared" si="11"/>
        <v>2</v>
      </c>
      <c r="H87" s="17">
        <f t="shared" si="12"/>
        <v>3.5087719298245612E-2</v>
      </c>
    </row>
    <row r="88" spans="1:8" ht="15" x14ac:dyDescent="0.2">
      <c r="B88" s="5" t="s">
        <v>200</v>
      </c>
      <c r="C88" s="9">
        <v>0</v>
      </c>
      <c r="D88" s="9">
        <v>0</v>
      </c>
      <c r="E88" s="15" t="str">
        <f t="shared" si="9"/>
        <v/>
      </c>
      <c r="F88" s="15" t="str">
        <f t="shared" si="10"/>
        <v/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1</v>
      </c>
      <c r="D89" s="9">
        <v>1</v>
      </c>
      <c r="E89" s="15">
        <f t="shared" si="9"/>
        <v>1.7543859649122806E-2</v>
      </c>
      <c r="F89" s="15">
        <f t="shared" si="10"/>
        <v>4.2372881355932203E-3</v>
      </c>
      <c r="G89" s="14">
        <f t="shared" si="11"/>
        <v>0</v>
      </c>
      <c r="H89" s="17">
        <f t="shared" si="12"/>
        <v>0</v>
      </c>
    </row>
    <row r="90" spans="1:8" ht="15" x14ac:dyDescent="0.2">
      <c r="B90" s="5" t="s">
        <v>464</v>
      </c>
      <c r="C90" s="9">
        <v>0</v>
      </c>
      <c r="D90" s="9">
        <v>0</v>
      </c>
      <c r="E90" s="15" t="str">
        <f t="shared" si="9"/>
        <v/>
      </c>
      <c r="F90" s="15" t="str">
        <f t="shared" si="10"/>
        <v/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1</v>
      </c>
      <c r="D94" s="9">
        <v>0</v>
      </c>
      <c r="E94" s="15">
        <f t="shared" si="9"/>
        <v>1.7543859649122806E-2</v>
      </c>
      <c r="F94" s="15" t="str">
        <f t="shared" si="10"/>
        <v/>
      </c>
      <c r="G94" s="14" t="str">
        <f t="shared" si="11"/>
        <v>0</v>
      </c>
      <c r="H94" s="17">
        <f t="shared" si="12"/>
        <v>0</v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0</v>
      </c>
      <c r="D98" s="9">
        <v>3</v>
      </c>
      <c r="E98" s="15" t="str">
        <f t="shared" si="9"/>
        <v/>
      </c>
      <c r="F98" s="15">
        <f t="shared" si="10"/>
        <v>1.2711864406779662E-2</v>
      </c>
      <c r="G98" s="14" t="str">
        <f t="shared" si="11"/>
        <v>0</v>
      </c>
      <c r="H98" s="17" t="str">
        <f t="shared" si="12"/>
        <v/>
      </c>
    </row>
    <row r="99" spans="1:8" ht="15" x14ac:dyDescent="0.2">
      <c r="B99" s="5" t="s">
        <v>465</v>
      </c>
      <c r="C99" s="9">
        <v>3</v>
      </c>
      <c r="D99" s="9">
        <v>0</v>
      </c>
      <c r="E99" s="15">
        <f t="shared" si="9"/>
        <v>5.2631578947368418E-2</v>
      </c>
      <c r="F99" s="15" t="str">
        <f t="shared" si="10"/>
        <v/>
      </c>
      <c r="G99" s="14" t="str">
        <f t="shared" si="11"/>
        <v>0</v>
      </c>
      <c r="H99" s="17">
        <f t="shared" si="12"/>
        <v>0</v>
      </c>
    </row>
    <row r="100" spans="1:8" ht="15" x14ac:dyDescent="0.2">
      <c r="B100" s="5" t="s">
        <v>23</v>
      </c>
      <c r="C100" s="9">
        <v>0</v>
      </c>
      <c r="D100" s="9">
        <v>0</v>
      </c>
      <c r="E100" s="15" t="str">
        <f t="shared" si="9"/>
        <v/>
      </c>
      <c r="F100" s="15" t="str">
        <f t="shared" si="10"/>
        <v/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4</v>
      </c>
      <c r="D105" s="9">
        <v>2</v>
      </c>
      <c r="E105" s="15">
        <f t="shared" si="9"/>
        <v>7.0175438596491224E-2</v>
      </c>
      <c r="F105" s="15">
        <f t="shared" si="10"/>
        <v>8.4745762711864406E-3</v>
      </c>
      <c r="G105" s="14">
        <f t="shared" si="11"/>
        <v>-0.5</v>
      </c>
      <c r="H105" s="17">
        <f t="shared" si="12"/>
        <v>-3.5087719298245612E-2</v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0</v>
      </c>
      <c r="D107" s="9">
        <v>0</v>
      </c>
      <c r="E107" s="15" t="str">
        <f t="shared" si="9"/>
        <v/>
      </c>
      <c r="F107" s="15" t="str">
        <f t="shared" si="10"/>
        <v/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1</v>
      </c>
      <c r="D108" s="9">
        <v>0</v>
      </c>
      <c r="E108" s="15">
        <f t="shared" si="9"/>
        <v>1.7543859649122806E-2</v>
      </c>
      <c r="F108" s="15" t="str">
        <f t="shared" si="10"/>
        <v/>
      </c>
      <c r="G108" s="14" t="str">
        <f t="shared" si="11"/>
        <v>0</v>
      </c>
      <c r="H108" s="17">
        <f t="shared" si="12"/>
        <v>0</v>
      </c>
    </row>
    <row r="109" spans="1:8" ht="15" x14ac:dyDescent="0.2">
      <c r="B109" s="5" t="s">
        <v>211</v>
      </c>
      <c r="C109" s="9">
        <v>3</v>
      </c>
      <c r="D109" s="9">
        <v>27</v>
      </c>
      <c r="E109" s="15">
        <f t="shared" si="9"/>
        <v>5.2631578947368418E-2</v>
      </c>
      <c r="F109" s="15">
        <f t="shared" si="10"/>
        <v>0.11440677966101695</v>
      </c>
      <c r="G109" s="14">
        <f t="shared" si="11"/>
        <v>8</v>
      </c>
      <c r="H109" s="17">
        <f t="shared" si="12"/>
        <v>0.42105263157894735</v>
      </c>
    </row>
    <row r="110" spans="1:8" ht="15" x14ac:dyDescent="0.2">
      <c r="B110" s="5" t="s">
        <v>212</v>
      </c>
      <c r="C110" s="9">
        <v>0</v>
      </c>
      <c r="D110" s="9">
        <v>11</v>
      </c>
      <c r="E110" s="15" t="str">
        <f t="shared" si="9"/>
        <v/>
      </c>
      <c r="F110" s="15">
        <f t="shared" si="10"/>
        <v>4.6610169491525424E-2</v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3</v>
      </c>
      <c r="D111" s="9">
        <v>0</v>
      </c>
      <c r="E111" s="15">
        <f t="shared" si="9"/>
        <v>5.2631578947368418E-2</v>
      </c>
      <c r="F111" s="15" t="str">
        <f t="shared" si="10"/>
        <v/>
      </c>
      <c r="G111" s="14" t="str">
        <f t="shared" si="11"/>
        <v>0</v>
      </c>
      <c r="H111" s="17">
        <f t="shared" si="12"/>
        <v>0</v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1</v>
      </c>
      <c r="D114" s="9">
        <v>0</v>
      </c>
      <c r="E114" s="15">
        <f t="shared" si="9"/>
        <v>1.7543859649122806E-2</v>
      </c>
      <c r="F114" s="15" t="str">
        <f t="shared" si="10"/>
        <v/>
      </c>
      <c r="G114" s="14" t="str">
        <f t="shared" si="11"/>
        <v>0</v>
      </c>
      <c r="H114" s="17">
        <f t="shared" si="12"/>
        <v>0</v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0</v>
      </c>
      <c r="E117" s="15" t="str">
        <f t="shared" si="9"/>
        <v/>
      </c>
      <c r="F117" s="15" t="str">
        <f t="shared" si="10"/>
        <v/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1</v>
      </c>
      <c r="D119" s="9">
        <v>7</v>
      </c>
      <c r="E119" s="15">
        <f t="shared" si="9"/>
        <v>1.7543859649122806E-2</v>
      </c>
      <c r="F119" s="15">
        <f t="shared" si="10"/>
        <v>2.9661016949152543E-2</v>
      </c>
      <c r="G119" s="14">
        <f t="shared" si="11"/>
        <v>6</v>
      </c>
      <c r="H119" s="17">
        <f t="shared" si="12"/>
        <v>0.10526315789473684</v>
      </c>
    </row>
    <row r="120" spans="2:8" ht="15" x14ac:dyDescent="0.2">
      <c r="B120" s="5" t="s">
        <v>216</v>
      </c>
      <c r="C120" s="9">
        <v>1</v>
      </c>
      <c r="D120" s="9">
        <v>20</v>
      </c>
      <c r="E120" s="15">
        <f t="shared" si="9"/>
        <v>1.7543859649122806E-2</v>
      </c>
      <c r="F120" s="15">
        <f t="shared" si="10"/>
        <v>8.4745762711864403E-2</v>
      </c>
      <c r="G120" s="14">
        <f t="shared" si="11"/>
        <v>19</v>
      </c>
      <c r="H120" s="17">
        <f t="shared" si="12"/>
        <v>0.33333333333333331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0</v>
      </c>
      <c r="D122" s="9">
        <v>7</v>
      </c>
      <c r="E122" s="15" t="str">
        <f t="shared" si="9"/>
        <v/>
      </c>
      <c r="F122" s="15">
        <f t="shared" si="10"/>
        <v>2.9661016949152543E-2</v>
      </c>
      <c r="G122" s="14" t="str">
        <f t="shared" si="11"/>
        <v>0</v>
      </c>
      <c r="H122" s="17" t="str">
        <f t="shared" si="12"/>
        <v/>
      </c>
    </row>
    <row r="123" spans="2:8" ht="15" x14ac:dyDescent="0.2">
      <c r="B123" s="5" t="s">
        <v>217</v>
      </c>
      <c r="C123" s="9">
        <v>0</v>
      </c>
      <c r="D123" s="9">
        <v>0</v>
      </c>
      <c r="E123" s="15" t="str">
        <f t="shared" si="9"/>
        <v/>
      </c>
      <c r="F123" s="15" t="str">
        <f t="shared" si="10"/>
        <v/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6</v>
      </c>
      <c r="D125" s="9">
        <v>7</v>
      </c>
      <c r="E125" s="15">
        <f t="shared" si="9"/>
        <v>0.10526315789473684</v>
      </c>
      <c r="F125" s="15">
        <f t="shared" si="10"/>
        <v>2.9661016949152543E-2</v>
      </c>
      <c r="G125" s="14">
        <f t="shared" si="11"/>
        <v>0.16666666666666666</v>
      </c>
      <c r="H125" s="17">
        <f t="shared" si="12"/>
        <v>1.7543859649122806E-2</v>
      </c>
    </row>
    <row r="126" spans="2:8" ht="15" x14ac:dyDescent="0.2">
      <c r="B126" s="5" t="s">
        <v>218</v>
      </c>
      <c r="C126" s="9">
        <v>0</v>
      </c>
      <c r="D126" s="9">
        <v>0</v>
      </c>
      <c r="E126" s="15" t="str">
        <f t="shared" si="9"/>
        <v/>
      </c>
      <c r="F126" s="15" t="str">
        <f t="shared" si="10"/>
        <v/>
      </c>
      <c r="G126" s="14" t="str">
        <f t="shared" si="11"/>
        <v>0</v>
      </c>
      <c r="H126" s="17" t="str">
        <f t="shared" si="12"/>
        <v/>
      </c>
    </row>
    <row r="127" spans="2:8" ht="15" x14ac:dyDescent="0.2">
      <c r="B127" s="5" t="s">
        <v>219</v>
      </c>
      <c r="C127" s="9">
        <v>0</v>
      </c>
      <c r="D127" s="9">
        <v>91</v>
      </c>
      <c r="E127" s="15" t="str">
        <f t="shared" si="9"/>
        <v/>
      </c>
      <c r="F127" s="15">
        <f t="shared" si="10"/>
        <v>0.38559322033898308</v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0</v>
      </c>
      <c r="D128" s="9">
        <v>1</v>
      </c>
      <c r="E128" s="15" t="str">
        <f t="shared" si="9"/>
        <v/>
      </c>
      <c r="F128" s="15">
        <f t="shared" si="10"/>
        <v>4.2372881355932203E-3</v>
      </c>
      <c r="G128" s="14" t="str">
        <f t="shared" si="11"/>
        <v>0</v>
      </c>
      <c r="H128" s="17" t="str">
        <f t="shared" si="12"/>
        <v/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6</v>
      </c>
      <c r="D131" s="9">
        <v>2</v>
      </c>
      <c r="E131" s="15">
        <f t="shared" si="9"/>
        <v>0.10526315789473684</v>
      </c>
      <c r="F131" s="15">
        <f t="shared" si="10"/>
        <v>8.4745762711864406E-3</v>
      </c>
      <c r="G131" s="14">
        <f t="shared" si="11"/>
        <v>-0.66666666666666663</v>
      </c>
      <c r="H131" s="17">
        <f t="shared" si="12"/>
        <v>-7.0175438596491224E-2</v>
      </c>
    </row>
    <row r="132" spans="1:8" ht="15" x14ac:dyDescent="0.2">
      <c r="B132" s="5" t="s">
        <v>34</v>
      </c>
      <c r="C132" s="9">
        <v>0</v>
      </c>
      <c r="D132" s="9">
        <v>1</v>
      </c>
      <c r="E132" s="15" t="str">
        <f t="shared" si="9"/>
        <v/>
      </c>
      <c r="F132" s="15">
        <f t="shared" si="10"/>
        <v>4.2372881355932203E-3</v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3</v>
      </c>
      <c r="D136" s="9">
        <v>0</v>
      </c>
      <c r="E136" s="15">
        <f t="shared" si="9"/>
        <v>5.2631578947368418E-2</v>
      </c>
      <c r="F136" s="15" t="str">
        <f t="shared" si="10"/>
        <v/>
      </c>
      <c r="G136" s="14" t="str">
        <f t="shared" si="11"/>
        <v>0</v>
      </c>
      <c r="H136" s="17">
        <f t="shared" si="12"/>
        <v>0</v>
      </c>
    </row>
    <row r="137" spans="1:8" ht="30" x14ac:dyDescent="0.2">
      <c r="B137" s="5" t="s">
        <v>469</v>
      </c>
      <c r="C137" s="9">
        <v>2</v>
      </c>
      <c r="D137" s="9">
        <v>11</v>
      </c>
      <c r="E137" s="15">
        <f t="shared" si="9"/>
        <v>3.5087719298245612E-2</v>
      </c>
      <c r="F137" s="15">
        <f t="shared" si="10"/>
        <v>4.6610169491525424E-2</v>
      </c>
      <c r="G137" s="14">
        <f t="shared" si="11"/>
        <v>4.5</v>
      </c>
      <c r="H137" s="17">
        <f t="shared" si="12"/>
        <v>0.15789473684210525</v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0</v>
      </c>
      <c r="D140" s="9">
        <v>1</v>
      </c>
      <c r="E140" s="15" t="str">
        <f t="shared" si="9"/>
        <v/>
      </c>
      <c r="F140" s="15">
        <f t="shared" si="10"/>
        <v>4.2372881355932203E-3</v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1</v>
      </c>
      <c r="D144" s="9">
        <v>1</v>
      </c>
      <c r="E144" s="15">
        <f t="shared" si="37"/>
        <v>1.7543859649122806E-2</v>
      </c>
      <c r="F144" s="15">
        <f t="shared" si="38"/>
        <v>4.2372881355932203E-3</v>
      </c>
      <c r="G144" s="14">
        <f t="shared" si="39"/>
        <v>0</v>
      </c>
      <c r="H144" s="17">
        <f t="shared" si="40"/>
        <v>0</v>
      </c>
    </row>
    <row r="145" spans="1:8" ht="15" x14ac:dyDescent="0.2">
      <c r="B145" s="5" t="s">
        <v>226</v>
      </c>
      <c r="C145" s="9">
        <v>0</v>
      </c>
      <c r="D145" s="9">
        <v>2</v>
      </c>
      <c r="E145" s="15" t="str">
        <f t="shared" si="37"/>
        <v/>
      </c>
      <c r="F145" s="15">
        <f t="shared" si="38"/>
        <v>8.4745762711864406E-3</v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1</v>
      </c>
      <c r="E146" s="15" t="str">
        <f t="shared" si="37"/>
        <v/>
      </c>
      <c r="F146" s="15">
        <f t="shared" si="38"/>
        <v>4.2372881355932203E-3</v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1.7543859649122806E-2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2</v>
      </c>
      <c r="E149" s="15" t="str">
        <f t="shared" si="37"/>
        <v/>
      </c>
      <c r="F149" s="15">
        <f t="shared" si="38"/>
        <v>8.4745762711864406E-3</v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0</v>
      </c>
      <c r="E152" s="71" t="str">
        <f t="shared" ref="E152:E154" si="41">+IF(C152=0,"",C152/C$71)</f>
        <v/>
      </c>
      <c r="F152" s="71" t="str">
        <f t="shared" ref="F152:F154" si="42">+IF(D152=0,"",D152/D$71)</f>
        <v/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125</v>
      </c>
      <c r="D161" s="35">
        <f>SUM(D162:D323)</f>
        <v>80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-0.36</v>
      </c>
      <c r="H161" s="36">
        <f>+IF(OR(AND(E161=""),(G161="")),"",E161*G161)</f>
        <v>-0.36</v>
      </c>
    </row>
    <row r="162" spans="1:8" ht="15" x14ac:dyDescent="0.2">
      <c r="B162" s="8" t="s">
        <v>472</v>
      </c>
      <c r="C162" s="9">
        <v>1</v>
      </c>
      <c r="D162" s="9">
        <v>7</v>
      </c>
      <c r="E162" s="15">
        <f>+IF(C162=0,"",C162/C$161)</f>
        <v>8.0000000000000002E-3</v>
      </c>
      <c r="F162" s="15">
        <f>+IF(D162=0,"",D162/D$161)</f>
        <v>8.7499999999999994E-2</v>
      </c>
      <c r="G162" s="14">
        <f>+IF(OR(AND(D162=0),(C162=0)),"0",((D162-C162)/C162))</f>
        <v>6</v>
      </c>
      <c r="H162" s="17">
        <f>+IF(OR(AND(E162=""),(G162="")),"",E162*G162)</f>
        <v>4.8000000000000001E-2</v>
      </c>
    </row>
    <row r="163" spans="1:8" ht="15" x14ac:dyDescent="0.2">
      <c r="B163" s="8" t="s">
        <v>473</v>
      </c>
      <c r="C163" s="9">
        <v>1</v>
      </c>
      <c r="D163" s="9">
        <v>0</v>
      </c>
      <c r="E163" s="15">
        <f t="shared" ref="E163:E232" si="45">+IF(C163=0,"",C163/C$161)</f>
        <v>8.0000000000000002E-3</v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>
        <f t="shared" ref="H163:H232" si="48">+IF(OR(AND(E163=""),(G163="")),"",E163*G163)</f>
        <v>0</v>
      </c>
    </row>
    <row r="164" spans="1:8" ht="30" x14ac:dyDescent="0.2">
      <c r="B164" s="8" t="s">
        <v>474</v>
      </c>
      <c r="C164" s="9">
        <v>0</v>
      </c>
      <c r="D164" s="9">
        <v>1</v>
      </c>
      <c r="E164" s="15" t="str">
        <f t="shared" si="45"/>
        <v/>
      </c>
      <c r="F164" s="15">
        <f t="shared" si="46"/>
        <v>1.2500000000000001E-2</v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0</v>
      </c>
      <c r="D166" s="9">
        <v>1</v>
      </c>
      <c r="E166" s="15" t="str">
        <f t="shared" si="45"/>
        <v/>
      </c>
      <c r="F166" s="15">
        <f t="shared" si="46"/>
        <v>1.2500000000000001E-2</v>
      </c>
      <c r="G166" s="14" t="str">
        <f t="shared" si="47"/>
        <v>0</v>
      </c>
      <c r="H166" s="17" t="str">
        <f t="shared" si="48"/>
        <v/>
      </c>
    </row>
    <row r="167" spans="1:8" ht="15" x14ac:dyDescent="0.2">
      <c r="B167" s="8" t="s">
        <v>49</v>
      </c>
      <c r="C167" s="9">
        <v>8</v>
      </c>
      <c r="D167" s="9">
        <v>17</v>
      </c>
      <c r="E167" s="15">
        <f t="shared" si="45"/>
        <v>6.4000000000000001E-2</v>
      </c>
      <c r="F167" s="15">
        <f t="shared" si="46"/>
        <v>0.21249999999999999</v>
      </c>
      <c r="G167" s="14">
        <f t="shared" si="47"/>
        <v>1.125</v>
      </c>
      <c r="H167" s="17">
        <f t="shared" si="48"/>
        <v>7.2000000000000008E-2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0</v>
      </c>
      <c r="D169" s="9">
        <v>0</v>
      </c>
      <c r="E169" s="15" t="str">
        <f t="shared" si="45"/>
        <v/>
      </c>
      <c r="F169" s="15" t="str">
        <f t="shared" si="46"/>
        <v/>
      </c>
      <c r="G169" s="14" t="str">
        <f t="shared" si="47"/>
        <v>0</v>
      </c>
      <c r="H169" s="17" t="str">
        <f t="shared" si="48"/>
        <v/>
      </c>
    </row>
    <row r="170" spans="1:8" ht="15" x14ac:dyDescent="0.2">
      <c r="B170" s="8" t="s">
        <v>50</v>
      </c>
      <c r="C170" s="9">
        <v>0</v>
      </c>
      <c r="D170" s="9">
        <v>0</v>
      </c>
      <c r="E170" s="15" t="str">
        <f t="shared" si="45"/>
        <v/>
      </c>
      <c r="F170" s="15" t="str">
        <f t="shared" si="46"/>
        <v/>
      </c>
      <c r="G170" s="14" t="str">
        <f t="shared" si="47"/>
        <v>0</v>
      </c>
      <c r="H170" s="17" t="str">
        <f t="shared" si="48"/>
        <v/>
      </c>
    </row>
    <row r="171" spans="1:8" ht="15" x14ac:dyDescent="0.2">
      <c r="B171" s="8" t="s">
        <v>47</v>
      </c>
      <c r="C171" s="9">
        <v>1</v>
      </c>
      <c r="D171" s="9">
        <v>0</v>
      </c>
      <c r="E171" s="15">
        <f t="shared" si="45"/>
        <v>8.0000000000000002E-3</v>
      </c>
      <c r="F171" s="15" t="str">
        <f t="shared" si="46"/>
        <v/>
      </c>
      <c r="G171" s="14" t="str">
        <f t="shared" si="47"/>
        <v>0</v>
      </c>
      <c r="H171" s="17">
        <f t="shared" si="48"/>
        <v>0</v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0</v>
      </c>
      <c r="E173" s="15" t="str">
        <f t="shared" si="45"/>
        <v/>
      </c>
      <c r="F173" s="15" t="str">
        <f t="shared" si="46"/>
        <v/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0</v>
      </c>
      <c r="D174" s="9">
        <v>0</v>
      </c>
      <c r="E174" s="15" t="str">
        <f t="shared" si="45"/>
        <v/>
      </c>
      <c r="F174" s="15" t="str">
        <f t="shared" si="46"/>
        <v/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0</v>
      </c>
      <c r="E175" s="71" t="str">
        <f t="shared" ref="E175" si="49">+IF(C175=0,"",C175/C$161)</f>
        <v/>
      </c>
      <c r="F175" s="71" t="str">
        <f t="shared" ref="F175" si="50">+IF(D175=0,"",D175/D$161)</f>
        <v/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0</v>
      </c>
      <c r="D176" s="9">
        <v>4</v>
      </c>
      <c r="E176" s="15" t="str">
        <f t="shared" si="45"/>
        <v/>
      </c>
      <c r="F176" s="15">
        <f t="shared" si="46"/>
        <v>0.05</v>
      </c>
      <c r="G176" s="14" t="str">
        <f t="shared" si="47"/>
        <v>0</v>
      </c>
      <c r="H176" s="17" t="str">
        <f t="shared" si="48"/>
        <v/>
      </c>
    </row>
    <row r="177" spans="1:8" ht="15" x14ac:dyDescent="0.2">
      <c r="B177" s="8" t="s">
        <v>231</v>
      </c>
      <c r="C177" s="9">
        <v>0</v>
      </c>
      <c r="D177" s="9">
        <v>0</v>
      </c>
      <c r="E177" s="15" t="str">
        <f t="shared" si="45"/>
        <v/>
      </c>
      <c r="F177" s="15" t="str">
        <f t="shared" si="46"/>
        <v/>
      </c>
      <c r="G177" s="14" t="str">
        <f t="shared" si="47"/>
        <v>0</v>
      </c>
      <c r="H177" s="17" t="str">
        <f t="shared" si="48"/>
        <v/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2</v>
      </c>
      <c r="E180" s="71" t="str">
        <f t="shared" ref="E180:E181" si="53">+IF(C180=0,"",C180/C$161)</f>
        <v/>
      </c>
      <c r="F180" s="71">
        <f t="shared" ref="F180:F181" si="54">+IF(D180=0,"",D180/D$161)</f>
        <v>2.5000000000000001E-2</v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0</v>
      </c>
      <c r="D182" s="9">
        <v>0</v>
      </c>
      <c r="E182" s="15" t="str">
        <f t="shared" si="45"/>
        <v/>
      </c>
      <c r="F182" s="15" t="str">
        <f t="shared" si="46"/>
        <v/>
      </c>
      <c r="G182" s="14" t="str">
        <f t="shared" si="47"/>
        <v>0</v>
      </c>
      <c r="H182" s="17" t="str">
        <f t="shared" si="48"/>
        <v/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0</v>
      </c>
      <c r="D186" s="9">
        <v>0</v>
      </c>
      <c r="E186" s="15" t="str">
        <f t="shared" si="45"/>
        <v/>
      </c>
      <c r="F186" s="15" t="str">
        <f t="shared" si="46"/>
        <v/>
      </c>
      <c r="G186" s="14" t="str">
        <f t="shared" si="47"/>
        <v>0</v>
      </c>
      <c r="H186" s="17" t="str">
        <f t="shared" si="48"/>
        <v/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1</v>
      </c>
      <c r="E187" s="71" t="str">
        <f t="shared" ref="E187" si="57">+IF(C187=0,"",C187/C$161)</f>
        <v/>
      </c>
      <c r="F187" s="71">
        <f t="shared" ref="F187" si="58">+IF(D187=0,"",D187/D$161)</f>
        <v>1.2500000000000001E-2</v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22</v>
      </c>
      <c r="D188" s="9">
        <v>15</v>
      </c>
      <c r="E188" s="15">
        <f t="shared" si="45"/>
        <v>0.17599999999999999</v>
      </c>
      <c r="F188" s="15">
        <f t="shared" si="46"/>
        <v>0.1875</v>
      </c>
      <c r="G188" s="14">
        <f t="shared" si="47"/>
        <v>-0.31818181818181818</v>
      </c>
      <c r="H188" s="17">
        <f t="shared" si="48"/>
        <v>-5.5999999999999994E-2</v>
      </c>
    </row>
    <row r="189" spans="1:8" ht="15" x14ac:dyDescent="0.2">
      <c r="B189" s="8" t="s">
        <v>237</v>
      </c>
      <c r="C189" s="9">
        <v>0</v>
      </c>
      <c r="D189" s="9">
        <v>0</v>
      </c>
      <c r="E189" s="15" t="str">
        <f t="shared" si="45"/>
        <v/>
      </c>
      <c r="F189" s="15" t="str">
        <f t="shared" si="46"/>
        <v/>
      </c>
      <c r="G189" s="14" t="str">
        <f t="shared" si="47"/>
        <v>0</v>
      </c>
      <c r="H189" s="17" t="str">
        <f t="shared" si="48"/>
        <v/>
      </c>
    </row>
    <row r="190" spans="1:8" ht="15" x14ac:dyDescent="0.2">
      <c r="B190" s="8" t="s">
        <v>238</v>
      </c>
      <c r="C190" s="9">
        <v>0</v>
      </c>
      <c r="D190" s="9">
        <v>0</v>
      </c>
      <c r="E190" s="15" t="str">
        <f t="shared" si="45"/>
        <v/>
      </c>
      <c r="F190" s="15" t="str">
        <f t="shared" si="46"/>
        <v/>
      </c>
      <c r="G190" s="14" t="str">
        <f t="shared" si="47"/>
        <v>0</v>
      </c>
      <c r="H190" s="17" t="str">
        <f t="shared" si="48"/>
        <v/>
      </c>
    </row>
    <row r="191" spans="1:8" ht="15" x14ac:dyDescent="0.2">
      <c r="B191" s="8" t="s">
        <v>239</v>
      </c>
      <c r="C191" s="9">
        <v>2</v>
      </c>
      <c r="D191" s="9">
        <v>0</v>
      </c>
      <c r="E191" s="15">
        <f t="shared" si="45"/>
        <v>1.6E-2</v>
      </c>
      <c r="F191" s="15" t="str">
        <f t="shared" si="46"/>
        <v/>
      </c>
      <c r="G191" s="14" t="str">
        <f t="shared" si="47"/>
        <v>0</v>
      </c>
      <c r="H191" s="17">
        <f t="shared" si="48"/>
        <v>0</v>
      </c>
    </row>
    <row r="192" spans="1:8" ht="20.100000000000001" customHeight="1" x14ac:dyDescent="0.2">
      <c r="B192" s="8" t="s">
        <v>479</v>
      </c>
      <c r="C192" s="9">
        <v>4</v>
      </c>
      <c r="D192" s="9">
        <v>0</v>
      </c>
      <c r="E192" s="15">
        <f t="shared" si="45"/>
        <v>3.2000000000000001E-2</v>
      </c>
      <c r="F192" s="15" t="str">
        <f t="shared" si="46"/>
        <v/>
      </c>
      <c r="G192" s="14" t="str">
        <f t="shared" si="47"/>
        <v>0</v>
      </c>
      <c r="H192" s="17">
        <f t="shared" si="48"/>
        <v>0</v>
      </c>
    </row>
    <row r="193" spans="1:8" ht="20.100000000000001" customHeight="1" x14ac:dyDescent="0.2">
      <c r="B193" s="8" t="s">
        <v>480</v>
      </c>
      <c r="C193" s="9">
        <v>0</v>
      </c>
      <c r="D193" s="9">
        <v>1</v>
      </c>
      <c r="E193" s="15" t="str">
        <f t="shared" si="45"/>
        <v/>
      </c>
      <c r="F193" s="15">
        <f t="shared" si="46"/>
        <v>1.2500000000000001E-2</v>
      </c>
      <c r="G193" s="14" t="str">
        <f t="shared" si="47"/>
        <v>0</v>
      </c>
      <c r="H193" s="17" t="str">
        <f t="shared" si="48"/>
        <v/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0</v>
      </c>
      <c r="E195" s="71" t="str">
        <f t="shared" ref="E195" si="61">+IF(C195=0,"",C195/C$161)</f>
        <v/>
      </c>
      <c r="F195" s="71" t="str">
        <f t="shared" ref="F195" si="62">+IF(D195=0,"",D195/D$161)</f>
        <v/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0</v>
      </c>
      <c r="D197" s="9">
        <v>1</v>
      </c>
      <c r="E197" s="15" t="str">
        <f t="shared" si="45"/>
        <v/>
      </c>
      <c r="F197" s="15">
        <f t="shared" si="46"/>
        <v>1.2500000000000001E-2</v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0</v>
      </c>
      <c r="D198" s="9">
        <v>0</v>
      </c>
      <c r="E198" s="15" t="str">
        <f t="shared" si="45"/>
        <v/>
      </c>
      <c r="F198" s="15" t="str">
        <f t="shared" si="46"/>
        <v/>
      </c>
      <c r="G198" s="14" t="str">
        <f t="shared" si="47"/>
        <v>0</v>
      </c>
      <c r="H198" s="17" t="str">
        <f t="shared" si="48"/>
        <v/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3</v>
      </c>
      <c r="D201" s="9">
        <v>4</v>
      </c>
      <c r="E201" s="15">
        <f t="shared" si="45"/>
        <v>2.4E-2</v>
      </c>
      <c r="F201" s="15">
        <f t="shared" si="46"/>
        <v>0.05</v>
      </c>
      <c r="G201" s="14">
        <f t="shared" si="47"/>
        <v>0.33333333333333331</v>
      </c>
      <c r="H201" s="17">
        <f t="shared" si="48"/>
        <v>8.0000000000000002E-3</v>
      </c>
    </row>
    <row r="202" spans="1:8" ht="20.100000000000001" customHeight="1" x14ac:dyDescent="0.2">
      <c r="B202" s="8" t="s">
        <v>244</v>
      </c>
      <c r="C202" s="9">
        <v>2</v>
      </c>
      <c r="D202" s="9">
        <v>0</v>
      </c>
      <c r="E202" s="15">
        <f t="shared" si="45"/>
        <v>1.6E-2</v>
      </c>
      <c r="F202" s="15" t="str">
        <f t="shared" si="46"/>
        <v/>
      </c>
      <c r="G202" s="14" t="str">
        <f t="shared" si="47"/>
        <v>0</v>
      </c>
      <c r="H202" s="17">
        <f t="shared" si="48"/>
        <v>0</v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20</v>
      </c>
      <c r="D212" s="9">
        <v>1</v>
      </c>
      <c r="E212" s="15">
        <f t="shared" si="45"/>
        <v>0.16</v>
      </c>
      <c r="F212" s="15">
        <f t="shared" si="46"/>
        <v>1.2500000000000001E-2</v>
      </c>
      <c r="G212" s="14">
        <f t="shared" si="47"/>
        <v>-0.95</v>
      </c>
      <c r="H212" s="17">
        <f t="shared" si="48"/>
        <v>-0.152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37</v>
      </c>
      <c r="D224" s="9">
        <v>1</v>
      </c>
      <c r="E224" s="15">
        <f t="shared" si="45"/>
        <v>0.29599999999999999</v>
      </c>
      <c r="F224" s="15">
        <f t="shared" si="46"/>
        <v>1.2500000000000001E-2</v>
      </c>
      <c r="G224" s="14">
        <f t="shared" si="47"/>
        <v>-0.97297297297297303</v>
      </c>
      <c r="H224" s="17">
        <f t="shared" si="48"/>
        <v>-0.28799999999999998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1</v>
      </c>
      <c r="D229" s="9">
        <v>0</v>
      </c>
      <c r="E229" s="15">
        <f t="shared" si="45"/>
        <v>8.0000000000000002E-3</v>
      </c>
      <c r="F229" s="15" t="str">
        <f t="shared" si="46"/>
        <v/>
      </c>
      <c r="G229" s="14" t="str">
        <f t="shared" si="47"/>
        <v>0</v>
      </c>
      <c r="H229" s="17">
        <f t="shared" si="48"/>
        <v>0</v>
      </c>
    </row>
    <row r="230" spans="2:8" ht="20.100000000000001" customHeight="1" x14ac:dyDescent="0.2">
      <c r="B230" s="8" t="s">
        <v>63</v>
      </c>
      <c r="C230" s="9">
        <v>0</v>
      </c>
      <c r="D230" s="9">
        <v>3</v>
      </c>
      <c r="E230" s="15" t="str">
        <f t="shared" si="45"/>
        <v/>
      </c>
      <c r="F230" s="15">
        <f t="shared" si="46"/>
        <v>3.7499999999999999E-2</v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1</v>
      </c>
      <c r="E232" s="15" t="str">
        <f t="shared" si="45"/>
        <v/>
      </c>
      <c r="F232" s="15">
        <f t="shared" si="46"/>
        <v>1.2500000000000001E-2</v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1</v>
      </c>
      <c r="D242" s="9">
        <v>0</v>
      </c>
      <c r="E242" s="15">
        <f t="shared" si="69"/>
        <v>8.0000000000000002E-3</v>
      </c>
      <c r="F242" s="15" t="str">
        <f t="shared" si="70"/>
        <v/>
      </c>
      <c r="G242" s="14" t="str">
        <f t="shared" si="71"/>
        <v>0</v>
      </c>
      <c r="H242" s="17">
        <f t="shared" si="72"/>
        <v>0</v>
      </c>
    </row>
    <row r="243" spans="1:8" ht="20.100000000000001" customHeight="1" x14ac:dyDescent="0.2">
      <c r="B243" s="8" t="s">
        <v>491</v>
      </c>
      <c r="C243" s="9">
        <v>0</v>
      </c>
      <c r="D243" s="9">
        <v>2</v>
      </c>
      <c r="E243" s="15" t="str">
        <f t="shared" si="69"/>
        <v/>
      </c>
      <c r="F243" s="15">
        <f t="shared" si="70"/>
        <v>2.5000000000000001E-2</v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4</v>
      </c>
      <c r="D245" s="9"/>
      <c r="E245" s="65">
        <f t="shared" si="69"/>
        <v>3.2000000000000001E-2</v>
      </c>
      <c r="F245" s="65" t="str">
        <f t="shared" si="70"/>
        <v/>
      </c>
      <c r="G245" s="66" t="str">
        <f t="shared" si="71"/>
        <v>0</v>
      </c>
      <c r="H245" s="67">
        <f t="shared" si="72"/>
        <v>0</v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0</v>
      </c>
      <c r="D248" s="9"/>
      <c r="E248" s="65" t="str">
        <f t="shared" si="69"/>
        <v/>
      </c>
      <c r="F248" s="65" t="str">
        <f t="shared" si="70"/>
        <v/>
      </c>
      <c r="G248" s="66" t="str">
        <f t="shared" si="71"/>
        <v>0</v>
      </c>
      <c r="H248" s="67" t="str">
        <f t="shared" si="72"/>
        <v/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1</v>
      </c>
      <c r="D253" s="9">
        <v>3</v>
      </c>
      <c r="E253" s="15">
        <f t="shared" si="69"/>
        <v>8.0000000000000002E-3</v>
      </c>
      <c r="F253" s="15">
        <f t="shared" si="70"/>
        <v>3.7499999999999999E-2</v>
      </c>
      <c r="G253" s="14">
        <f t="shared" si="71"/>
        <v>2</v>
      </c>
      <c r="H253" s="17">
        <f t="shared" si="72"/>
        <v>1.6E-2</v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0</v>
      </c>
      <c r="E260" s="71" t="str">
        <f t="shared" si="77"/>
        <v/>
      </c>
      <c r="F260" s="71" t="str">
        <f t="shared" si="78"/>
        <v/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1</v>
      </c>
      <c r="D261" s="9">
        <v>0</v>
      </c>
      <c r="E261" s="15">
        <f t="shared" si="69"/>
        <v>8.0000000000000002E-3</v>
      </c>
      <c r="F261" s="15" t="str">
        <f t="shared" si="70"/>
        <v/>
      </c>
      <c r="G261" s="14" t="str">
        <f t="shared" si="71"/>
        <v>0</v>
      </c>
      <c r="H261" s="17">
        <f t="shared" si="72"/>
        <v>0</v>
      </c>
    </row>
    <row r="262" spans="1:8" ht="20.100000000000001" customHeight="1" x14ac:dyDescent="0.2">
      <c r="B262" s="8" t="s">
        <v>75</v>
      </c>
      <c r="C262" s="9">
        <v>2</v>
      </c>
      <c r="D262" s="9">
        <v>0</v>
      </c>
      <c r="E262" s="15">
        <f t="shared" si="69"/>
        <v>1.6E-2</v>
      </c>
      <c r="F262" s="15" t="str">
        <f t="shared" si="70"/>
        <v/>
      </c>
      <c r="G262" s="14" t="str">
        <f t="shared" si="71"/>
        <v>0</v>
      </c>
      <c r="H262" s="17">
        <f t="shared" si="72"/>
        <v>0</v>
      </c>
    </row>
    <row r="263" spans="1:8" ht="20.100000000000001" customHeight="1" x14ac:dyDescent="0.2">
      <c r="B263" s="8" t="s">
        <v>71</v>
      </c>
      <c r="C263" s="9">
        <v>0</v>
      </c>
      <c r="D263" s="9">
        <v>0</v>
      </c>
      <c r="E263" s="15" t="str">
        <f t="shared" si="69"/>
        <v/>
      </c>
      <c r="F263" s="15" t="str">
        <f t="shared" si="70"/>
        <v/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0</v>
      </c>
      <c r="D264" s="9">
        <v>1</v>
      </c>
      <c r="E264" s="15" t="str">
        <f t="shared" si="69"/>
        <v/>
      </c>
      <c r="F264" s="15">
        <f t="shared" si="70"/>
        <v>1.2500000000000001E-2</v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4</v>
      </c>
      <c r="E269" s="15" t="str">
        <f t="shared" si="69"/>
        <v/>
      </c>
      <c r="F269" s="15">
        <f t="shared" si="70"/>
        <v>0.05</v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2</v>
      </c>
      <c r="D271" s="9">
        <v>0</v>
      </c>
      <c r="E271" s="15">
        <f t="shared" si="69"/>
        <v>1.6E-2</v>
      </c>
      <c r="F271" s="15" t="str">
        <f t="shared" si="70"/>
        <v/>
      </c>
      <c r="G271" s="14" t="str">
        <f t="shared" si="71"/>
        <v>0</v>
      </c>
      <c r="H271" s="17">
        <f t="shared" si="72"/>
        <v>0</v>
      </c>
    </row>
    <row r="272" spans="1:8" ht="20.100000000000001" customHeight="1" x14ac:dyDescent="0.2">
      <c r="B272" s="8" t="s">
        <v>496</v>
      </c>
      <c r="C272" s="9">
        <v>6</v>
      </c>
      <c r="D272" s="9">
        <v>0</v>
      </c>
      <c r="E272" s="15">
        <f t="shared" si="69"/>
        <v>4.8000000000000001E-2</v>
      </c>
      <c r="F272" s="15" t="str">
        <f t="shared" si="70"/>
        <v/>
      </c>
      <c r="G272" s="14" t="str">
        <f t="shared" si="71"/>
        <v>0</v>
      </c>
      <c r="H272" s="17">
        <f t="shared" si="72"/>
        <v>0</v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2</v>
      </c>
      <c r="D276" s="9">
        <v>1</v>
      </c>
      <c r="E276" s="15">
        <f t="shared" si="69"/>
        <v>1.6E-2</v>
      </c>
      <c r="F276" s="15">
        <f t="shared" si="70"/>
        <v>1.2500000000000001E-2</v>
      </c>
      <c r="G276" s="14">
        <f t="shared" si="71"/>
        <v>-0.5</v>
      </c>
      <c r="H276" s="17">
        <f t="shared" si="72"/>
        <v>-8.0000000000000002E-3</v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0</v>
      </c>
      <c r="D282" s="70">
        <v>2</v>
      </c>
      <c r="E282" s="71" t="str">
        <f t="shared" si="69"/>
        <v/>
      </c>
      <c r="F282" s="71">
        <f t="shared" si="70"/>
        <v>2.5000000000000001E-2</v>
      </c>
      <c r="G282" s="72" t="str">
        <f t="shared" si="71"/>
        <v>0</v>
      </c>
      <c r="H282" s="73" t="str">
        <f t="shared" si="72"/>
        <v/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2</v>
      </c>
      <c r="D284" s="9">
        <v>0</v>
      </c>
      <c r="E284" s="15">
        <f t="shared" si="69"/>
        <v>1.6E-2</v>
      </c>
      <c r="F284" s="15" t="str">
        <f t="shared" si="70"/>
        <v/>
      </c>
      <c r="G284" s="14" t="str">
        <f t="shared" si="71"/>
        <v>0</v>
      </c>
      <c r="H284" s="17">
        <f t="shared" si="72"/>
        <v>0</v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2</v>
      </c>
      <c r="D287" s="9">
        <v>2</v>
      </c>
      <c r="E287" s="15">
        <f t="shared" si="69"/>
        <v>1.6E-2</v>
      </c>
      <c r="F287" s="15">
        <f t="shared" si="70"/>
        <v>2.5000000000000001E-2</v>
      </c>
      <c r="G287" s="14">
        <f t="shared" si="71"/>
        <v>0</v>
      </c>
      <c r="H287" s="17">
        <f t="shared" si="72"/>
        <v>0</v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1</v>
      </c>
      <c r="E293" s="15" t="str">
        <f t="shared" si="69"/>
        <v/>
      </c>
      <c r="F293" s="15">
        <f t="shared" si="70"/>
        <v>1.2500000000000001E-2</v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0</v>
      </c>
      <c r="D297" s="9">
        <v>1</v>
      </c>
      <c r="E297" s="15" t="str">
        <f t="shared" si="69"/>
        <v/>
      </c>
      <c r="F297" s="15">
        <f t="shared" si="70"/>
        <v>1.2500000000000001E-2</v>
      </c>
      <c r="G297" s="14" t="str">
        <f t="shared" si="71"/>
        <v>0</v>
      </c>
      <c r="H297" s="17" t="str">
        <f t="shared" si="72"/>
        <v/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0</v>
      </c>
      <c r="D299" s="9">
        <v>1</v>
      </c>
      <c r="E299" s="15" t="str">
        <f t="shared" si="69"/>
        <v/>
      </c>
      <c r="F299" s="15">
        <f t="shared" si="70"/>
        <v>1.2500000000000001E-2</v>
      </c>
      <c r="G299" s="14" t="str">
        <f t="shared" si="71"/>
        <v>0</v>
      </c>
      <c r="H299" s="17" t="str">
        <f t="shared" si="72"/>
        <v/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0</v>
      </c>
      <c r="D304" s="9">
        <v>2</v>
      </c>
      <c r="E304" s="15" t="str">
        <f t="shared" si="69"/>
        <v/>
      </c>
      <c r="F304" s="15">
        <f t="shared" si="70"/>
        <v>2.5000000000000001E-2</v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0</v>
      </c>
      <c r="E308" s="71" t="str">
        <f t="shared" ref="E308" si="97">+IF(C308=0,"",C308/C$161)</f>
        <v/>
      </c>
      <c r="F308" s="71" t="str">
        <f t="shared" ref="F308" si="98">+IF(D308=0,"",D308/D$161)</f>
        <v/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199</v>
      </c>
      <c r="D329" s="35">
        <f>SUM(D330:D546)</f>
        <v>448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1.2512562814070352</v>
      </c>
      <c r="H329" s="36">
        <f>+IF(OR(AND(E329=""),(G329="")),"",E329*G329)</f>
        <v>1.2512562814070352</v>
      </c>
    </row>
    <row r="330" spans="1:8" ht="15" x14ac:dyDescent="0.2">
      <c r="B330" s="5" t="s">
        <v>86</v>
      </c>
      <c r="C330" s="9">
        <v>8</v>
      </c>
      <c r="D330" s="9">
        <v>2</v>
      </c>
      <c r="E330" s="15">
        <f>+IF(C330=0,"",C330/C$329)</f>
        <v>4.0201005025125629E-2</v>
      </c>
      <c r="F330" s="15">
        <f>+IF(D330=0,"",D330/D$329)</f>
        <v>4.464285714285714E-3</v>
      </c>
      <c r="G330" s="14">
        <f>+IF(OR(AND(D330=0),(C330=0)),"0",((D330-C330)/C330))</f>
        <v>-0.75</v>
      </c>
      <c r="H330" s="17">
        <f>+IF(OR(AND(E330=""),(G330="")),"",E330*G330)</f>
        <v>-3.015075376884422E-2</v>
      </c>
    </row>
    <row r="331" spans="1:8" ht="15" x14ac:dyDescent="0.2">
      <c r="B331" s="5" t="s">
        <v>98</v>
      </c>
      <c r="C331" s="9">
        <v>0</v>
      </c>
      <c r="D331" s="9">
        <v>0</v>
      </c>
      <c r="E331" s="15" t="str">
        <f t="shared" ref="E331:E395" si="109">+IF(C331=0,"",C331/C$329)</f>
        <v/>
      </c>
      <c r="F331" s="15" t="str">
        <f t="shared" ref="F331:F395" si="110">+IF(D331=0,"",D331/D$329)</f>
        <v/>
      </c>
      <c r="G331" s="14" t="str">
        <f t="shared" ref="G331:G395" si="111">+IF(OR(AND(D331=0),(C331=0)),"0",((D331-C331)/C331))</f>
        <v>0</v>
      </c>
      <c r="H331" s="17" t="str">
        <f t="shared" ref="H331:H395" si="112">+IF(OR(AND(E331=""),(G331="")),"",E331*G331)</f>
        <v/>
      </c>
    </row>
    <row r="332" spans="1:8" ht="15" x14ac:dyDescent="0.2">
      <c r="B332" s="5" t="s">
        <v>90</v>
      </c>
      <c r="C332" s="9">
        <v>5</v>
      </c>
      <c r="D332" s="9">
        <v>1</v>
      </c>
      <c r="E332" s="15">
        <f t="shared" si="109"/>
        <v>2.5125628140703519E-2</v>
      </c>
      <c r="F332" s="15">
        <f t="shared" si="110"/>
        <v>2.232142857142857E-3</v>
      </c>
      <c r="G332" s="14">
        <f t="shared" si="111"/>
        <v>-0.8</v>
      </c>
      <c r="H332" s="17">
        <f t="shared" si="112"/>
        <v>-2.0100502512562818E-2</v>
      </c>
    </row>
    <row r="333" spans="1:8" ht="15" x14ac:dyDescent="0.2">
      <c r="B333" s="5" t="s">
        <v>81</v>
      </c>
      <c r="C333" s="9">
        <v>0</v>
      </c>
      <c r="D333" s="9">
        <v>0</v>
      </c>
      <c r="E333" s="15" t="str">
        <f t="shared" si="109"/>
        <v/>
      </c>
      <c r="F333" s="15" t="str">
        <f t="shared" si="110"/>
        <v/>
      </c>
      <c r="G333" s="14" t="str">
        <f t="shared" si="111"/>
        <v>0</v>
      </c>
      <c r="H333" s="17" t="str">
        <f t="shared" si="112"/>
        <v/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21</v>
      </c>
      <c r="D336" s="9">
        <v>30</v>
      </c>
      <c r="E336" s="15">
        <f t="shared" si="109"/>
        <v>0.10552763819095477</v>
      </c>
      <c r="F336" s="15">
        <f t="shared" si="110"/>
        <v>6.6964285714285712E-2</v>
      </c>
      <c r="G336" s="14">
        <f t="shared" si="111"/>
        <v>0.42857142857142855</v>
      </c>
      <c r="H336" s="17">
        <f t="shared" si="112"/>
        <v>4.5226130653266326E-2</v>
      </c>
    </row>
    <row r="337" spans="2:8" ht="15" x14ac:dyDescent="0.2">
      <c r="B337" s="5" t="s">
        <v>94</v>
      </c>
      <c r="C337" s="9">
        <v>0</v>
      </c>
      <c r="D337" s="9">
        <v>1</v>
      </c>
      <c r="E337" s="15" t="str">
        <f t="shared" si="109"/>
        <v/>
      </c>
      <c r="F337" s="15">
        <f t="shared" si="110"/>
        <v>2.232142857142857E-3</v>
      </c>
      <c r="G337" s="14" t="str">
        <f t="shared" si="111"/>
        <v>0</v>
      </c>
      <c r="H337" s="17" t="str">
        <f t="shared" si="112"/>
        <v/>
      </c>
    </row>
    <row r="338" spans="2:8" ht="15" x14ac:dyDescent="0.2">
      <c r="B338" s="5" t="s">
        <v>93</v>
      </c>
      <c r="C338" s="9">
        <v>0</v>
      </c>
      <c r="D338" s="9">
        <v>0</v>
      </c>
      <c r="E338" s="15" t="str">
        <f t="shared" si="109"/>
        <v/>
      </c>
      <c r="F338" s="15" t="str">
        <f t="shared" si="110"/>
        <v/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1</v>
      </c>
      <c r="D339" s="9">
        <v>1</v>
      </c>
      <c r="E339" s="15">
        <f t="shared" si="109"/>
        <v>5.0251256281407036E-3</v>
      </c>
      <c r="F339" s="15">
        <f t="shared" si="110"/>
        <v>2.232142857142857E-3</v>
      </c>
      <c r="G339" s="14">
        <f t="shared" si="111"/>
        <v>0</v>
      </c>
      <c r="H339" s="17">
        <f t="shared" si="112"/>
        <v>0</v>
      </c>
    </row>
    <row r="340" spans="2:8" ht="15" x14ac:dyDescent="0.2">
      <c r="B340" s="5" t="s">
        <v>276</v>
      </c>
      <c r="C340" s="9">
        <v>0</v>
      </c>
      <c r="D340" s="9">
        <v>0</v>
      </c>
      <c r="E340" s="15" t="str">
        <f t="shared" si="109"/>
        <v/>
      </c>
      <c r="F340" s="15" t="str">
        <f t="shared" si="110"/>
        <v/>
      </c>
      <c r="G340" s="14" t="str">
        <f t="shared" si="111"/>
        <v>0</v>
      </c>
      <c r="H340" s="17" t="str">
        <f t="shared" si="112"/>
        <v/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8</v>
      </c>
      <c r="D342" s="9">
        <v>30</v>
      </c>
      <c r="E342" s="15">
        <f t="shared" si="109"/>
        <v>4.0201005025125629E-2</v>
      </c>
      <c r="F342" s="15">
        <f t="shared" si="110"/>
        <v>6.6964285714285712E-2</v>
      </c>
      <c r="G342" s="14">
        <f t="shared" si="111"/>
        <v>2.75</v>
      </c>
      <c r="H342" s="17">
        <f t="shared" si="112"/>
        <v>0.11055276381909548</v>
      </c>
    </row>
    <row r="343" spans="2:8" ht="15" x14ac:dyDescent="0.2">
      <c r="B343" s="5" t="s">
        <v>85</v>
      </c>
      <c r="C343" s="9">
        <v>2</v>
      </c>
      <c r="D343" s="9">
        <v>0</v>
      </c>
      <c r="E343" s="15">
        <f t="shared" si="109"/>
        <v>1.0050251256281407E-2</v>
      </c>
      <c r="F343" s="15" t="str">
        <f t="shared" si="110"/>
        <v/>
      </c>
      <c r="G343" s="14" t="str">
        <f t="shared" si="111"/>
        <v>0</v>
      </c>
      <c r="H343" s="17">
        <f t="shared" si="112"/>
        <v>0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5</v>
      </c>
      <c r="D345" s="9">
        <v>3</v>
      </c>
      <c r="E345" s="15">
        <f t="shared" si="109"/>
        <v>2.5125628140703519E-2</v>
      </c>
      <c r="F345" s="15">
        <f t="shared" si="110"/>
        <v>6.6964285714285711E-3</v>
      </c>
      <c r="G345" s="14">
        <f t="shared" si="111"/>
        <v>-0.4</v>
      </c>
      <c r="H345" s="17">
        <f t="shared" si="112"/>
        <v>-1.0050251256281409E-2</v>
      </c>
    </row>
    <row r="346" spans="2:8" ht="15" x14ac:dyDescent="0.2">
      <c r="B346" s="5" t="s">
        <v>88</v>
      </c>
      <c r="C346" s="9">
        <v>10</v>
      </c>
      <c r="D346" s="9">
        <v>10</v>
      </c>
      <c r="E346" s="15">
        <f t="shared" si="109"/>
        <v>5.0251256281407038E-2</v>
      </c>
      <c r="F346" s="15">
        <f t="shared" si="110"/>
        <v>2.2321428571428572E-2</v>
      </c>
      <c r="G346" s="14">
        <f t="shared" si="111"/>
        <v>0</v>
      </c>
      <c r="H346" s="17">
        <f t="shared" si="112"/>
        <v>0</v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1</v>
      </c>
      <c r="D349" s="9">
        <v>2</v>
      </c>
      <c r="E349" s="15">
        <f t="shared" si="109"/>
        <v>5.0251256281407036E-3</v>
      </c>
      <c r="F349" s="15">
        <f t="shared" si="110"/>
        <v>4.464285714285714E-3</v>
      </c>
      <c r="G349" s="14">
        <f t="shared" si="111"/>
        <v>1</v>
      </c>
      <c r="H349" s="17">
        <f t="shared" si="112"/>
        <v>5.0251256281407036E-3</v>
      </c>
    </row>
    <row r="350" spans="2:8" ht="15" x14ac:dyDescent="0.2">
      <c r="B350" s="5" t="s">
        <v>279</v>
      </c>
      <c r="C350" s="9">
        <v>0</v>
      </c>
      <c r="D350" s="9">
        <v>1</v>
      </c>
      <c r="E350" s="15" t="str">
        <f t="shared" si="109"/>
        <v/>
      </c>
      <c r="F350" s="15">
        <f t="shared" si="110"/>
        <v>2.232142857142857E-3</v>
      </c>
      <c r="G350" s="14" t="str">
        <f t="shared" si="111"/>
        <v>0</v>
      </c>
      <c r="H350" s="17" t="str">
        <f t="shared" si="112"/>
        <v/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0</v>
      </c>
      <c r="D352" s="9">
        <v>0</v>
      </c>
      <c r="E352" s="15" t="str">
        <f t="shared" si="109"/>
        <v/>
      </c>
      <c r="F352" s="15" t="str">
        <f t="shared" si="110"/>
        <v/>
      </c>
      <c r="G352" s="14" t="str">
        <f t="shared" si="111"/>
        <v>0</v>
      </c>
      <c r="H352" s="17" t="str">
        <f t="shared" si="112"/>
        <v/>
      </c>
    </row>
    <row r="353" spans="2:8" ht="15" x14ac:dyDescent="0.2">
      <c r="B353" s="5" t="s">
        <v>280</v>
      </c>
      <c r="C353" s="9">
        <v>1</v>
      </c>
      <c r="D353" s="9">
        <v>11</v>
      </c>
      <c r="E353" s="15">
        <f t="shared" si="109"/>
        <v>5.0251256281407036E-3</v>
      </c>
      <c r="F353" s="15">
        <f t="shared" si="110"/>
        <v>2.4553571428571428E-2</v>
      </c>
      <c r="G353" s="14">
        <f t="shared" si="111"/>
        <v>10</v>
      </c>
      <c r="H353" s="17">
        <f t="shared" si="112"/>
        <v>5.0251256281407038E-2</v>
      </c>
    </row>
    <row r="354" spans="2:8" ht="15" x14ac:dyDescent="0.2">
      <c r="B354" s="5" t="s">
        <v>100</v>
      </c>
      <c r="C354" s="9">
        <v>0</v>
      </c>
      <c r="D354" s="9">
        <v>1</v>
      </c>
      <c r="E354" s="15" t="str">
        <f t="shared" si="109"/>
        <v/>
      </c>
      <c r="F354" s="15">
        <f t="shared" si="110"/>
        <v>2.232142857142857E-3</v>
      </c>
      <c r="G354" s="14" t="str">
        <f t="shared" si="111"/>
        <v>0</v>
      </c>
      <c r="H354" s="17" t="str">
        <f t="shared" si="112"/>
        <v/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0</v>
      </c>
      <c r="D359" s="9">
        <v>0</v>
      </c>
      <c r="E359" s="15" t="str">
        <f t="shared" si="109"/>
        <v/>
      </c>
      <c r="F359" s="15" t="str">
        <f t="shared" si="110"/>
        <v/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0</v>
      </c>
      <c r="E360" s="15" t="str">
        <f t="shared" si="109"/>
        <v/>
      </c>
      <c r="F360" s="15" t="str">
        <f t="shared" si="110"/>
        <v/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8</v>
      </c>
      <c r="D361" s="9">
        <v>31</v>
      </c>
      <c r="E361" s="15">
        <f t="shared" si="109"/>
        <v>4.0201005025125629E-2</v>
      </c>
      <c r="F361" s="15">
        <f t="shared" si="110"/>
        <v>6.9196428571428575E-2</v>
      </c>
      <c r="G361" s="14">
        <f t="shared" si="111"/>
        <v>2.875</v>
      </c>
      <c r="H361" s="17">
        <f t="shared" si="112"/>
        <v>0.11557788944723618</v>
      </c>
    </row>
    <row r="362" spans="2:8" ht="15" x14ac:dyDescent="0.2">
      <c r="B362" s="5" t="s">
        <v>528</v>
      </c>
      <c r="C362" s="9">
        <v>1</v>
      </c>
      <c r="D362" s="9">
        <v>5</v>
      </c>
      <c r="E362" s="15">
        <f t="shared" si="109"/>
        <v>5.0251256281407036E-3</v>
      </c>
      <c r="F362" s="15">
        <f t="shared" si="110"/>
        <v>1.1160714285714286E-2</v>
      </c>
      <c r="G362" s="14">
        <f t="shared" si="111"/>
        <v>4</v>
      </c>
      <c r="H362" s="17">
        <f t="shared" si="112"/>
        <v>2.0100502512562814E-2</v>
      </c>
    </row>
    <row r="363" spans="2:8" ht="15" x14ac:dyDescent="0.2">
      <c r="B363" s="5" t="s">
        <v>529</v>
      </c>
      <c r="C363" s="9">
        <v>0</v>
      </c>
      <c r="D363" s="9">
        <v>1</v>
      </c>
      <c r="E363" s="15" t="str">
        <f t="shared" si="109"/>
        <v/>
      </c>
      <c r="F363" s="15">
        <f t="shared" si="110"/>
        <v>2.232142857142857E-3</v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0</v>
      </c>
      <c r="D364" s="9">
        <v>4</v>
      </c>
      <c r="E364" s="15" t="str">
        <f t="shared" si="109"/>
        <v/>
      </c>
      <c r="F364" s="15">
        <f t="shared" si="110"/>
        <v>8.9285714285714281E-3</v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3</v>
      </c>
      <c r="D365" s="9">
        <v>1</v>
      </c>
      <c r="E365" s="15">
        <f t="shared" si="109"/>
        <v>1.507537688442211E-2</v>
      </c>
      <c r="F365" s="15">
        <f t="shared" si="110"/>
        <v>2.232142857142857E-3</v>
      </c>
      <c r="G365" s="14">
        <f t="shared" si="111"/>
        <v>-0.66666666666666663</v>
      </c>
      <c r="H365" s="17">
        <f t="shared" si="112"/>
        <v>-1.0050251256281405E-2</v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43</v>
      </c>
      <c r="D367" s="9">
        <v>28</v>
      </c>
      <c r="E367" s="15">
        <f t="shared" si="109"/>
        <v>0.21608040201005024</v>
      </c>
      <c r="F367" s="15">
        <f t="shared" si="110"/>
        <v>6.25E-2</v>
      </c>
      <c r="G367" s="14">
        <f t="shared" si="111"/>
        <v>-0.34883720930232559</v>
      </c>
      <c r="H367" s="17">
        <f t="shared" si="112"/>
        <v>-7.5376884422110546E-2</v>
      </c>
    </row>
    <row r="368" spans="2:8" ht="15" x14ac:dyDescent="0.2">
      <c r="B368" s="5" t="s">
        <v>109</v>
      </c>
      <c r="C368" s="9">
        <v>8</v>
      </c>
      <c r="D368" s="9">
        <v>7</v>
      </c>
      <c r="E368" s="15">
        <f t="shared" si="109"/>
        <v>4.0201005025125629E-2</v>
      </c>
      <c r="F368" s="15">
        <f t="shared" si="110"/>
        <v>1.5625E-2</v>
      </c>
      <c r="G368" s="14">
        <f t="shared" si="111"/>
        <v>-0.125</v>
      </c>
      <c r="H368" s="17">
        <f t="shared" si="112"/>
        <v>-5.0251256281407036E-3</v>
      </c>
    </row>
    <row r="369" spans="1:8" ht="15" x14ac:dyDescent="0.2">
      <c r="B369" s="5" t="s">
        <v>102</v>
      </c>
      <c r="C369" s="9">
        <v>1</v>
      </c>
      <c r="D369" s="9">
        <v>2</v>
      </c>
      <c r="E369" s="15">
        <f t="shared" si="109"/>
        <v>5.0251256281407036E-3</v>
      </c>
      <c r="F369" s="15">
        <f t="shared" si="110"/>
        <v>4.464285714285714E-3</v>
      </c>
      <c r="G369" s="14">
        <f t="shared" si="111"/>
        <v>1</v>
      </c>
      <c r="H369" s="17">
        <f t="shared" si="112"/>
        <v>5.0251256281407036E-3</v>
      </c>
    </row>
    <row r="370" spans="1:8" ht="15" x14ac:dyDescent="0.2">
      <c r="B370" s="5" t="s">
        <v>108</v>
      </c>
      <c r="C370" s="9">
        <v>1</v>
      </c>
      <c r="D370" s="9">
        <v>4</v>
      </c>
      <c r="E370" s="15">
        <f t="shared" si="109"/>
        <v>5.0251256281407036E-3</v>
      </c>
      <c r="F370" s="15">
        <f t="shared" si="110"/>
        <v>8.9285714285714281E-3</v>
      </c>
      <c r="G370" s="14">
        <f t="shared" si="111"/>
        <v>3</v>
      </c>
      <c r="H370" s="17">
        <f t="shared" si="112"/>
        <v>1.507537688442211E-2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0</v>
      </c>
      <c r="D374" s="9">
        <v>0</v>
      </c>
      <c r="E374" s="15" t="str">
        <f t="shared" si="109"/>
        <v/>
      </c>
      <c r="F374" s="15" t="str">
        <f t="shared" si="110"/>
        <v/>
      </c>
      <c r="G374" s="14" t="str">
        <f t="shared" si="111"/>
        <v>0</v>
      </c>
      <c r="H374" s="17" t="str">
        <f t="shared" si="112"/>
        <v/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5</v>
      </c>
      <c r="E378" s="15" t="str">
        <f t="shared" si="109"/>
        <v/>
      </c>
      <c r="F378" s="15">
        <f t="shared" si="110"/>
        <v>1.1160714285714286E-2</v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7</v>
      </c>
      <c r="D379" s="9">
        <v>1</v>
      </c>
      <c r="E379" s="15">
        <f t="shared" si="109"/>
        <v>3.5175879396984924E-2</v>
      </c>
      <c r="F379" s="15">
        <f t="shared" si="110"/>
        <v>2.232142857142857E-3</v>
      </c>
      <c r="G379" s="14">
        <f t="shared" si="111"/>
        <v>-0.8571428571428571</v>
      </c>
      <c r="H379" s="17">
        <f t="shared" si="112"/>
        <v>-3.015075376884422E-2</v>
      </c>
    </row>
    <row r="380" spans="1:8" ht="15" x14ac:dyDescent="0.2">
      <c r="B380" s="5" t="s">
        <v>288</v>
      </c>
      <c r="C380" s="9">
        <v>5</v>
      </c>
      <c r="D380" s="9">
        <v>0</v>
      </c>
      <c r="E380" s="15">
        <f t="shared" si="109"/>
        <v>2.5125628140703519E-2</v>
      </c>
      <c r="F380" s="15" t="str">
        <f t="shared" si="110"/>
        <v/>
      </c>
      <c r="G380" s="14" t="str">
        <f t="shared" si="111"/>
        <v>0</v>
      </c>
      <c r="H380" s="17">
        <f t="shared" si="112"/>
        <v>0</v>
      </c>
    </row>
    <row r="381" spans="1:8" ht="15" x14ac:dyDescent="0.2">
      <c r="B381" s="5" t="s">
        <v>533</v>
      </c>
      <c r="C381" s="9">
        <v>0</v>
      </c>
      <c r="D381" s="9">
        <v>0</v>
      </c>
      <c r="E381" s="15" t="str">
        <f t="shared" si="109"/>
        <v/>
      </c>
      <c r="F381" s="15" t="str">
        <f t="shared" si="110"/>
        <v/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1</v>
      </c>
      <c r="D382" s="9">
        <v>0</v>
      </c>
      <c r="E382" s="15">
        <f t="shared" si="109"/>
        <v>5.0251256281407036E-3</v>
      </c>
      <c r="F382" s="15" t="str">
        <f t="shared" si="110"/>
        <v/>
      </c>
      <c r="G382" s="14" t="str">
        <f t="shared" si="111"/>
        <v>0</v>
      </c>
      <c r="H382" s="17">
        <f t="shared" si="112"/>
        <v>0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1</v>
      </c>
      <c r="D384" s="9">
        <v>0</v>
      </c>
      <c r="E384" s="15">
        <f t="shared" si="109"/>
        <v>5.0251256281407036E-3</v>
      </c>
      <c r="F384" s="15" t="str">
        <f t="shared" si="110"/>
        <v/>
      </c>
      <c r="G384" s="14" t="str">
        <f t="shared" si="111"/>
        <v>0</v>
      </c>
      <c r="H384" s="17">
        <f t="shared" si="112"/>
        <v>0</v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0</v>
      </c>
      <c r="D390" s="9">
        <v>16</v>
      </c>
      <c r="E390" s="15" t="str">
        <f t="shared" si="109"/>
        <v/>
      </c>
      <c r="F390" s="15">
        <f t="shared" si="110"/>
        <v>3.5714285714285712E-2</v>
      </c>
      <c r="G390" s="14" t="str">
        <f t="shared" si="111"/>
        <v>0</v>
      </c>
      <c r="H390" s="17" t="str">
        <f t="shared" si="112"/>
        <v/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54</v>
      </c>
      <c r="E393" s="15" t="str">
        <f t="shared" si="109"/>
        <v/>
      </c>
      <c r="F393" s="15">
        <f t="shared" si="110"/>
        <v>0.12053571428571429</v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1</v>
      </c>
      <c r="D394" s="9">
        <v>1</v>
      </c>
      <c r="E394" s="15">
        <f t="shared" si="109"/>
        <v>5.0251256281407036E-3</v>
      </c>
      <c r="F394" s="15">
        <f t="shared" si="110"/>
        <v>2.232142857142857E-3</v>
      </c>
      <c r="G394" s="14">
        <f t="shared" si="111"/>
        <v>0</v>
      </c>
      <c r="H394" s="17">
        <f t="shared" si="112"/>
        <v>0</v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0</v>
      </c>
      <c r="D402" s="9">
        <v>0</v>
      </c>
      <c r="E402" s="15" t="str">
        <f t="shared" si="117"/>
        <v/>
      </c>
      <c r="F402" s="15" t="str">
        <f t="shared" si="118"/>
        <v/>
      </c>
      <c r="G402" s="14" t="str">
        <f t="shared" si="119"/>
        <v>0</v>
      </c>
      <c r="H402" s="17" t="str">
        <f t="shared" si="120"/>
        <v/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0</v>
      </c>
      <c r="E404" s="15" t="str">
        <f t="shared" si="117"/>
        <v/>
      </c>
      <c r="F404" s="15" t="str">
        <f t="shared" si="118"/>
        <v/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0</v>
      </c>
      <c r="D409" s="9">
        <v>0</v>
      </c>
      <c r="E409" s="15" t="str">
        <f t="shared" si="117"/>
        <v/>
      </c>
      <c r="F409" s="15" t="str">
        <f t="shared" si="118"/>
        <v/>
      </c>
      <c r="G409" s="14" t="str">
        <f t="shared" si="119"/>
        <v>0</v>
      </c>
      <c r="H409" s="17" t="str">
        <f t="shared" si="120"/>
        <v/>
      </c>
    </row>
    <row r="410" spans="1:8" ht="15" x14ac:dyDescent="0.2">
      <c r="B410" s="5" t="s">
        <v>114</v>
      </c>
      <c r="C410" s="9">
        <v>7</v>
      </c>
      <c r="D410" s="9">
        <v>132</v>
      </c>
      <c r="E410" s="15">
        <f t="shared" si="117"/>
        <v>3.5175879396984924E-2</v>
      </c>
      <c r="F410" s="15">
        <f t="shared" si="118"/>
        <v>0.29464285714285715</v>
      </c>
      <c r="G410" s="14">
        <f t="shared" si="119"/>
        <v>17.857142857142858</v>
      </c>
      <c r="H410" s="17">
        <f t="shared" si="120"/>
        <v>0.62814070351758799</v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5</v>
      </c>
      <c r="D412" s="9">
        <v>3</v>
      </c>
      <c r="E412" s="15">
        <f t="shared" si="117"/>
        <v>2.5125628140703519E-2</v>
      </c>
      <c r="F412" s="15">
        <f t="shared" si="118"/>
        <v>6.6964285714285711E-3</v>
      </c>
      <c r="G412" s="14">
        <f t="shared" si="119"/>
        <v>-0.4</v>
      </c>
      <c r="H412" s="17">
        <f t="shared" si="120"/>
        <v>-1.0050251256281409E-2</v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4</v>
      </c>
      <c r="E414" s="71" t="str">
        <f t="shared" ref="E414:E415" si="129">+IF(C414=0,"",C414/C$329)</f>
        <v/>
      </c>
      <c r="F414" s="71">
        <f t="shared" ref="F414:F415" si="130">+IF(D414=0,"",D414/D$329)</f>
        <v>8.9285714285714281E-3</v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0</v>
      </c>
      <c r="D422" s="9">
        <v>1</v>
      </c>
      <c r="E422" s="15" t="str">
        <f t="shared" si="117"/>
        <v/>
      </c>
      <c r="F422" s="15">
        <f t="shared" si="118"/>
        <v>2.232142857142857E-3</v>
      </c>
      <c r="G422" s="14" t="str">
        <f t="shared" si="119"/>
        <v>0</v>
      </c>
      <c r="H422" s="17" t="str">
        <f t="shared" si="120"/>
        <v/>
      </c>
    </row>
    <row r="423" spans="1:8" ht="15" x14ac:dyDescent="0.2">
      <c r="B423" s="5" t="s">
        <v>128</v>
      </c>
      <c r="C423" s="9">
        <v>1</v>
      </c>
      <c r="D423" s="9">
        <v>6</v>
      </c>
      <c r="E423" s="15">
        <f t="shared" si="117"/>
        <v>5.0251256281407036E-3</v>
      </c>
      <c r="F423" s="15">
        <f t="shared" si="118"/>
        <v>1.3392857142857142E-2</v>
      </c>
      <c r="G423" s="14">
        <f t="shared" si="119"/>
        <v>5</v>
      </c>
      <c r="H423" s="17">
        <f t="shared" si="120"/>
        <v>2.5125628140703519E-2</v>
      </c>
    </row>
    <row r="424" spans="1:8" ht="15" x14ac:dyDescent="0.2">
      <c r="B424" s="5" t="s">
        <v>302</v>
      </c>
      <c r="C424" s="9">
        <v>0</v>
      </c>
      <c r="D424" s="9">
        <v>1</v>
      </c>
      <c r="E424" s="15" t="str">
        <f t="shared" si="117"/>
        <v/>
      </c>
      <c r="F424" s="15">
        <f t="shared" si="118"/>
        <v>2.232142857142857E-3</v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0</v>
      </c>
      <c r="D425" s="9">
        <v>0</v>
      </c>
      <c r="E425" s="15" t="str">
        <f t="shared" si="117"/>
        <v/>
      </c>
      <c r="F425" s="15" t="str">
        <f t="shared" si="118"/>
        <v/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1</v>
      </c>
      <c r="E426" s="15" t="str">
        <f t="shared" si="117"/>
        <v/>
      </c>
      <c r="F426" s="15">
        <f t="shared" si="118"/>
        <v>2.232142857142857E-3</v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0</v>
      </c>
      <c r="D428" s="9">
        <v>0</v>
      </c>
      <c r="E428" s="15" t="str">
        <f t="shared" si="117"/>
        <v/>
      </c>
      <c r="F428" s="15" t="str">
        <f t="shared" si="118"/>
        <v/>
      </c>
      <c r="G428" s="14" t="str">
        <f t="shared" si="119"/>
        <v>0</v>
      </c>
      <c r="H428" s="17" t="str">
        <f t="shared" si="120"/>
        <v/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0</v>
      </c>
      <c r="E430" s="15" t="str">
        <f t="shared" si="117"/>
        <v/>
      </c>
      <c r="F430" s="15" t="str">
        <f t="shared" si="118"/>
        <v/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0</v>
      </c>
      <c r="D432" s="9">
        <v>0</v>
      </c>
      <c r="E432" s="15" t="str">
        <f t="shared" si="117"/>
        <v/>
      </c>
      <c r="F432" s="15" t="str">
        <f t="shared" si="118"/>
        <v/>
      </c>
      <c r="G432" s="14" t="str">
        <f t="shared" si="119"/>
        <v>0</v>
      </c>
      <c r="H432" s="17" t="str">
        <f t="shared" si="120"/>
        <v/>
      </c>
    </row>
    <row r="433" spans="2:8" ht="15" x14ac:dyDescent="0.2">
      <c r="B433" s="5" t="s">
        <v>304</v>
      </c>
      <c r="C433" s="9">
        <v>0</v>
      </c>
      <c r="D433" s="9">
        <v>0</v>
      </c>
      <c r="E433" s="15" t="str">
        <f t="shared" si="117"/>
        <v/>
      </c>
      <c r="F433" s="15" t="str">
        <f t="shared" si="118"/>
        <v/>
      </c>
      <c r="G433" s="14" t="str">
        <f t="shared" si="119"/>
        <v>0</v>
      </c>
      <c r="H433" s="17" t="str">
        <f t="shared" si="120"/>
        <v/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14</v>
      </c>
      <c r="D438" s="9">
        <v>16</v>
      </c>
      <c r="E438" s="15">
        <f t="shared" si="117"/>
        <v>7.0351758793969849E-2</v>
      </c>
      <c r="F438" s="15">
        <f t="shared" si="118"/>
        <v>3.5714285714285712E-2</v>
      </c>
      <c r="G438" s="14">
        <f t="shared" si="119"/>
        <v>0.14285714285714285</v>
      </c>
      <c r="H438" s="17">
        <f t="shared" si="120"/>
        <v>1.0050251256281407E-2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0</v>
      </c>
      <c r="D446" s="9">
        <v>0</v>
      </c>
      <c r="E446" s="15" t="str">
        <f t="shared" si="117"/>
        <v/>
      </c>
      <c r="F446" s="15" t="str">
        <f t="shared" si="118"/>
        <v/>
      </c>
      <c r="G446" s="14" t="str">
        <f t="shared" si="119"/>
        <v>0</v>
      </c>
      <c r="H446" s="17" t="str">
        <f t="shared" si="120"/>
        <v/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0</v>
      </c>
      <c r="D448" s="9">
        <v>0</v>
      </c>
      <c r="E448" s="15" t="str">
        <f t="shared" si="117"/>
        <v/>
      </c>
      <c r="F448" s="15" t="str">
        <f t="shared" si="118"/>
        <v/>
      </c>
      <c r="G448" s="14" t="str">
        <f t="shared" si="119"/>
        <v>0</v>
      </c>
      <c r="H448" s="17" t="str">
        <f t="shared" si="120"/>
        <v/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0</v>
      </c>
      <c r="E450" s="15" t="str">
        <f t="shared" si="117"/>
        <v/>
      </c>
      <c r="F450" s="15" t="str">
        <f t="shared" si="118"/>
        <v/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1</v>
      </c>
      <c r="D451" s="9">
        <v>1</v>
      </c>
      <c r="E451" s="15">
        <f t="shared" si="117"/>
        <v>5.0251256281407036E-3</v>
      </c>
      <c r="F451" s="15">
        <f t="shared" si="118"/>
        <v>2.232142857142857E-3</v>
      </c>
      <c r="G451" s="14">
        <f t="shared" si="119"/>
        <v>0</v>
      </c>
      <c r="H451" s="17">
        <f t="shared" si="120"/>
        <v>0</v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2</v>
      </c>
      <c r="D453" s="9">
        <v>0</v>
      </c>
      <c r="E453" s="15">
        <f t="shared" si="117"/>
        <v>1.0050251256281407E-2</v>
      </c>
      <c r="F453" s="15" t="str">
        <f t="shared" si="118"/>
        <v/>
      </c>
      <c r="G453" s="14" t="str">
        <f t="shared" si="119"/>
        <v>0</v>
      </c>
      <c r="H453" s="17">
        <f t="shared" si="120"/>
        <v>0</v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0</v>
      </c>
      <c r="D456" s="9">
        <v>0</v>
      </c>
      <c r="E456" s="15" t="str">
        <f t="shared" si="117"/>
        <v/>
      </c>
      <c r="F456" s="15" t="str">
        <f t="shared" si="118"/>
        <v/>
      </c>
      <c r="G456" s="14" t="str">
        <f t="shared" si="119"/>
        <v>0</v>
      </c>
      <c r="H456" s="17" t="str">
        <f t="shared" si="120"/>
        <v/>
      </c>
    </row>
    <row r="457" spans="2:8" ht="15" x14ac:dyDescent="0.2">
      <c r="B457" s="5" t="s">
        <v>547</v>
      </c>
      <c r="C457" s="9">
        <v>1</v>
      </c>
      <c r="D457" s="9">
        <v>0</v>
      </c>
      <c r="E457" s="15">
        <f t="shared" si="117"/>
        <v>5.0251256281407036E-3</v>
      </c>
      <c r="F457" s="15" t="str">
        <f t="shared" si="118"/>
        <v/>
      </c>
      <c r="G457" s="14" t="str">
        <f t="shared" si="119"/>
        <v>0</v>
      </c>
      <c r="H457" s="17">
        <f t="shared" si="120"/>
        <v>0</v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0</v>
      </c>
      <c r="D467" s="9">
        <v>0</v>
      </c>
      <c r="E467" s="15" t="str">
        <f t="shared" si="117"/>
        <v/>
      </c>
      <c r="F467" s="15" t="str">
        <f t="shared" si="118"/>
        <v/>
      </c>
      <c r="G467" s="14" t="str">
        <f t="shared" si="119"/>
        <v>0</v>
      </c>
      <c r="H467" s="17" t="str">
        <f t="shared" si="120"/>
        <v/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2</v>
      </c>
      <c r="D477" s="9">
        <v>0</v>
      </c>
      <c r="E477" s="15">
        <f t="shared" si="137"/>
        <v>1.0050251256281407E-2</v>
      </c>
      <c r="F477" s="15" t="str">
        <f t="shared" si="138"/>
        <v/>
      </c>
      <c r="G477" s="14" t="str">
        <f t="shared" si="139"/>
        <v>0</v>
      </c>
      <c r="H477" s="17">
        <f t="shared" si="140"/>
        <v>0</v>
      </c>
    </row>
    <row r="478" spans="2:8" ht="15" x14ac:dyDescent="0.2">
      <c r="B478" s="5" t="s">
        <v>138</v>
      </c>
      <c r="C478" s="9">
        <v>0</v>
      </c>
      <c r="D478" s="9">
        <v>0</v>
      </c>
      <c r="E478" s="15" t="str">
        <f t="shared" si="137"/>
        <v/>
      </c>
      <c r="F478" s="15" t="str">
        <f t="shared" si="138"/>
        <v/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0</v>
      </c>
      <c r="D482" s="9">
        <v>6</v>
      </c>
      <c r="E482" s="15" t="str">
        <f t="shared" si="137"/>
        <v/>
      </c>
      <c r="F482" s="15">
        <f t="shared" si="138"/>
        <v>1.3392857142857142E-2</v>
      </c>
      <c r="G482" s="14" t="str">
        <f t="shared" si="139"/>
        <v>0</v>
      </c>
      <c r="H482" s="17" t="str">
        <f t="shared" si="140"/>
        <v/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1</v>
      </c>
      <c r="D499" s="9">
        <v>0</v>
      </c>
      <c r="E499" s="15">
        <f t="shared" si="137"/>
        <v>5.0251256281407036E-3</v>
      </c>
      <c r="F499" s="15" t="str">
        <f t="shared" si="138"/>
        <v/>
      </c>
      <c r="G499" s="14" t="str">
        <f t="shared" si="139"/>
        <v>0</v>
      </c>
      <c r="H499" s="17">
        <f t="shared" si="140"/>
        <v>0</v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0</v>
      </c>
      <c r="E503" s="15" t="str">
        <f t="shared" si="137"/>
        <v/>
      </c>
      <c r="F503" s="15" t="str">
        <f t="shared" si="138"/>
        <v/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0</v>
      </c>
      <c r="E505" s="71" t="str">
        <f t="shared" ref="E505" si="141">+IF(C505=0,"",C505/C$329)</f>
        <v/>
      </c>
      <c r="F505" s="71" t="str">
        <f t="shared" ref="F505" si="142">+IF(D505=0,"",D505/D$329)</f>
        <v/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0</v>
      </c>
      <c r="D506" s="9">
        <v>0</v>
      </c>
      <c r="E506" s="15" t="str">
        <f t="shared" si="137"/>
        <v/>
      </c>
      <c r="F506" s="15" t="str">
        <f t="shared" si="138"/>
        <v/>
      </c>
      <c r="G506" s="14" t="str">
        <f t="shared" si="139"/>
        <v>0</v>
      </c>
      <c r="H506" s="17" t="str">
        <f t="shared" si="140"/>
        <v/>
      </c>
    </row>
    <row r="507" spans="1:8" ht="30" x14ac:dyDescent="0.2">
      <c r="B507" s="5" t="s">
        <v>554</v>
      </c>
      <c r="C507" s="9">
        <v>0</v>
      </c>
      <c r="D507" s="9">
        <v>9</v>
      </c>
      <c r="E507" s="15" t="str">
        <f t="shared" si="137"/>
        <v/>
      </c>
      <c r="F507" s="15">
        <f t="shared" si="138"/>
        <v>2.0089285714285716E-2</v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0</v>
      </c>
      <c r="D509" s="9">
        <v>2</v>
      </c>
      <c r="E509" s="15" t="str">
        <f t="shared" si="137"/>
        <v/>
      </c>
      <c r="F509" s="15">
        <f t="shared" si="138"/>
        <v>4.464285714285714E-3</v>
      </c>
      <c r="G509" s="14" t="str">
        <f t="shared" si="139"/>
        <v>0</v>
      </c>
      <c r="H509" s="17" t="str">
        <f t="shared" si="140"/>
        <v/>
      </c>
    </row>
    <row r="510" spans="1:8" ht="15" x14ac:dyDescent="0.2">
      <c r="B510" s="5" t="s">
        <v>375</v>
      </c>
      <c r="C510" s="9">
        <v>0</v>
      </c>
      <c r="D510" s="9">
        <v>0</v>
      </c>
      <c r="E510" s="15" t="str">
        <f t="shared" si="137"/>
        <v/>
      </c>
      <c r="F510" s="15" t="str">
        <f t="shared" si="138"/>
        <v/>
      </c>
      <c r="G510" s="14" t="str">
        <f t="shared" si="139"/>
        <v>0</v>
      </c>
      <c r="H510" s="17" t="str">
        <f t="shared" si="140"/>
        <v/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2</v>
      </c>
      <c r="D513" s="9">
        <v>0</v>
      </c>
      <c r="E513" s="15">
        <f t="shared" si="137"/>
        <v>1.0050251256281407E-2</v>
      </c>
      <c r="F513" s="15" t="str">
        <f t="shared" si="138"/>
        <v/>
      </c>
      <c r="G513" s="14" t="str">
        <f t="shared" si="139"/>
        <v>0</v>
      </c>
      <c r="H513" s="17">
        <f t="shared" si="140"/>
        <v>0</v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0</v>
      </c>
      <c r="E519" s="15" t="str">
        <f t="shared" si="137"/>
        <v/>
      </c>
      <c r="F519" s="15" t="str">
        <f t="shared" si="138"/>
        <v/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1</v>
      </c>
      <c r="E521" s="15" t="str">
        <f t="shared" si="137"/>
        <v/>
      </c>
      <c r="F521" s="15">
        <f t="shared" si="138"/>
        <v>2.232142857142857E-3</v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11</v>
      </c>
      <c r="D524" s="9">
        <v>0</v>
      </c>
      <c r="E524" s="15">
        <f t="shared" si="137"/>
        <v>5.5276381909547742E-2</v>
      </c>
      <c r="F524" s="15" t="str">
        <f t="shared" si="138"/>
        <v/>
      </c>
      <c r="G524" s="14" t="str">
        <f t="shared" si="139"/>
        <v>0</v>
      </c>
      <c r="H524" s="17">
        <f t="shared" si="140"/>
        <v>0</v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2</v>
      </c>
      <c r="D529" s="9">
        <v>1</v>
      </c>
      <c r="E529" s="15">
        <f t="shared" si="137"/>
        <v>1.0050251256281407E-2</v>
      </c>
      <c r="F529" s="15">
        <f t="shared" si="138"/>
        <v>2.232142857142857E-3</v>
      </c>
      <c r="G529" s="14">
        <f t="shared" si="139"/>
        <v>-0.5</v>
      </c>
      <c r="H529" s="17">
        <f t="shared" si="140"/>
        <v>-5.0251256281407036E-3</v>
      </c>
    </row>
    <row r="530" spans="1:8" ht="30" x14ac:dyDescent="0.2">
      <c r="B530" s="5" t="s">
        <v>158</v>
      </c>
      <c r="C530" s="9">
        <v>0</v>
      </c>
      <c r="D530" s="9">
        <v>3</v>
      </c>
      <c r="E530" s="15" t="str">
        <f t="shared" si="137"/>
        <v/>
      </c>
      <c r="F530" s="15">
        <f t="shared" si="138"/>
        <v>6.6964285714285711E-3</v>
      </c>
      <c r="G530" s="14" t="str">
        <f t="shared" si="139"/>
        <v>0</v>
      </c>
      <c r="H530" s="17" t="str">
        <f t="shared" si="140"/>
        <v/>
      </c>
    </row>
    <row r="531" spans="1:8" ht="15" x14ac:dyDescent="0.2">
      <c r="B531" s="5" t="s">
        <v>349</v>
      </c>
      <c r="C531" s="9">
        <v>7</v>
      </c>
      <c r="D531" s="9">
        <v>7</v>
      </c>
      <c r="E531" s="15">
        <f t="shared" si="137"/>
        <v>3.5175879396984924E-2</v>
      </c>
      <c r="F531" s="15">
        <f t="shared" si="138"/>
        <v>1.5625E-2</v>
      </c>
      <c r="G531" s="14">
        <f t="shared" si="139"/>
        <v>0</v>
      </c>
      <c r="H531" s="17">
        <f t="shared" si="140"/>
        <v>0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1</v>
      </c>
      <c r="D538" s="9">
        <v>0</v>
      </c>
      <c r="E538" s="15">
        <f t="shared" si="149"/>
        <v>5.0251256281407036E-3</v>
      </c>
      <c r="F538" s="15" t="str">
        <f t="shared" si="150"/>
        <v/>
      </c>
      <c r="G538" s="14" t="str">
        <f t="shared" si="151"/>
        <v>0</v>
      </c>
      <c r="H538" s="17">
        <f t="shared" si="152"/>
        <v>0</v>
      </c>
    </row>
    <row r="539" spans="1:8" ht="15" x14ac:dyDescent="0.2">
      <c r="B539" s="5" t="s">
        <v>558</v>
      </c>
      <c r="C539" s="9">
        <v>0</v>
      </c>
      <c r="D539" s="9">
        <v>1</v>
      </c>
      <c r="E539" s="15" t="str">
        <f t="shared" si="149"/>
        <v/>
      </c>
      <c r="F539" s="15">
        <f t="shared" si="150"/>
        <v>2.232142857142857E-3</v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0</v>
      </c>
      <c r="D540" s="9">
        <v>0</v>
      </c>
      <c r="E540" s="15" t="str">
        <f t="shared" si="149"/>
        <v/>
      </c>
      <c r="F540" s="15" t="str">
        <f t="shared" si="150"/>
        <v/>
      </c>
      <c r="G540" s="14" t="str">
        <f t="shared" si="151"/>
        <v>0</v>
      </c>
      <c r="H540" s="17" t="str">
        <f t="shared" si="152"/>
        <v/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84</v>
      </c>
      <c r="D552" s="35">
        <f>SUM(D553:D579)</f>
        <v>113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0.34523809523809523</v>
      </c>
      <c r="H552" s="36">
        <f>+IF(OR(AND(E552=""),(G552="")),"",E552*G552)</f>
        <v>0.34523809523809523</v>
      </c>
    </row>
    <row r="553" spans="1:8" ht="15" x14ac:dyDescent="0.2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6</v>
      </c>
      <c r="D554" s="9">
        <v>13</v>
      </c>
      <c r="E554" s="15">
        <f t="shared" ref="E554:E579" si="153">+IF(C554=0,"",C554/C$552)</f>
        <v>7.1428571428571425E-2</v>
      </c>
      <c r="F554" s="15">
        <f t="shared" ref="F554:F579" si="154">+IF(D554=0,"",D554/D$552)</f>
        <v>0.11504424778761062</v>
      </c>
      <c r="G554" s="14">
        <f t="shared" ref="G554:G579" si="155">+IF(OR(AND(D554=0),(C554=0)),"0",((D554-C554)/C554))</f>
        <v>1.1666666666666667</v>
      </c>
      <c r="H554" s="17">
        <f t="shared" ref="H554:H579" si="156">+IF(OR(AND(E554=""),(G554="")),"",E554*G554)</f>
        <v>8.3333333333333329E-2</v>
      </c>
    </row>
    <row r="555" spans="1:8" ht="15" x14ac:dyDescent="0.2">
      <c r="B555" s="5" t="s">
        <v>358</v>
      </c>
      <c r="C555" s="9">
        <v>8</v>
      </c>
      <c r="D555" s="9">
        <v>18</v>
      </c>
      <c r="E555" s="15">
        <f t="shared" si="153"/>
        <v>9.5238095238095233E-2</v>
      </c>
      <c r="F555" s="15">
        <f t="shared" si="154"/>
        <v>0.15929203539823009</v>
      </c>
      <c r="G555" s="14">
        <f t="shared" si="155"/>
        <v>1.25</v>
      </c>
      <c r="H555" s="17">
        <f t="shared" si="156"/>
        <v>0.11904761904761904</v>
      </c>
    </row>
    <row r="556" spans="1:8" ht="15" x14ac:dyDescent="0.2">
      <c r="B556" s="5" t="s">
        <v>359</v>
      </c>
      <c r="C556" s="9">
        <v>16</v>
      </c>
      <c r="D556" s="9">
        <v>25</v>
      </c>
      <c r="E556" s="15">
        <f t="shared" si="153"/>
        <v>0.19047619047619047</v>
      </c>
      <c r="F556" s="15">
        <f t="shared" si="154"/>
        <v>0.22123893805309736</v>
      </c>
      <c r="G556" s="14">
        <f t="shared" si="155"/>
        <v>0.5625</v>
      </c>
      <c r="H556" s="17">
        <f t="shared" si="156"/>
        <v>0.10714285714285714</v>
      </c>
    </row>
    <row r="557" spans="1:8" ht="15" x14ac:dyDescent="0.2">
      <c r="B557" s="5" t="s">
        <v>162</v>
      </c>
      <c r="C557" s="9">
        <v>0</v>
      </c>
      <c r="D557" s="9">
        <v>0</v>
      </c>
      <c r="E557" s="15" t="str">
        <f t="shared" si="153"/>
        <v/>
      </c>
      <c r="F557" s="15" t="str">
        <f t="shared" si="154"/>
        <v/>
      </c>
      <c r="G557" s="14" t="str">
        <f t="shared" si="155"/>
        <v>0</v>
      </c>
      <c r="H557" s="17" t="str">
        <f t="shared" si="156"/>
        <v/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0</v>
      </c>
      <c r="D563" s="9">
        <v>0</v>
      </c>
      <c r="E563" s="15" t="str">
        <f t="shared" si="153"/>
        <v/>
      </c>
      <c r="F563" s="15" t="str">
        <f t="shared" si="154"/>
        <v/>
      </c>
      <c r="G563" s="14" t="str">
        <f t="shared" si="155"/>
        <v>0</v>
      </c>
      <c r="H563" s="17" t="str">
        <f t="shared" si="156"/>
        <v/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0</v>
      </c>
      <c r="E564" s="71" t="str">
        <f t="shared" ref="E564" si="161">+IF(C564=0,"",C564/C$552)</f>
        <v/>
      </c>
      <c r="F564" s="71" t="str">
        <f t="shared" ref="F564" si="162">+IF(D564=0,"",D564/D$552)</f>
        <v/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0</v>
      </c>
      <c r="D566" s="9">
        <v>3</v>
      </c>
      <c r="E566" s="15" t="str">
        <f t="shared" si="153"/>
        <v/>
      </c>
      <c r="F566" s="15">
        <f t="shared" si="154"/>
        <v>2.6548672566371681E-2</v>
      </c>
      <c r="G566" s="14" t="str">
        <f t="shared" si="155"/>
        <v>0</v>
      </c>
      <c r="H566" s="17" t="str">
        <f t="shared" si="156"/>
        <v/>
      </c>
    </row>
    <row r="567" spans="1:8" ht="15" x14ac:dyDescent="0.2">
      <c r="B567" s="5" t="s">
        <v>164</v>
      </c>
      <c r="C567" s="9">
        <v>11</v>
      </c>
      <c r="D567" s="9">
        <v>4</v>
      </c>
      <c r="E567" s="15">
        <f t="shared" si="153"/>
        <v>0.13095238095238096</v>
      </c>
      <c r="F567" s="15">
        <f t="shared" si="154"/>
        <v>3.5398230088495575E-2</v>
      </c>
      <c r="G567" s="14">
        <f t="shared" si="155"/>
        <v>-0.63636363636363635</v>
      </c>
      <c r="H567" s="17">
        <f t="shared" si="156"/>
        <v>-8.3333333333333343E-2</v>
      </c>
    </row>
    <row r="568" spans="1:8" ht="15" x14ac:dyDescent="0.2">
      <c r="B568" s="5" t="s">
        <v>166</v>
      </c>
      <c r="C568" s="9">
        <v>0</v>
      </c>
      <c r="D568" s="9">
        <v>0</v>
      </c>
      <c r="E568" s="15" t="str">
        <f t="shared" si="153"/>
        <v/>
      </c>
      <c r="F568" s="15" t="str">
        <f t="shared" si="154"/>
        <v/>
      </c>
      <c r="G568" s="14" t="str">
        <f t="shared" si="155"/>
        <v>0</v>
      </c>
      <c r="H568" s="17" t="str">
        <f t="shared" si="156"/>
        <v/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39</v>
      </c>
      <c r="D570" s="9">
        <v>28</v>
      </c>
      <c r="E570" s="15">
        <f t="shared" si="153"/>
        <v>0.4642857142857143</v>
      </c>
      <c r="F570" s="15">
        <f t="shared" si="154"/>
        <v>0.24778761061946902</v>
      </c>
      <c r="G570" s="14">
        <f t="shared" si="155"/>
        <v>-0.28205128205128205</v>
      </c>
      <c r="H570" s="17">
        <f t="shared" si="156"/>
        <v>-0.13095238095238096</v>
      </c>
    </row>
    <row r="571" spans="1:8" ht="25.5" customHeight="1" x14ac:dyDescent="0.2">
      <c r="B571" s="5" t="s">
        <v>167</v>
      </c>
      <c r="C571" s="9">
        <v>0</v>
      </c>
      <c r="D571" s="9">
        <v>20</v>
      </c>
      <c r="E571" s="15" t="str">
        <f t="shared" si="153"/>
        <v/>
      </c>
      <c r="F571" s="15">
        <f t="shared" si="154"/>
        <v>0.17699115044247787</v>
      </c>
      <c r="G571" s="14" t="str">
        <f t="shared" si="155"/>
        <v>0</v>
      </c>
      <c r="H571" s="17" t="str">
        <f t="shared" si="156"/>
        <v/>
      </c>
    </row>
    <row r="572" spans="1:8" ht="13.5" customHeight="1" x14ac:dyDescent="0.2">
      <c r="B572" s="5" t="s">
        <v>365</v>
      </c>
      <c r="C572" s="9">
        <v>3</v>
      </c>
      <c r="D572" s="9">
        <v>2</v>
      </c>
      <c r="E572" s="15">
        <f t="shared" si="153"/>
        <v>3.5714285714285712E-2</v>
      </c>
      <c r="F572" s="15">
        <f t="shared" si="154"/>
        <v>1.7699115044247787E-2</v>
      </c>
      <c r="G572" s="14">
        <f t="shared" si="155"/>
        <v>-0.33333333333333331</v>
      </c>
      <c r="H572" s="17">
        <f t="shared" si="156"/>
        <v>-1.1904761904761904E-2</v>
      </c>
    </row>
    <row r="573" spans="1:8" ht="12" customHeight="1" x14ac:dyDescent="0.2">
      <c r="B573" s="5" t="s">
        <v>168</v>
      </c>
      <c r="C573" s="9">
        <v>0</v>
      </c>
      <c r="D573" s="9">
        <v>0</v>
      </c>
      <c r="E573" s="15" t="str">
        <f t="shared" si="153"/>
        <v/>
      </c>
      <c r="F573" s="15" t="str">
        <f t="shared" si="154"/>
        <v/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1</v>
      </c>
      <c r="D575" s="9">
        <v>0</v>
      </c>
      <c r="E575" s="15">
        <f t="shared" si="153"/>
        <v>1.1904761904761904E-2</v>
      </c>
      <c r="F575" s="15" t="str">
        <f t="shared" si="154"/>
        <v/>
      </c>
      <c r="G575" s="14" t="str">
        <f t="shared" si="155"/>
        <v>0</v>
      </c>
      <c r="H575" s="17">
        <f t="shared" si="156"/>
        <v>0</v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0</v>
      </c>
      <c r="D578" s="9">
        <v>0</v>
      </c>
      <c r="E578" s="15" t="str">
        <f t="shared" si="153"/>
        <v/>
      </c>
      <c r="F578" s="15" t="str">
        <f t="shared" si="154"/>
        <v/>
      </c>
      <c r="G578" s="14" t="str">
        <f t="shared" si="155"/>
        <v>0</v>
      </c>
      <c r="H578" s="17" t="str">
        <f t="shared" si="156"/>
        <v/>
      </c>
    </row>
    <row r="579" spans="2:8" ht="15" x14ac:dyDescent="0.2">
      <c r="B579" s="5" t="s">
        <v>562</v>
      </c>
      <c r="C579" s="9">
        <v>0</v>
      </c>
      <c r="D579" s="9">
        <v>0</v>
      </c>
      <c r="E579" s="15" t="str">
        <f t="shared" si="153"/>
        <v/>
      </c>
      <c r="F579" s="15" t="str">
        <f t="shared" si="154"/>
        <v/>
      </c>
      <c r="G579" s="14" t="str">
        <f t="shared" si="155"/>
        <v>0</v>
      </c>
      <c r="H579" s="17" t="str">
        <f t="shared" si="156"/>
        <v/>
      </c>
    </row>
    <row r="580" spans="2:8" x14ac:dyDescent="0.2">
      <c r="B580" s="21" t="s">
        <v>420</v>
      </c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432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389</v>
      </c>
      <c r="C8" s="34">
        <f>+C18+C71+C161+C329+C552</f>
        <v>1243</v>
      </c>
      <c r="D8" s="35">
        <f>+D18+D71+D161+D329+D552</f>
        <v>609</v>
      </c>
      <c r="E8" s="36">
        <f>+C8/C$8</f>
        <v>1</v>
      </c>
      <c r="F8" s="36">
        <f>+D8/D$8</f>
        <v>1</v>
      </c>
      <c r="G8" s="36">
        <f>+(D8-C8)/C8</f>
        <v>-0.51005631536604989</v>
      </c>
      <c r="H8" s="36">
        <f>+E8*G8</f>
        <v>-0.51005631536604989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11</v>
      </c>
      <c r="D9" s="31">
        <f>+D18</f>
        <v>6</v>
      </c>
      <c r="E9" s="29">
        <f t="shared" ref="E9:E13" si="0">C9/$C$8</f>
        <v>8.8495575221238937E-3</v>
      </c>
      <c r="F9" s="29">
        <f>D9/$D$8</f>
        <v>9.852216748768473E-3</v>
      </c>
      <c r="G9" s="14">
        <f>+IF(OR(AND(D9=0),(C9=0)),"0",((D9-C9)/C9))</f>
        <v>-0.45454545454545453</v>
      </c>
      <c r="H9" s="13">
        <f>+IF(OR(AND(E9=""),(G9="")),"",E9*G9)</f>
        <v>-4.0225261464199519E-3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44</v>
      </c>
      <c r="D10" s="31">
        <f>+D71</f>
        <v>22</v>
      </c>
      <c r="E10" s="29">
        <f t="shared" si="0"/>
        <v>3.5398230088495575E-2</v>
      </c>
      <c r="F10" s="29">
        <f>D10/$D$8</f>
        <v>3.6124794745484398E-2</v>
      </c>
      <c r="G10" s="14">
        <f>+IF(OR(AND(D10=0),(C10=0)),"0",((D10-C10)/C10))</f>
        <v>-0.5</v>
      </c>
      <c r="H10" s="13">
        <f>+IF(OR(AND(E10=""),(G10="")),"",E10*G10)</f>
        <v>-1.7699115044247787E-2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203</v>
      </c>
      <c r="D11" s="31">
        <f>+D161</f>
        <v>50</v>
      </c>
      <c r="E11" s="29">
        <f t="shared" si="0"/>
        <v>0.16331456154465004</v>
      </c>
      <c r="F11" s="29">
        <f>D11/$D$8</f>
        <v>8.2101806239737271E-2</v>
      </c>
      <c r="G11" s="14">
        <f>+IF(OR(AND(D11=0),(C11=0)),"0",((D11-C11)/C11))</f>
        <v>-0.75369458128078815</v>
      </c>
      <c r="H11" s="13">
        <f>+IF(OR(AND(E11=""),(G11="")),"",E11*G11)</f>
        <v>-0.12308930008045052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628</v>
      </c>
      <c r="D12" s="31">
        <f>+D329</f>
        <v>352</v>
      </c>
      <c r="E12" s="29">
        <f t="shared" si="0"/>
        <v>0.50522928399034595</v>
      </c>
      <c r="F12" s="29">
        <f>D12/$D$8</f>
        <v>0.57799671592775037</v>
      </c>
      <c r="G12" s="14">
        <f>+IF(OR(AND(D12=0),(C12=0)),"0",((D12-C12)/C12))</f>
        <v>-0.43949044585987262</v>
      </c>
      <c r="H12" s="13">
        <f>+IF(OR(AND(E12=""),(G12="")),"",E12*G12)</f>
        <v>-0.22204344328238135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357</v>
      </c>
      <c r="D13" s="31">
        <f>+D552</f>
        <v>179</v>
      </c>
      <c r="E13" s="29">
        <f t="shared" si="0"/>
        <v>0.28720836685438456</v>
      </c>
      <c r="F13" s="29">
        <f>D13/$D$8</f>
        <v>0.29392446633825942</v>
      </c>
      <c r="G13" s="14">
        <f>+IF(OR(AND(D13=0),(C13=0)),"0",((D13-C13)/C13))</f>
        <v>-0.49859943977591037</v>
      </c>
      <c r="H13" s="13">
        <f>+IF(OR(AND(E13=""),(G13="")),"",E13*G13)</f>
        <v>-0.14320193081255028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11</v>
      </c>
      <c r="D18" s="35">
        <f>SUM(D19:D65)</f>
        <v>6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-0.45454545454545453</v>
      </c>
      <c r="H18" s="36">
        <f>+IF(OR(AND(E18=""),(G18="")),"",E18*G18)</f>
        <v>-0.45454545454545453</v>
      </c>
    </row>
    <row r="19" spans="1:8" ht="28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2</v>
      </c>
      <c r="D26" s="9">
        <v>2</v>
      </c>
      <c r="E26" s="13">
        <f t="shared" si="1"/>
        <v>0.18181818181818182</v>
      </c>
      <c r="F26" s="13">
        <f t="shared" si="2"/>
        <v>0.33333333333333331</v>
      </c>
      <c r="G26" s="14">
        <f t="shared" si="3"/>
        <v>0</v>
      </c>
      <c r="H26" s="17">
        <f t="shared" si="4"/>
        <v>0</v>
      </c>
    </row>
    <row r="27" spans="1:8" ht="15" x14ac:dyDescent="0.2">
      <c r="B27" s="5" t="s">
        <v>6</v>
      </c>
      <c r="C27" s="9">
        <v>3</v>
      </c>
      <c r="D27" s="9">
        <v>0</v>
      </c>
      <c r="E27" s="13">
        <f t="shared" si="1"/>
        <v>0.27272727272727271</v>
      </c>
      <c r="F27" s="13" t="str">
        <f t="shared" si="2"/>
        <v/>
      </c>
      <c r="G27" s="14" t="str">
        <f t="shared" si="3"/>
        <v>0</v>
      </c>
      <c r="H27" s="17">
        <f t="shared" si="4"/>
        <v>0</v>
      </c>
    </row>
    <row r="28" spans="1:8" ht="15" x14ac:dyDescent="0.2">
      <c r="B28" s="5" t="s">
        <v>3</v>
      </c>
      <c r="C28" s="9">
        <v>1</v>
      </c>
      <c r="D28" s="9">
        <v>0</v>
      </c>
      <c r="E28" s="13">
        <f t="shared" si="1"/>
        <v>9.0909090909090912E-2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1:8" ht="15" x14ac:dyDescent="0.2">
      <c r="B29" s="5" t="s">
        <v>5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1</v>
      </c>
      <c r="E44" s="13" t="str">
        <f t="shared" si="1"/>
        <v/>
      </c>
      <c r="F44" s="13">
        <f t="shared" si="2"/>
        <v>0.16666666666666666</v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2</v>
      </c>
      <c r="D49" s="9">
        <v>0</v>
      </c>
      <c r="E49" s="13">
        <f t="shared" si="1"/>
        <v>0.18181818181818182</v>
      </c>
      <c r="F49" s="13" t="str">
        <f t="shared" si="2"/>
        <v/>
      </c>
      <c r="G49" s="14" t="str">
        <f t="shared" si="3"/>
        <v>0</v>
      </c>
      <c r="H49" s="17">
        <f t="shared" si="4"/>
        <v>0</v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1</v>
      </c>
      <c r="E60" s="13" t="str">
        <f t="shared" si="1"/>
        <v/>
      </c>
      <c r="F60" s="13">
        <f t="shared" si="2"/>
        <v>0.16666666666666666</v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3</v>
      </c>
      <c r="D61" s="9">
        <v>1</v>
      </c>
      <c r="E61" s="13">
        <f t="shared" si="1"/>
        <v>0.27272727272727271</v>
      </c>
      <c r="F61" s="13">
        <f t="shared" si="2"/>
        <v>0.16666666666666666</v>
      </c>
      <c r="G61" s="14">
        <f t="shared" si="3"/>
        <v>-0.66666666666666663</v>
      </c>
      <c r="H61" s="17">
        <f t="shared" si="4"/>
        <v>-0.1818181818181818</v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1</v>
      </c>
      <c r="E63" s="13" t="str">
        <f t="shared" si="1"/>
        <v/>
      </c>
      <c r="F63" s="13">
        <f t="shared" si="2"/>
        <v>0.16666666666666666</v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44</v>
      </c>
      <c r="D71" s="35">
        <f>SUM(D72:D155)</f>
        <v>22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-0.5</v>
      </c>
      <c r="H71" s="36">
        <f>+IF(OR(AND(E71=""),(G71="")),"",E71*G71)</f>
        <v>-0.5</v>
      </c>
    </row>
    <row r="72" spans="1:8" ht="15" x14ac:dyDescent="0.2">
      <c r="B72" s="5" t="s">
        <v>462</v>
      </c>
      <c r="C72" s="9">
        <v>1</v>
      </c>
      <c r="D72" s="9">
        <v>1</v>
      </c>
      <c r="E72" s="15">
        <f>+IF(C72=0,"",C72/C$71)</f>
        <v>2.2727272727272728E-2</v>
      </c>
      <c r="F72" s="15">
        <f>+IF(D72=0,"",D72/D$71)</f>
        <v>4.5454545454545456E-2</v>
      </c>
      <c r="G72" s="14">
        <f>+IF(OR(AND(D72=0),(C72=0)),"0",((D72-C72)/C72))</f>
        <v>0</v>
      </c>
      <c r="H72" s="17">
        <f>+IF(OR(AND(E72=""),(G72="")),"",E72*G72)</f>
        <v>0</v>
      </c>
    </row>
    <row r="73" spans="1:8" ht="15" x14ac:dyDescent="0.2">
      <c r="B73" s="5" t="s">
        <v>19</v>
      </c>
      <c r="C73" s="9">
        <v>0</v>
      </c>
      <c r="D73" s="9">
        <v>0</v>
      </c>
      <c r="E73" s="15" t="str">
        <f t="shared" ref="E73:E142" si="9">+IF(C73=0,"",C73/C$71)</f>
        <v/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 t="str">
        <f t="shared" ref="H73:H142" si="12">+IF(OR(AND(E73=""),(G73="")),"",E73*G73)</f>
        <v/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7</v>
      </c>
      <c r="D75" s="9">
        <v>2</v>
      </c>
      <c r="E75" s="15">
        <f t="shared" si="9"/>
        <v>0.15909090909090909</v>
      </c>
      <c r="F75" s="15">
        <f t="shared" si="10"/>
        <v>9.0909090909090912E-2</v>
      </c>
      <c r="G75" s="14">
        <f t="shared" si="11"/>
        <v>-0.7142857142857143</v>
      </c>
      <c r="H75" s="17">
        <f t="shared" si="12"/>
        <v>-0.11363636363636363</v>
      </c>
    </row>
    <row r="76" spans="1:8" ht="15" x14ac:dyDescent="0.2">
      <c r="B76" s="5" t="s">
        <v>193</v>
      </c>
      <c r="C76" s="9">
        <v>2</v>
      </c>
      <c r="D76" s="9">
        <v>0</v>
      </c>
      <c r="E76" s="15">
        <f t="shared" si="9"/>
        <v>4.5454545454545456E-2</v>
      </c>
      <c r="F76" s="15" t="str">
        <f t="shared" si="10"/>
        <v/>
      </c>
      <c r="G76" s="14" t="str">
        <f t="shared" si="11"/>
        <v>0</v>
      </c>
      <c r="H76" s="17">
        <f t="shared" si="12"/>
        <v>0</v>
      </c>
    </row>
    <row r="77" spans="1:8" ht="15" x14ac:dyDescent="0.2">
      <c r="B77" s="5" t="s">
        <v>21</v>
      </c>
      <c r="C77" s="9">
        <v>0</v>
      </c>
      <c r="D77" s="9">
        <v>0</v>
      </c>
      <c r="E77" s="15" t="str">
        <f t="shared" si="9"/>
        <v/>
      </c>
      <c r="F77" s="15" t="str">
        <f t="shared" si="10"/>
        <v/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1</v>
      </c>
      <c r="D78" s="9">
        <v>0</v>
      </c>
      <c r="E78" s="71">
        <f t="shared" ref="E78" si="17">+IF(C78=0,"",C78/C$71)</f>
        <v>2.2727272727272728E-2</v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>
        <f t="shared" ref="H78" si="20">+IF(OR(AND(E78=""),(G78="")),"",E78*G78)</f>
        <v>0</v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0</v>
      </c>
      <c r="D83" s="9">
        <v>0</v>
      </c>
      <c r="E83" s="15" t="str">
        <f t="shared" si="9"/>
        <v/>
      </c>
      <c r="F83" s="15" t="str">
        <f t="shared" si="10"/>
        <v/>
      </c>
      <c r="G83" s="14" t="str">
        <f t="shared" si="11"/>
        <v>0</v>
      </c>
      <c r="H83" s="17" t="str">
        <f t="shared" si="12"/>
        <v/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0</v>
      </c>
      <c r="D85" s="9">
        <v>1</v>
      </c>
      <c r="E85" s="15" t="str">
        <f t="shared" si="9"/>
        <v/>
      </c>
      <c r="F85" s="15">
        <f t="shared" si="10"/>
        <v>4.5454545454545456E-2</v>
      </c>
      <c r="G85" s="14" t="str">
        <f t="shared" si="11"/>
        <v>0</v>
      </c>
      <c r="H85" s="17" t="str">
        <f t="shared" si="12"/>
        <v/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0</v>
      </c>
      <c r="E86" s="71" t="str">
        <f t="shared" ref="E86" si="21">+IF(C86=0,"",C86/C$71)</f>
        <v/>
      </c>
      <c r="F86" s="71" t="str">
        <f t="shared" ref="F86" si="22">+IF(D86=0,"",D86/D$71)</f>
        <v/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3</v>
      </c>
      <c r="D87" s="9">
        <v>4</v>
      </c>
      <c r="E87" s="15">
        <f t="shared" si="9"/>
        <v>6.8181818181818177E-2</v>
      </c>
      <c r="F87" s="15">
        <f t="shared" si="10"/>
        <v>0.18181818181818182</v>
      </c>
      <c r="G87" s="14">
        <f t="shared" si="11"/>
        <v>0.33333333333333331</v>
      </c>
      <c r="H87" s="17">
        <f t="shared" si="12"/>
        <v>2.2727272727272724E-2</v>
      </c>
    </row>
    <row r="88" spans="1:8" ht="15" x14ac:dyDescent="0.2">
      <c r="B88" s="5" t="s">
        <v>200</v>
      </c>
      <c r="C88" s="9">
        <v>0</v>
      </c>
      <c r="D88" s="9">
        <v>0</v>
      </c>
      <c r="E88" s="15" t="str">
        <f t="shared" si="9"/>
        <v/>
      </c>
      <c r="F88" s="15" t="str">
        <f t="shared" si="10"/>
        <v/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0</v>
      </c>
      <c r="D89" s="9">
        <v>0</v>
      </c>
      <c r="E89" s="15" t="str">
        <f t="shared" si="9"/>
        <v/>
      </c>
      <c r="F89" s="15" t="str">
        <f t="shared" si="10"/>
        <v/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0</v>
      </c>
      <c r="D90" s="9">
        <v>0</v>
      </c>
      <c r="E90" s="15" t="str">
        <f t="shared" si="9"/>
        <v/>
      </c>
      <c r="F90" s="15" t="str">
        <f t="shared" si="10"/>
        <v/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2</v>
      </c>
      <c r="D91" s="9">
        <v>0</v>
      </c>
      <c r="E91" s="15">
        <f t="shared" si="9"/>
        <v>4.5454545454545456E-2</v>
      </c>
      <c r="F91" s="15" t="str">
        <f t="shared" si="10"/>
        <v/>
      </c>
      <c r="G91" s="14" t="str">
        <f t="shared" si="11"/>
        <v>0</v>
      </c>
      <c r="H91" s="17">
        <f t="shared" si="12"/>
        <v>0</v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1</v>
      </c>
      <c r="E92" s="71" t="str">
        <f t="shared" ref="E92:E93" si="25">+IF(C92=0,"",C92/C$71)</f>
        <v/>
      </c>
      <c r="F92" s="71">
        <f t="shared" ref="F92:F93" si="26">+IF(D92=0,"",D92/D$71)</f>
        <v>4.5454545454545456E-2</v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0</v>
      </c>
      <c r="D94" s="9">
        <v>3</v>
      </c>
      <c r="E94" s="15" t="str">
        <f t="shared" si="9"/>
        <v/>
      </c>
      <c r="F94" s="15">
        <f t="shared" si="10"/>
        <v>0.13636363636363635</v>
      </c>
      <c r="G94" s="14" t="str">
        <f t="shared" si="11"/>
        <v>0</v>
      </c>
      <c r="H94" s="17" t="str">
        <f t="shared" si="12"/>
        <v/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1</v>
      </c>
      <c r="D97" s="9">
        <v>0</v>
      </c>
      <c r="E97" s="15">
        <f t="shared" si="9"/>
        <v>2.2727272727272728E-2</v>
      </c>
      <c r="F97" s="15" t="str">
        <f t="shared" si="10"/>
        <v/>
      </c>
      <c r="G97" s="14" t="str">
        <f t="shared" si="11"/>
        <v>0</v>
      </c>
      <c r="H97" s="17">
        <f t="shared" si="12"/>
        <v>0</v>
      </c>
    </row>
    <row r="98" spans="1:8" ht="15" x14ac:dyDescent="0.2">
      <c r="B98" s="5" t="s">
        <v>204</v>
      </c>
      <c r="C98" s="9">
        <v>1</v>
      </c>
      <c r="D98" s="9">
        <v>1</v>
      </c>
      <c r="E98" s="15">
        <f t="shared" si="9"/>
        <v>2.2727272727272728E-2</v>
      </c>
      <c r="F98" s="15">
        <f t="shared" si="10"/>
        <v>4.5454545454545456E-2</v>
      </c>
      <c r="G98" s="14">
        <f t="shared" si="11"/>
        <v>0</v>
      </c>
      <c r="H98" s="17">
        <f t="shared" si="12"/>
        <v>0</v>
      </c>
    </row>
    <row r="99" spans="1:8" ht="15" x14ac:dyDescent="0.2">
      <c r="B99" s="5" t="s">
        <v>465</v>
      </c>
      <c r="C99" s="9">
        <v>0</v>
      </c>
      <c r="D99" s="9">
        <v>0</v>
      </c>
      <c r="E99" s="15" t="str">
        <f t="shared" si="9"/>
        <v/>
      </c>
      <c r="F99" s="15" t="str">
        <f t="shared" si="10"/>
        <v/>
      </c>
      <c r="G99" s="14" t="str">
        <f t="shared" si="11"/>
        <v>0</v>
      </c>
      <c r="H99" s="17" t="str">
        <f t="shared" si="12"/>
        <v/>
      </c>
    </row>
    <row r="100" spans="1:8" ht="15" x14ac:dyDescent="0.2">
      <c r="B100" s="5" t="s">
        <v>23</v>
      </c>
      <c r="C100" s="9">
        <v>0</v>
      </c>
      <c r="D100" s="9">
        <v>0</v>
      </c>
      <c r="E100" s="15" t="str">
        <f t="shared" si="9"/>
        <v/>
      </c>
      <c r="F100" s="15" t="str">
        <f t="shared" si="10"/>
        <v/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0</v>
      </c>
      <c r="D105" s="9">
        <v>0</v>
      </c>
      <c r="E105" s="15" t="str">
        <f t="shared" si="9"/>
        <v/>
      </c>
      <c r="F105" s="15" t="str">
        <f t="shared" si="10"/>
        <v/>
      </c>
      <c r="G105" s="14" t="str">
        <f t="shared" si="11"/>
        <v>0</v>
      </c>
      <c r="H105" s="17" t="str">
        <f t="shared" si="12"/>
        <v/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0</v>
      </c>
      <c r="D107" s="9">
        <v>0</v>
      </c>
      <c r="E107" s="15" t="str">
        <f t="shared" si="9"/>
        <v/>
      </c>
      <c r="F107" s="15" t="str">
        <f t="shared" si="10"/>
        <v/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5</v>
      </c>
      <c r="D109" s="9">
        <v>1</v>
      </c>
      <c r="E109" s="15">
        <f t="shared" si="9"/>
        <v>0.11363636363636363</v>
      </c>
      <c r="F109" s="15">
        <f t="shared" si="10"/>
        <v>4.5454545454545456E-2</v>
      </c>
      <c r="G109" s="14">
        <f t="shared" si="11"/>
        <v>-0.8</v>
      </c>
      <c r="H109" s="17">
        <f t="shared" si="12"/>
        <v>-9.0909090909090912E-2</v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1</v>
      </c>
      <c r="D114" s="9">
        <v>0</v>
      </c>
      <c r="E114" s="15">
        <f t="shared" si="9"/>
        <v>2.2727272727272728E-2</v>
      </c>
      <c r="F114" s="15" t="str">
        <f t="shared" si="10"/>
        <v/>
      </c>
      <c r="G114" s="14" t="str">
        <f t="shared" si="11"/>
        <v>0</v>
      </c>
      <c r="H114" s="17">
        <f t="shared" si="12"/>
        <v>0</v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0</v>
      </c>
      <c r="E117" s="15" t="str">
        <f t="shared" si="9"/>
        <v/>
      </c>
      <c r="F117" s="15" t="str">
        <f t="shared" si="10"/>
        <v/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3</v>
      </c>
      <c r="D119" s="9">
        <v>1</v>
      </c>
      <c r="E119" s="15">
        <f t="shared" si="9"/>
        <v>6.8181818181818177E-2</v>
      </c>
      <c r="F119" s="15">
        <f t="shared" si="10"/>
        <v>4.5454545454545456E-2</v>
      </c>
      <c r="G119" s="14">
        <f t="shared" si="11"/>
        <v>-0.66666666666666663</v>
      </c>
      <c r="H119" s="17">
        <f t="shared" si="12"/>
        <v>-4.5454545454545449E-2</v>
      </c>
    </row>
    <row r="120" spans="2:8" ht="15" x14ac:dyDescent="0.2">
      <c r="B120" s="5" t="s">
        <v>216</v>
      </c>
      <c r="C120" s="9">
        <v>1</v>
      </c>
      <c r="D120" s="9">
        <v>0</v>
      </c>
      <c r="E120" s="15">
        <f t="shared" si="9"/>
        <v>2.2727272727272728E-2</v>
      </c>
      <c r="F120" s="15" t="str">
        <f t="shared" si="10"/>
        <v/>
      </c>
      <c r="G120" s="14" t="str">
        <f t="shared" si="11"/>
        <v>0</v>
      </c>
      <c r="H120" s="17">
        <f t="shared" si="12"/>
        <v>0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0</v>
      </c>
      <c r="D122" s="9">
        <v>0</v>
      </c>
      <c r="E122" s="15" t="str">
        <f t="shared" si="9"/>
        <v/>
      </c>
      <c r="F122" s="15" t="str">
        <f t="shared" si="10"/>
        <v/>
      </c>
      <c r="G122" s="14" t="str">
        <f t="shared" si="11"/>
        <v>0</v>
      </c>
      <c r="H122" s="17" t="str">
        <f t="shared" si="12"/>
        <v/>
      </c>
    </row>
    <row r="123" spans="2:8" ht="15" x14ac:dyDescent="0.2">
      <c r="B123" s="5" t="s">
        <v>217</v>
      </c>
      <c r="C123" s="9">
        <v>0</v>
      </c>
      <c r="D123" s="9">
        <v>0</v>
      </c>
      <c r="E123" s="15" t="str">
        <f t="shared" si="9"/>
        <v/>
      </c>
      <c r="F123" s="15" t="str">
        <f t="shared" si="10"/>
        <v/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12</v>
      </c>
      <c r="D125" s="9">
        <v>6</v>
      </c>
      <c r="E125" s="15">
        <f t="shared" si="9"/>
        <v>0.27272727272727271</v>
      </c>
      <c r="F125" s="15">
        <f t="shared" si="10"/>
        <v>0.27272727272727271</v>
      </c>
      <c r="G125" s="14">
        <f t="shared" si="11"/>
        <v>-0.5</v>
      </c>
      <c r="H125" s="17">
        <f t="shared" si="12"/>
        <v>-0.13636363636363635</v>
      </c>
    </row>
    <row r="126" spans="2:8" ht="15" x14ac:dyDescent="0.2">
      <c r="B126" s="5" t="s">
        <v>218</v>
      </c>
      <c r="C126" s="9">
        <v>0</v>
      </c>
      <c r="D126" s="9">
        <v>0</v>
      </c>
      <c r="E126" s="15" t="str">
        <f t="shared" si="9"/>
        <v/>
      </c>
      <c r="F126" s="15" t="str">
        <f t="shared" si="10"/>
        <v/>
      </c>
      <c r="G126" s="14" t="str">
        <f t="shared" si="11"/>
        <v>0</v>
      </c>
      <c r="H126" s="17" t="str">
        <f t="shared" si="12"/>
        <v/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1</v>
      </c>
      <c r="D128" s="9">
        <v>0</v>
      </c>
      <c r="E128" s="15">
        <f t="shared" si="9"/>
        <v>2.2727272727272728E-2</v>
      </c>
      <c r="F128" s="15" t="str">
        <f t="shared" si="10"/>
        <v/>
      </c>
      <c r="G128" s="14" t="str">
        <f t="shared" si="11"/>
        <v>0</v>
      </c>
      <c r="H128" s="17">
        <f t="shared" si="12"/>
        <v>0</v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1</v>
      </c>
      <c r="D131" s="9">
        <v>0</v>
      </c>
      <c r="E131" s="15">
        <f t="shared" si="9"/>
        <v>2.2727272727272728E-2</v>
      </c>
      <c r="F131" s="15" t="str">
        <f t="shared" si="10"/>
        <v/>
      </c>
      <c r="G131" s="14" t="str">
        <f t="shared" si="11"/>
        <v>0</v>
      </c>
      <c r="H131" s="17">
        <f t="shared" si="12"/>
        <v>0</v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0</v>
      </c>
      <c r="D140" s="9">
        <v>1</v>
      </c>
      <c r="E140" s="15" t="str">
        <f t="shared" si="9"/>
        <v/>
      </c>
      <c r="F140" s="15">
        <f t="shared" si="10"/>
        <v>4.5454545454545456E-2</v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1</v>
      </c>
      <c r="D144" s="9">
        <v>0</v>
      </c>
      <c r="E144" s="15">
        <f t="shared" si="37"/>
        <v>2.2727272727272728E-2</v>
      </c>
      <c r="F144" s="15" t="str">
        <f t="shared" si="38"/>
        <v/>
      </c>
      <c r="G144" s="14" t="str">
        <f t="shared" si="39"/>
        <v>0</v>
      </c>
      <c r="H144" s="17">
        <f t="shared" si="40"/>
        <v>0</v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2.2727272727272728E-2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0</v>
      </c>
      <c r="E152" s="71" t="str">
        <f t="shared" ref="E152:E154" si="41">+IF(C152=0,"",C152/C$71)</f>
        <v/>
      </c>
      <c r="F152" s="71" t="str">
        <f t="shared" ref="F152:F154" si="42">+IF(D152=0,"",D152/D$71)</f>
        <v/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203</v>
      </c>
      <c r="D161" s="35">
        <f>SUM(D162:D323)</f>
        <v>50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-0.75369458128078815</v>
      </c>
      <c r="H161" s="36">
        <f>+IF(OR(AND(E161=""),(G161="")),"",E161*G161)</f>
        <v>-0.75369458128078815</v>
      </c>
    </row>
    <row r="162" spans="1:8" ht="15" x14ac:dyDescent="0.2">
      <c r="B162" s="8" t="s">
        <v>472</v>
      </c>
      <c r="C162" s="9">
        <v>3</v>
      </c>
      <c r="D162" s="9">
        <v>2</v>
      </c>
      <c r="E162" s="15">
        <f>+IF(C162=0,"",C162/C$161)</f>
        <v>1.4778325123152709E-2</v>
      </c>
      <c r="F162" s="15">
        <f>+IF(D162=0,"",D162/D$161)</f>
        <v>0.04</v>
      </c>
      <c r="G162" s="14">
        <f>+IF(OR(AND(D162=0),(C162=0)),"0",((D162-C162)/C162))</f>
        <v>-0.33333333333333331</v>
      </c>
      <c r="H162" s="17">
        <f>+IF(OR(AND(E162=""),(G162="")),"",E162*G162)</f>
        <v>-4.9261083743842356E-3</v>
      </c>
    </row>
    <row r="163" spans="1:8" ht="15" x14ac:dyDescent="0.2">
      <c r="B163" s="8" t="s">
        <v>473</v>
      </c>
      <c r="C163" s="9">
        <v>2</v>
      </c>
      <c r="D163" s="9">
        <v>0</v>
      </c>
      <c r="E163" s="15">
        <f t="shared" ref="E163:E232" si="45">+IF(C163=0,"",C163/C$161)</f>
        <v>9.852216748768473E-3</v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>
        <f t="shared" ref="H163:H232" si="48">+IF(OR(AND(E163=""),(G163="")),"",E163*G163)</f>
        <v>0</v>
      </c>
    </row>
    <row r="164" spans="1:8" ht="30" x14ac:dyDescent="0.2">
      <c r="B164" s="8" t="s">
        <v>474</v>
      </c>
      <c r="C164" s="9">
        <v>0</v>
      </c>
      <c r="D164" s="9">
        <v>1</v>
      </c>
      <c r="E164" s="15" t="str">
        <f t="shared" si="45"/>
        <v/>
      </c>
      <c r="F164" s="15">
        <f t="shared" si="46"/>
        <v>0.02</v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5</v>
      </c>
      <c r="D166" s="9">
        <v>0</v>
      </c>
      <c r="E166" s="15">
        <f t="shared" si="45"/>
        <v>2.4630541871921183E-2</v>
      </c>
      <c r="F166" s="15" t="str">
        <f t="shared" si="46"/>
        <v/>
      </c>
      <c r="G166" s="14" t="str">
        <f t="shared" si="47"/>
        <v>0</v>
      </c>
      <c r="H166" s="17">
        <f t="shared" si="48"/>
        <v>0</v>
      </c>
    </row>
    <row r="167" spans="1:8" ht="15" x14ac:dyDescent="0.2">
      <c r="B167" s="8" t="s">
        <v>49</v>
      </c>
      <c r="C167" s="9">
        <v>7</v>
      </c>
      <c r="D167" s="9">
        <v>3</v>
      </c>
      <c r="E167" s="15">
        <f t="shared" si="45"/>
        <v>3.4482758620689655E-2</v>
      </c>
      <c r="F167" s="15">
        <f t="shared" si="46"/>
        <v>0.06</v>
      </c>
      <c r="G167" s="14">
        <f t="shared" si="47"/>
        <v>-0.5714285714285714</v>
      </c>
      <c r="H167" s="17">
        <f t="shared" si="48"/>
        <v>-1.9704433497536946E-2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3</v>
      </c>
      <c r="D169" s="9">
        <v>0</v>
      </c>
      <c r="E169" s="15">
        <f t="shared" si="45"/>
        <v>1.4778325123152709E-2</v>
      </c>
      <c r="F169" s="15" t="str">
        <f t="shared" si="46"/>
        <v/>
      </c>
      <c r="G169" s="14" t="str">
        <f t="shared" si="47"/>
        <v>0</v>
      </c>
      <c r="H169" s="17">
        <f t="shared" si="48"/>
        <v>0</v>
      </c>
    </row>
    <row r="170" spans="1:8" ht="15" x14ac:dyDescent="0.2">
      <c r="B170" s="8" t="s">
        <v>50</v>
      </c>
      <c r="C170" s="9">
        <v>0</v>
      </c>
      <c r="D170" s="9">
        <v>0</v>
      </c>
      <c r="E170" s="15" t="str">
        <f t="shared" si="45"/>
        <v/>
      </c>
      <c r="F170" s="15" t="str">
        <f t="shared" si="46"/>
        <v/>
      </c>
      <c r="G170" s="14" t="str">
        <f t="shared" si="47"/>
        <v>0</v>
      </c>
      <c r="H170" s="17" t="str">
        <f t="shared" si="48"/>
        <v/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0</v>
      </c>
      <c r="E173" s="15" t="str">
        <f t="shared" si="45"/>
        <v/>
      </c>
      <c r="F173" s="15" t="str">
        <f t="shared" si="46"/>
        <v/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0</v>
      </c>
      <c r="D174" s="9">
        <v>0</v>
      </c>
      <c r="E174" s="15" t="str">
        <f t="shared" si="45"/>
        <v/>
      </c>
      <c r="F174" s="15" t="str">
        <f t="shared" si="46"/>
        <v/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1</v>
      </c>
      <c r="E175" s="71" t="str">
        <f t="shared" ref="E175" si="49">+IF(C175=0,"",C175/C$161)</f>
        <v/>
      </c>
      <c r="F175" s="71">
        <f t="shared" ref="F175" si="50">+IF(D175=0,"",D175/D$161)</f>
        <v>0.02</v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1</v>
      </c>
      <c r="D176" s="9">
        <v>0</v>
      </c>
      <c r="E176" s="15">
        <f t="shared" si="45"/>
        <v>4.9261083743842365E-3</v>
      </c>
      <c r="F176" s="15" t="str">
        <f t="shared" si="46"/>
        <v/>
      </c>
      <c r="G176" s="14" t="str">
        <f t="shared" si="47"/>
        <v>0</v>
      </c>
      <c r="H176" s="17">
        <f t="shared" si="48"/>
        <v>0</v>
      </c>
    </row>
    <row r="177" spans="1:8" ht="15" x14ac:dyDescent="0.2">
      <c r="B177" s="8" t="s">
        <v>231</v>
      </c>
      <c r="C177" s="9">
        <v>0</v>
      </c>
      <c r="D177" s="9">
        <v>0</v>
      </c>
      <c r="E177" s="15" t="str">
        <f t="shared" si="45"/>
        <v/>
      </c>
      <c r="F177" s="15" t="str">
        <f t="shared" si="46"/>
        <v/>
      </c>
      <c r="G177" s="14" t="str">
        <f t="shared" si="47"/>
        <v>0</v>
      </c>
      <c r="H177" s="17" t="str">
        <f t="shared" si="48"/>
        <v/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0</v>
      </c>
      <c r="D182" s="9">
        <v>0</v>
      </c>
      <c r="E182" s="15" t="str">
        <f t="shared" si="45"/>
        <v/>
      </c>
      <c r="F182" s="15" t="str">
        <f t="shared" si="46"/>
        <v/>
      </c>
      <c r="G182" s="14" t="str">
        <f t="shared" si="47"/>
        <v>0</v>
      </c>
      <c r="H182" s="17" t="str">
        <f t="shared" si="48"/>
        <v/>
      </c>
    </row>
    <row r="183" spans="1:8" ht="15" x14ac:dyDescent="0.2">
      <c r="B183" s="8" t="s">
        <v>233</v>
      </c>
      <c r="C183" s="9">
        <v>1</v>
      </c>
      <c r="D183" s="9">
        <v>0</v>
      </c>
      <c r="E183" s="15">
        <f t="shared" si="45"/>
        <v>4.9261083743842365E-3</v>
      </c>
      <c r="F183" s="15" t="str">
        <f t="shared" si="46"/>
        <v/>
      </c>
      <c r="G183" s="14" t="str">
        <f t="shared" si="47"/>
        <v>0</v>
      </c>
      <c r="H183" s="17">
        <f t="shared" si="48"/>
        <v>0</v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6</v>
      </c>
      <c r="D186" s="9">
        <v>1</v>
      </c>
      <c r="E186" s="15">
        <f t="shared" si="45"/>
        <v>2.9556650246305417E-2</v>
      </c>
      <c r="F186" s="15">
        <f t="shared" si="46"/>
        <v>0.02</v>
      </c>
      <c r="G186" s="14">
        <f t="shared" si="47"/>
        <v>-0.83333333333333337</v>
      </c>
      <c r="H186" s="17">
        <f t="shared" si="48"/>
        <v>-2.4630541871921183E-2</v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0</v>
      </c>
      <c r="E187" s="71" t="str">
        <f t="shared" ref="E187" si="57">+IF(C187=0,"",C187/C$161)</f>
        <v/>
      </c>
      <c r="F187" s="71" t="str">
        <f t="shared" ref="F187" si="58">+IF(D187=0,"",D187/D$161)</f>
        <v/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4</v>
      </c>
      <c r="D188" s="9">
        <v>1</v>
      </c>
      <c r="E188" s="15">
        <f t="shared" si="45"/>
        <v>1.9704433497536946E-2</v>
      </c>
      <c r="F188" s="15">
        <f t="shared" si="46"/>
        <v>0.02</v>
      </c>
      <c r="G188" s="14">
        <f t="shared" si="47"/>
        <v>-0.75</v>
      </c>
      <c r="H188" s="17">
        <f t="shared" si="48"/>
        <v>-1.4778325123152709E-2</v>
      </c>
    </row>
    <row r="189" spans="1:8" ht="15" x14ac:dyDescent="0.2">
      <c r="B189" s="8" t="s">
        <v>237</v>
      </c>
      <c r="C189" s="9">
        <v>2</v>
      </c>
      <c r="D189" s="9">
        <v>3</v>
      </c>
      <c r="E189" s="15">
        <f t="shared" si="45"/>
        <v>9.852216748768473E-3</v>
      </c>
      <c r="F189" s="15">
        <f t="shared" si="46"/>
        <v>0.06</v>
      </c>
      <c r="G189" s="14">
        <f t="shared" si="47"/>
        <v>0.5</v>
      </c>
      <c r="H189" s="17">
        <f t="shared" si="48"/>
        <v>4.9261083743842365E-3</v>
      </c>
    </row>
    <row r="190" spans="1:8" ht="15" x14ac:dyDescent="0.2">
      <c r="B190" s="8" t="s">
        <v>238</v>
      </c>
      <c r="C190" s="9">
        <v>6</v>
      </c>
      <c r="D190" s="9">
        <v>4</v>
      </c>
      <c r="E190" s="15">
        <f t="shared" si="45"/>
        <v>2.9556650246305417E-2</v>
      </c>
      <c r="F190" s="15">
        <f t="shared" si="46"/>
        <v>0.08</v>
      </c>
      <c r="G190" s="14">
        <f t="shared" si="47"/>
        <v>-0.33333333333333331</v>
      </c>
      <c r="H190" s="17">
        <f t="shared" si="48"/>
        <v>-9.8522167487684713E-3</v>
      </c>
    </row>
    <row r="191" spans="1:8" ht="15" x14ac:dyDescent="0.2">
      <c r="B191" s="8" t="s">
        <v>239</v>
      </c>
      <c r="C191" s="9">
        <v>0</v>
      </c>
      <c r="D191" s="9">
        <v>3</v>
      </c>
      <c r="E191" s="15" t="str">
        <f t="shared" si="45"/>
        <v/>
      </c>
      <c r="F191" s="15">
        <f t="shared" si="46"/>
        <v>0.06</v>
      </c>
      <c r="G191" s="14" t="str">
        <f t="shared" si="47"/>
        <v>0</v>
      </c>
      <c r="H191" s="17" t="str">
        <f t="shared" si="48"/>
        <v/>
      </c>
    </row>
    <row r="192" spans="1:8" ht="20.100000000000001" customHeight="1" x14ac:dyDescent="0.2">
      <c r="B192" s="8" t="s">
        <v>479</v>
      </c>
      <c r="C192" s="9">
        <v>5</v>
      </c>
      <c r="D192" s="9">
        <v>0</v>
      </c>
      <c r="E192" s="15">
        <f t="shared" si="45"/>
        <v>2.4630541871921183E-2</v>
      </c>
      <c r="F192" s="15" t="str">
        <f t="shared" si="46"/>
        <v/>
      </c>
      <c r="G192" s="14" t="str">
        <f t="shared" si="47"/>
        <v>0</v>
      </c>
      <c r="H192" s="17">
        <f t="shared" si="48"/>
        <v>0</v>
      </c>
    </row>
    <row r="193" spans="1:8" ht="20.100000000000001" customHeight="1" x14ac:dyDescent="0.2">
      <c r="B193" s="8" t="s">
        <v>480</v>
      </c>
      <c r="C193" s="9">
        <v>3</v>
      </c>
      <c r="D193" s="9">
        <v>1</v>
      </c>
      <c r="E193" s="15">
        <f t="shared" si="45"/>
        <v>1.4778325123152709E-2</v>
      </c>
      <c r="F193" s="15">
        <f t="shared" si="46"/>
        <v>0.02</v>
      </c>
      <c r="G193" s="14">
        <f t="shared" si="47"/>
        <v>-0.66666666666666663</v>
      </c>
      <c r="H193" s="17">
        <f t="shared" si="48"/>
        <v>-9.8522167487684713E-3</v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0</v>
      </c>
      <c r="E195" s="71" t="str">
        <f t="shared" ref="E195" si="61">+IF(C195=0,"",C195/C$161)</f>
        <v/>
      </c>
      <c r="F195" s="71" t="str">
        <f t="shared" ref="F195" si="62">+IF(D195=0,"",D195/D$161)</f>
        <v/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0</v>
      </c>
      <c r="D197" s="9">
        <v>0</v>
      </c>
      <c r="E197" s="15" t="str">
        <f t="shared" si="45"/>
        <v/>
      </c>
      <c r="F197" s="15" t="str">
        <f t="shared" si="46"/>
        <v/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4</v>
      </c>
      <c r="D198" s="9">
        <v>3</v>
      </c>
      <c r="E198" s="15">
        <f t="shared" si="45"/>
        <v>1.9704433497536946E-2</v>
      </c>
      <c r="F198" s="15">
        <f t="shared" si="46"/>
        <v>0.06</v>
      </c>
      <c r="G198" s="14">
        <f t="shared" si="47"/>
        <v>-0.25</v>
      </c>
      <c r="H198" s="17">
        <f t="shared" si="48"/>
        <v>-4.9261083743842365E-3</v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3</v>
      </c>
      <c r="D201" s="9">
        <v>7</v>
      </c>
      <c r="E201" s="15">
        <f t="shared" si="45"/>
        <v>1.4778325123152709E-2</v>
      </c>
      <c r="F201" s="15">
        <f t="shared" si="46"/>
        <v>0.14000000000000001</v>
      </c>
      <c r="G201" s="14">
        <f t="shared" si="47"/>
        <v>1.3333333333333333</v>
      </c>
      <c r="H201" s="17">
        <f t="shared" si="48"/>
        <v>1.9704433497536943E-2</v>
      </c>
    </row>
    <row r="202" spans="1:8" ht="20.100000000000001" customHeight="1" x14ac:dyDescent="0.2">
      <c r="B202" s="8" t="s">
        <v>244</v>
      </c>
      <c r="C202" s="9">
        <v>1</v>
      </c>
      <c r="D202" s="9">
        <v>0</v>
      </c>
      <c r="E202" s="15">
        <f t="shared" si="45"/>
        <v>4.9261083743842365E-3</v>
      </c>
      <c r="F202" s="15" t="str">
        <f t="shared" si="46"/>
        <v/>
      </c>
      <c r="G202" s="14" t="str">
        <f t="shared" si="47"/>
        <v>0</v>
      </c>
      <c r="H202" s="17">
        <f t="shared" si="48"/>
        <v>0</v>
      </c>
    </row>
    <row r="203" spans="1:8" ht="20.100000000000001" customHeight="1" x14ac:dyDescent="0.2">
      <c r="B203" s="8" t="s">
        <v>245</v>
      </c>
      <c r="C203" s="9">
        <v>2</v>
      </c>
      <c r="D203" s="9">
        <v>0</v>
      </c>
      <c r="E203" s="15">
        <f t="shared" si="45"/>
        <v>9.852216748768473E-3</v>
      </c>
      <c r="F203" s="15" t="str">
        <f t="shared" si="46"/>
        <v/>
      </c>
      <c r="G203" s="14" t="str">
        <f t="shared" si="47"/>
        <v>0</v>
      </c>
      <c r="H203" s="17">
        <f t="shared" si="48"/>
        <v>0</v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2</v>
      </c>
      <c r="E209" s="15" t="str">
        <f t="shared" si="45"/>
        <v/>
      </c>
      <c r="F209" s="15">
        <f t="shared" si="46"/>
        <v>0.04</v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1</v>
      </c>
      <c r="D211" s="9">
        <v>0</v>
      </c>
      <c r="E211" s="15">
        <f t="shared" si="45"/>
        <v>4.9261083743842365E-3</v>
      </c>
      <c r="F211" s="15" t="str">
        <f t="shared" si="46"/>
        <v/>
      </c>
      <c r="G211" s="14" t="str">
        <f t="shared" si="47"/>
        <v>0</v>
      </c>
      <c r="H211" s="17">
        <f t="shared" si="48"/>
        <v>0</v>
      </c>
    </row>
    <row r="212" spans="2:8" ht="20.100000000000001" customHeight="1" x14ac:dyDescent="0.2">
      <c r="B212" s="8" t="s">
        <v>249</v>
      </c>
      <c r="C212" s="9">
        <v>18</v>
      </c>
      <c r="D212" s="9">
        <v>3</v>
      </c>
      <c r="E212" s="15">
        <f t="shared" si="45"/>
        <v>8.8669950738916259E-2</v>
      </c>
      <c r="F212" s="15">
        <f t="shared" si="46"/>
        <v>0.06</v>
      </c>
      <c r="G212" s="14">
        <f t="shared" si="47"/>
        <v>-0.83333333333333337</v>
      </c>
      <c r="H212" s="17">
        <f t="shared" si="48"/>
        <v>-7.3891625615763554E-2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1</v>
      </c>
      <c r="D222" s="9">
        <v>1</v>
      </c>
      <c r="E222" s="15">
        <f t="shared" si="45"/>
        <v>4.9261083743842365E-3</v>
      </c>
      <c r="F222" s="15">
        <f t="shared" si="46"/>
        <v>0.02</v>
      </c>
      <c r="G222" s="14">
        <f t="shared" si="47"/>
        <v>0</v>
      </c>
      <c r="H222" s="17">
        <f t="shared" si="48"/>
        <v>0</v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70</v>
      </c>
      <c r="D224" s="9">
        <v>1</v>
      </c>
      <c r="E224" s="15">
        <f t="shared" si="45"/>
        <v>0.34482758620689657</v>
      </c>
      <c r="F224" s="15">
        <f t="shared" si="46"/>
        <v>0.02</v>
      </c>
      <c r="G224" s="14">
        <f t="shared" si="47"/>
        <v>-0.98571428571428577</v>
      </c>
      <c r="H224" s="17">
        <f t="shared" si="48"/>
        <v>-0.33990147783251234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0</v>
      </c>
      <c r="E230" s="15" t="str">
        <f t="shared" si="45"/>
        <v/>
      </c>
      <c r="F230" s="15" t="str">
        <f t="shared" si="46"/>
        <v/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0</v>
      </c>
      <c r="D245" s="9"/>
      <c r="E245" s="65" t="str">
        <f t="shared" si="69"/>
        <v/>
      </c>
      <c r="F245" s="65" t="str">
        <f t="shared" si="70"/>
        <v/>
      </c>
      <c r="G245" s="66" t="str">
        <f t="shared" si="71"/>
        <v>0</v>
      </c>
      <c r="H245" s="67" t="str">
        <f t="shared" si="72"/>
        <v/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0</v>
      </c>
      <c r="D248" s="9"/>
      <c r="E248" s="65" t="str">
        <f t="shared" si="69"/>
        <v/>
      </c>
      <c r="F248" s="65" t="str">
        <f t="shared" si="70"/>
        <v/>
      </c>
      <c r="G248" s="66" t="str">
        <f t="shared" si="71"/>
        <v>0</v>
      </c>
      <c r="H248" s="67" t="str">
        <f t="shared" si="72"/>
        <v/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0</v>
      </c>
      <c r="D253" s="9">
        <v>0</v>
      </c>
      <c r="E253" s="15" t="str">
        <f t="shared" si="69"/>
        <v/>
      </c>
      <c r="F253" s="15" t="str">
        <f t="shared" si="70"/>
        <v/>
      </c>
      <c r="G253" s="14" t="str">
        <f t="shared" si="71"/>
        <v>0</v>
      </c>
      <c r="H253" s="17" t="str">
        <f t="shared" si="72"/>
        <v/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0</v>
      </c>
      <c r="E260" s="71" t="str">
        <f t="shared" si="77"/>
        <v/>
      </c>
      <c r="F260" s="71" t="str">
        <f t="shared" si="78"/>
        <v/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15</v>
      </c>
      <c r="D261" s="9">
        <v>0</v>
      </c>
      <c r="E261" s="15">
        <f t="shared" si="69"/>
        <v>7.3891625615763554E-2</v>
      </c>
      <c r="F261" s="15" t="str">
        <f t="shared" si="70"/>
        <v/>
      </c>
      <c r="G261" s="14" t="str">
        <f t="shared" si="71"/>
        <v>0</v>
      </c>
      <c r="H261" s="17">
        <f t="shared" si="72"/>
        <v>0</v>
      </c>
    </row>
    <row r="262" spans="1:8" ht="20.100000000000001" customHeight="1" x14ac:dyDescent="0.2">
      <c r="B262" s="8" t="s">
        <v>75</v>
      </c>
      <c r="C262" s="9">
        <v>6</v>
      </c>
      <c r="D262" s="9">
        <v>0</v>
      </c>
      <c r="E262" s="15">
        <f t="shared" si="69"/>
        <v>2.9556650246305417E-2</v>
      </c>
      <c r="F262" s="15" t="str">
        <f t="shared" si="70"/>
        <v/>
      </c>
      <c r="G262" s="14" t="str">
        <f t="shared" si="71"/>
        <v>0</v>
      </c>
      <c r="H262" s="17">
        <f t="shared" si="72"/>
        <v>0</v>
      </c>
    </row>
    <row r="263" spans="1:8" ht="20.100000000000001" customHeight="1" x14ac:dyDescent="0.2">
      <c r="B263" s="8" t="s">
        <v>71</v>
      </c>
      <c r="C263" s="9">
        <v>2</v>
      </c>
      <c r="D263" s="9">
        <v>1</v>
      </c>
      <c r="E263" s="15">
        <f t="shared" si="69"/>
        <v>9.852216748768473E-3</v>
      </c>
      <c r="F263" s="15">
        <f t="shared" si="70"/>
        <v>0.02</v>
      </c>
      <c r="G263" s="14">
        <f t="shared" si="71"/>
        <v>-0.5</v>
      </c>
      <c r="H263" s="17">
        <f t="shared" si="72"/>
        <v>-4.9261083743842365E-3</v>
      </c>
    </row>
    <row r="264" spans="1:8" ht="20.100000000000001" customHeight="1" x14ac:dyDescent="0.2">
      <c r="B264" s="8" t="s">
        <v>266</v>
      </c>
      <c r="C264" s="9">
        <v>0</v>
      </c>
      <c r="D264" s="9">
        <v>0</v>
      </c>
      <c r="E264" s="15" t="str">
        <f t="shared" si="69"/>
        <v/>
      </c>
      <c r="F264" s="15" t="str">
        <f t="shared" si="70"/>
        <v/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1</v>
      </c>
      <c r="D272" s="9">
        <v>0</v>
      </c>
      <c r="E272" s="15">
        <f t="shared" si="69"/>
        <v>4.9261083743842365E-3</v>
      </c>
      <c r="F272" s="15" t="str">
        <f t="shared" si="70"/>
        <v/>
      </c>
      <c r="G272" s="14" t="str">
        <f t="shared" si="71"/>
        <v>0</v>
      </c>
      <c r="H272" s="17">
        <f t="shared" si="72"/>
        <v>0</v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2</v>
      </c>
      <c r="D276" s="9">
        <v>2</v>
      </c>
      <c r="E276" s="15">
        <f t="shared" si="69"/>
        <v>9.852216748768473E-3</v>
      </c>
      <c r="F276" s="15">
        <f t="shared" si="70"/>
        <v>0.04</v>
      </c>
      <c r="G276" s="14">
        <f t="shared" si="71"/>
        <v>0</v>
      </c>
      <c r="H276" s="17">
        <f t="shared" si="72"/>
        <v>0</v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20</v>
      </c>
      <c r="D282" s="70">
        <v>5</v>
      </c>
      <c r="E282" s="71">
        <f t="shared" si="69"/>
        <v>9.8522167487684734E-2</v>
      </c>
      <c r="F282" s="71">
        <f t="shared" si="70"/>
        <v>0.1</v>
      </c>
      <c r="G282" s="72">
        <f t="shared" si="71"/>
        <v>-0.75</v>
      </c>
      <c r="H282" s="73">
        <f t="shared" si="72"/>
        <v>-7.3891625615763554E-2</v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1</v>
      </c>
      <c r="E284" s="15" t="str">
        <f t="shared" si="69"/>
        <v/>
      </c>
      <c r="F284" s="15">
        <f t="shared" si="70"/>
        <v>0.02</v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1</v>
      </c>
      <c r="D287" s="9">
        <v>0</v>
      </c>
      <c r="E287" s="15">
        <f t="shared" si="69"/>
        <v>4.9261083743842365E-3</v>
      </c>
      <c r="F287" s="15" t="str">
        <f t="shared" si="70"/>
        <v/>
      </c>
      <c r="G287" s="14" t="str">
        <f t="shared" si="71"/>
        <v>0</v>
      </c>
      <c r="H287" s="17">
        <f t="shared" si="72"/>
        <v>0</v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1</v>
      </c>
      <c r="D297" s="9">
        <v>0</v>
      </c>
      <c r="E297" s="15">
        <f t="shared" si="69"/>
        <v>4.9261083743842365E-3</v>
      </c>
      <c r="F297" s="15" t="str">
        <f t="shared" si="70"/>
        <v/>
      </c>
      <c r="G297" s="14" t="str">
        <f t="shared" si="71"/>
        <v>0</v>
      </c>
      <c r="H297" s="17">
        <f t="shared" si="72"/>
        <v>0</v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3</v>
      </c>
      <c r="D299" s="9">
        <v>3</v>
      </c>
      <c r="E299" s="15">
        <f t="shared" si="69"/>
        <v>1.4778325123152709E-2</v>
      </c>
      <c r="F299" s="15">
        <f t="shared" si="70"/>
        <v>0.06</v>
      </c>
      <c r="G299" s="14">
        <f t="shared" si="71"/>
        <v>0</v>
      </c>
      <c r="H299" s="17">
        <f t="shared" si="72"/>
        <v>0</v>
      </c>
    </row>
    <row r="300" spans="2:8" ht="20.100000000000001" customHeight="1" x14ac:dyDescent="0.2">
      <c r="B300" s="8" t="s">
        <v>271</v>
      </c>
      <c r="C300" s="9">
        <v>0</v>
      </c>
      <c r="D300" s="9">
        <v>1</v>
      </c>
      <c r="E300" s="15" t="str">
        <f t="shared" si="69"/>
        <v/>
      </c>
      <c r="F300" s="15">
        <f t="shared" si="70"/>
        <v>0.02</v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3</v>
      </c>
      <c r="D301" s="9">
        <v>0</v>
      </c>
      <c r="E301" s="15">
        <f t="shared" si="69"/>
        <v>1.4778325123152709E-2</v>
      </c>
      <c r="F301" s="15" t="str">
        <f t="shared" si="70"/>
        <v/>
      </c>
      <c r="G301" s="14" t="str">
        <f t="shared" si="71"/>
        <v>0</v>
      </c>
      <c r="H301" s="17">
        <f t="shared" si="72"/>
        <v>0</v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0</v>
      </c>
      <c r="D304" s="9">
        <v>0</v>
      </c>
      <c r="E304" s="15" t="str">
        <f t="shared" si="69"/>
        <v/>
      </c>
      <c r="F304" s="15" t="str">
        <f t="shared" si="70"/>
        <v/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0</v>
      </c>
      <c r="E308" s="71" t="str">
        <f t="shared" ref="E308" si="97">+IF(C308=0,"",C308/C$161)</f>
        <v/>
      </c>
      <c r="F308" s="71" t="str">
        <f t="shared" ref="F308" si="98">+IF(D308=0,"",D308/D$161)</f>
        <v/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1</v>
      </c>
      <c r="D318" s="9">
        <v>0</v>
      </c>
      <c r="E318" s="15">
        <f t="shared" si="101"/>
        <v>4.9261083743842365E-3</v>
      </c>
      <c r="F318" s="15" t="str">
        <f t="shared" si="102"/>
        <v/>
      </c>
      <c r="G318" s="14" t="str">
        <f t="shared" si="103"/>
        <v>0</v>
      </c>
      <c r="H318" s="17">
        <f t="shared" si="104"/>
        <v>0</v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628</v>
      </c>
      <c r="D329" s="35">
        <f>SUM(D330:D546)</f>
        <v>352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-0.43949044585987262</v>
      </c>
      <c r="H329" s="36">
        <f>+IF(OR(AND(E329=""),(G329="")),"",E329*G329)</f>
        <v>-0.43949044585987262</v>
      </c>
    </row>
    <row r="330" spans="1:8" ht="15" x14ac:dyDescent="0.2">
      <c r="B330" s="5" t="s">
        <v>86</v>
      </c>
      <c r="C330" s="9">
        <v>2</v>
      </c>
      <c r="D330" s="9">
        <v>1</v>
      </c>
      <c r="E330" s="15">
        <f>+IF(C330=0,"",C330/C$329)</f>
        <v>3.1847133757961785E-3</v>
      </c>
      <c r="F330" s="15">
        <f>+IF(D330=0,"",D330/D$329)</f>
        <v>2.840909090909091E-3</v>
      </c>
      <c r="G330" s="14">
        <f>+IF(OR(AND(D330=0),(C330=0)),"0",((D330-C330)/C330))</f>
        <v>-0.5</v>
      </c>
      <c r="H330" s="17">
        <f>+IF(OR(AND(E330=""),(G330="")),"",E330*G330)</f>
        <v>-1.5923566878980893E-3</v>
      </c>
    </row>
    <row r="331" spans="1:8" ht="15" x14ac:dyDescent="0.2">
      <c r="B331" s="5" t="s">
        <v>98</v>
      </c>
      <c r="C331" s="9">
        <v>0</v>
      </c>
      <c r="D331" s="9">
        <v>0</v>
      </c>
      <c r="E331" s="15" t="str">
        <f t="shared" ref="E331:E395" si="109">+IF(C331=0,"",C331/C$329)</f>
        <v/>
      </c>
      <c r="F331" s="15" t="str">
        <f t="shared" ref="F331:F395" si="110">+IF(D331=0,"",D331/D$329)</f>
        <v/>
      </c>
      <c r="G331" s="14" t="str">
        <f t="shared" ref="G331:G395" si="111">+IF(OR(AND(D331=0),(C331=0)),"0",((D331-C331)/C331))</f>
        <v>0</v>
      </c>
      <c r="H331" s="17" t="str">
        <f t="shared" ref="H331:H395" si="112">+IF(OR(AND(E331=""),(G331="")),"",E331*G331)</f>
        <v/>
      </c>
    </row>
    <row r="332" spans="1:8" ht="15" x14ac:dyDescent="0.2">
      <c r="B332" s="5" t="s">
        <v>90</v>
      </c>
      <c r="C332" s="9">
        <v>0</v>
      </c>
      <c r="D332" s="9">
        <v>0</v>
      </c>
      <c r="E332" s="15" t="str">
        <f t="shared" si="109"/>
        <v/>
      </c>
      <c r="F332" s="15" t="str">
        <f t="shared" si="110"/>
        <v/>
      </c>
      <c r="G332" s="14" t="str">
        <f t="shared" si="111"/>
        <v>0</v>
      </c>
      <c r="H332" s="17" t="str">
        <f t="shared" si="112"/>
        <v/>
      </c>
    </row>
    <row r="333" spans="1:8" ht="15" x14ac:dyDescent="0.2">
      <c r="B333" s="5" t="s">
        <v>81</v>
      </c>
      <c r="C333" s="9">
        <v>1</v>
      </c>
      <c r="D333" s="9">
        <v>0</v>
      </c>
      <c r="E333" s="15">
        <f t="shared" si="109"/>
        <v>1.5923566878980893E-3</v>
      </c>
      <c r="F333" s="15" t="str">
        <f t="shared" si="110"/>
        <v/>
      </c>
      <c r="G333" s="14" t="str">
        <f t="shared" si="111"/>
        <v>0</v>
      </c>
      <c r="H333" s="17">
        <f t="shared" si="112"/>
        <v>0</v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13</v>
      </c>
      <c r="D336" s="9">
        <v>4</v>
      </c>
      <c r="E336" s="15">
        <f t="shared" si="109"/>
        <v>2.0700636942675158E-2</v>
      </c>
      <c r="F336" s="15">
        <f t="shared" si="110"/>
        <v>1.1363636363636364E-2</v>
      </c>
      <c r="G336" s="14">
        <f t="shared" si="111"/>
        <v>-0.69230769230769229</v>
      </c>
      <c r="H336" s="17">
        <f t="shared" si="112"/>
        <v>-1.4331210191082801E-2</v>
      </c>
    </row>
    <row r="337" spans="2:8" ht="15" x14ac:dyDescent="0.2">
      <c r="B337" s="5" t="s">
        <v>94</v>
      </c>
      <c r="C337" s="9">
        <v>1</v>
      </c>
      <c r="D337" s="9">
        <v>0</v>
      </c>
      <c r="E337" s="15">
        <f t="shared" si="109"/>
        <v>1.5923566878980893E-3</v>
      </c>
      <c r="F337" s="15" t="str">
        <f t="shared" si="110"/>
        <v/>
      </c>
      <c r="G337" s="14" t="str">
        <f t="shared" si="111"/>
        <v>0</v>
      </c>
      <c r="H337" s="17">
        <f t="shared" si="112"/>
        <v>0</v>
      </c>
    </row>
    <row r="338" spans="2:8" ht="15" x14ac:dyDescent="0.2">
      <c r="B338" s="5" t="s">
        <v>93</v>
      </c>
      <c r="C338" s="9">
        <v>0</v>
      </c>
      <c r="D338" s="9">
        <v>0</v>
      </c>
      <c r="E338" s="15" t="str">
        <f t="shared" si="109"/>
        <v/>
      </c>
      <c r="F338" s="15" t="str">
        <f t="shared" si="110"/>
        <v/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0</v>
      </c>
      <c r="D339" s="9">
        <v>0</v>
      </c>
      <c r="E339" s="15" t="str">
        <f t="shared" si="109"/>
        <v/>
      </c>
      <c r="F339" s="15" t="str">
        <f t="shared" si="110"/>
        <v/>
      </c>
      <c r="G339" s="14" t="str">
        <f t="shared" si="111"/>
        <v>0</v>
      </c>
      <c r="H339" s="17" t="str">
        <f t="shared" si="112"/>
        <v/>
      </c>
    </row>
    <row r="340" spans="2:8" ht="15" x14ac:dyDescent="0.2">
      <c r="B340" s="5" t="s">
        <v>276</v>
      </c>
      <c r="C340" s="9">
        <v>0</v>
      </c>
      <c r="D340" s="9">
        <v>0</v>
      </c>
      <c r="E340" s="15" t="str">
        <f t="shared" si="109"/>
        <v/>
      </c>
      <c r="F340" s="15" t="str">
        <f t="shared" si="110"/>
        <v/>
      </c>
      <c r="G340" s="14" t="str">
        <f t="shared" si="111"/>
        <v>0</v>
      </c>
      <c r="H340" s="17" t="str">
        <f t="shared" si="112"/>
        <v/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23</v>
      </c>
      <c r="D342" s="9">
        <v>19</v>
      </c>
      <c r="E342" s="15">
        <f t="shared" si="109"/>
        <v>3.662420382165605E-2</v>
      </c>
      <c r="F342" s="15">
        <f t="shared" si="110"/>
        <v>5.3977272727272728E-2</v>
      </c>
      <c r="G342" s="14">
        <f t="shared" si="111"/>
        <v>-0.17391304347826086</v>
      </c>
      <c r="H342" s="17">
        <f t="shared" si="112"/>
        <v>-6.3694267515923561E-3</v>
      </c>
    </row>
    <row r="343" spans="2:8" ht="15" x14ac:dyDescent="0.2">
      <c r="B343" s="5" t="s">
        <v>85</v>
      </c>
      <c r="C343" s="9">
        <v>1</v>
      </c>
      <c r="D343" s="9">
        <v>2</v>
      </c>
      <c r="E343" s="15">
        <f t="shared" si="109"/>
        <v>1.5923566878980893E-3</v>
      </c>
      <c r="F343" s="15">
        <f t="shared" si="110"/>
        <v>5.681818181818182E-3</v>
      </c>
      <c r="G343" s="14">
        <f t="shared" si="111"/>
        <v>1</v>
      </c>
      <c r="H343" s="17">
        <f t="shared" si="112"/>
        <v>1.5923566878980893E-3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5</v>
      </c>
      <c r="D345" s="9">
        <v>3</v>
      </c>
      <c r="E345" s="15">
        <f t="shared" si="109"/>
        <v>7.9617834394904458E-3</v>
      </c>
      <c r="F345" s="15">
        <f t="shared" si="110"/>
        <v>8.5227272727272721E-3</v>
      </c>
      <c r="G345" s="14">
        <f t="shared" si="111"/>
        <v>-0.4</v>
      </c>
      <c r="H345" s="17">
        <f t="shared" si="112"/>
        <v>-3.1847133757961785E-3</v>
      </c>
    </row>
    <row r="346" spans="2:8" ht="15" x14ac:dyDescent="0.2">
      <c r="B346" s="5" t="s">
        <v>88</v>
      </c>
      <c r="C346" s="9">
        <v>2</v>
      </c>
      <c r="D346" s="9">
        <v>1</v>
      </c>
      <c r="E346" s="15">
        <f t="shared" si="109"/>
        <v>3.1847133757961785E-3</v>
      </c>
      <c r="F346" s="15">
        <f t="shared" si="110"/>
        <v>2.840909090909091E-3</v>
      </c>
      <c r="G346" s="14">
        <f t="shared" si="111"/>
        <v>-0.5</v>
      </c>
      <c r="H346" s="17">
        <f t="shared" si="112"/>
        <v>-1.5923566878980893E-3</v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4</v>
      </c>
      <c r="D349" s="9">
        <v>0</v>
      </c>
      <c r="E349" s="15">
        <f t="shared" si="109"/>
        <v>6.369426751592357E-3</v>
      </c>
      <c r="F349" s="15" t="str">
        <f t="shared" si="110"/>
        <v/>
      </c>
      <c r="G349" s="14" t="str">
        <f t="shared" si="111"/>
        <v>0</v>
      </c>
      <c r="H349" s="17">
        <f t="shared" si="112"/>
        <v>0</v>
      </c>
    </row>
    <row r="350" spans="2:8" ht="15" x14ac:dyDescent="0.2">
      <c r="B350" s="5" t="s">
        <v>279</v>
      </c>
      <c r="C350" s="9">
        <v>0</v>
      </c>
      <c r="D350" s="9">
        <v>0</v>
      </c>
      <c r="E350" s="15" t="str">
        <f t="shared" si="109"/>
        <v/>
      </c>
      <c r="F350" s="15" t="str">
        <f t="shared" si="110"/>
        <v/>
      </c>
      <c r="G350" s="14" t="str">
        <f t="shared" si="111"/>
        <v>0</v>
      </c>
      <c r="H350" s="17" t="str">
        <f t="shared" si="112"/>
        <v/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1</v>
      </c>
      <c r="D352" s="9">
        <v>0</v>
      </c>
      <c r="E352" s="15">
        <f t="shared" si="109"/>
        <v>1.5923566878980893E-3</v>
      </c>
      <c r="F352" s="15" t="str">
        <f t="shared" si="110"/>
        <v/>
      </c>
      <c r="G352" s="14" t="str">
        <f t="shared" si="111"/>
        <v>0</v>
      </c>
      <c r="H352" s="17">
        <f t="shared" si="112"/>
        <v>0</v>
      </c>
    </row>
    <row r="353" spans="2:8" ht="15" x14ac:dyDescent="0.2">
      <c r="B353" s="5" t="s">
        <v>280</v>
      </c>
      <c r="C353" s="9">
        <v>39</v>
      </c>
      <c r="D353" s="9">
        <v>1</v>
      </c>
      <c r="E353" s="15">
        <f t="shared" si="109"/>
        <v>6.2101910828025478E-2</v>
      </c>
      <c r="F353" s="15">
        <f t="shared" si="110"/>
        <v>2.840909090909091E-3</v>
      </c>
      <c r="G353" s="14">
        <f t="shared" si="111"/>
        <v>-0.97435897435897434</v>
      </c>
      <c r="H353" s="17">
        <f t="shared" si="112"/>
        <v>-6.0509554140127389E-2</v>
      </c>
    </row>
    <row r="354" spans="2:8" ht="15" x14ac:dyDescent="0.2">
      <c r="B354" s="5" t="s">
        <v>100</v>
      </c>
      <c r="C354" s="9">
        <v>15</v>
      </c>
      <c r="D354" s="9">
        <v>1</v>
      </c>
      <c r="E354" s="15">
        <f t="shared" si="109"/>
        <v>2.3885350318471339E-2</v>
      </c>
      <c r="F354" s="15">
        <f t="shared" si="110"/>
        <v>2.840909090909091E-3</v>
      </c>
      <c r="G354" s="14">
        <f t="shared" si="111"/>
        <v>-0.93333333333333335</v>
      </c>
      <c r="H354" s="17">
        <f t="shared" si="112"/>
        <v>-2.229299363057325E-2</v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0</v>
      </c>
      <c r="D359" s="9">
        <v>0</v>
      </c>
      <c r="E359" s="15" t="str">
        <f t="shared" si="109"/>
        <v/>
      </c>
      <c r="F359" s="15" t="str">
        <f t="shared" si="110"/>
        <v/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1</v>
      </c>
      <c r="D360" s="9">
        <v>1</v>
      </c>
      <c r="E360" s="15">
        <f t="shared" si="109"/>
        <v>1.5923566878980893E-3</v>
      </c>
      <c r="F360" s="15">
        <f t="shared" si="110"/>
        <v>2.840909090909091E-3</v>
      </c>
      <c r="G360" s="14">
        <f t="shared" si="111"/>
        <v>0</v>
      </c>
      <c r="H360" s="17">
        <f t="shared" si="112"/>
        <v>0</v>
      </c>
    </row>
    <row r="361" spans="2:8" ht="15" x14ac:dyDescent="0.2">
      <c r="B361" s="5" t="s">
        <v>527</v>
      </c>
      <c r="C361" s="9">
        <v>0</v>
      </c>
      <c r="D361" s="9">
        <v>2</v>
      </c>
      <c r="E361" s="15" t="str">
        <f t="shared" si="109"/>
        <v/>
      </c>
      <c r="F361" s="15">
        <f t="shared" si="110"/>
        <v>5.681818181818182E-3</v>
      </c>
      <c r="G361" s="14" t="str">
        <f t="shared" si="111"/>
        <v>0</v>
      </c>
      <c r="H361" s="17" t="str">
        <f t="shared" si="112"/>
        <v/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0</v>
      </c>
      <c r="D363" s="9">
        <v>1</v>
      </c>
      <c r="E363" s="15" t="str">
        <f t="shared" si="109"/>
        <v/>
      </c>
      <c r="F363" s="15">
        <f t="shared" si="110"/>
        <v>2.840909090909091E-3</v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0</v>
      </c>
      <c r="D365" s="9">
        <v>0</v>
      </c>
      <c r="E365" s="15" t="str">
        <f t="shared" si="109"/>
        <v/>
      </c>
      <c r="F365" s="15" t="str">
        <f t="shared" si="110"/>
        <v/>
      </c>
      <c r="G365" s="14" t="str">
        <f t="shared" si="111"/>
        <v>0</v>
      </c>
      <c r="H365" s="17" t="str">
        <f t="shared" si="112"/>
        <v/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4</v>
      </c>
      <c r="D367" s="9">
        <v>1</v>
      </c>
      <c r="E367" s="15">
        <f t="shared" si="109"/>
        <v>6.369426751592357E-3</v>
      </c>
      <c r="F367" s="15">
        <f t="shared" si="110"/>
        <v>2.840909090909091E-3</v>
      </c>
      <c r="G367" s="14">
        <f t="shared" si="111"/>
        <v>-0.75</v>
      </c>
      <c r="H367" s="17">
        <f t="shared" si="112"/>
        <v>-4.7770700636942682E-3</v>
      </c>
    </row>
    <row r="368" spans="2:8" ht="15" x14ac:dyDescent="0.2">
      <c r="B368" s="5" t="s">
        <v>109</v>
      </c>
      <c r="C368" s="9">
        <v>0</v>
      </c>
      <c r="D368" s="9">
        <v>0</v>
      </c>
      <c r="E368" s="15" t="str">
        <f t="shared" si="109"/>
        <v/>
      </c>
      <c r="F368" s="15" t="str">
        <f t="shared" si="110"/>
        <v/>
      </c>
      <c r="G368" s="14" t="str">
        <f t="shared" si="111"/>
        <v>0</v>
      </c>
      <c r="H368" s="17" t="str">
        <f t="shared" si="112"/>
        <v/>
      </c>
    </row>
    <row r="369" spans="1:8" ht="15" x14ac:dyDescent="0.2">
      <c r="B369" s="5" t="s">
        <v>102</v>
      </c>
      <c r="C369" s="9">
        <v>0</v>
      </c>
      <c r="D369" s="9">
        <v>1</v>
      </c>
      <c r="E369" s="15" t="str">
        <f t="shared" si="109"/>
        <v/>
      </c>
      <c r="F369" s="15">
        <f t="shared" si="110"/>
        <v>2.840909090909091E-3</v>
      </c>
      <c r="G369" s="14" t="str">
        <f t="shared" si="111"/>
        <v>0</v>
      </c>
      <c r="H369" s="17" t="str">
        <f t="shared" si="112"/>
        <v/>
      </c>
    </row>
    <row r="370" spans="1:8" ht="15" x14ac:dyDescent="0.2">
      <c r="B370" s="5" t="s">
        <v>108</v>
      </c>
      <c r="C370" s="9">
        <v>56</v>
      </c>
      <c r="D370" s="9">
        <v>0</v>
      </c>
      <c r="E370" s="15">
        <f t="shared" si="109"/>
        <v>8.9171974522292988E-2</v>
      </c>
      <c r="F370" s="15" t="str">
        <f t="shared" si="110"/>
        <v/>
      </c>
      <c r="G370" s="14" t="str">
        <f t="shared" si="111"/>
        <v>0</v>
      </c>
      <c r="H370" s="17">
        <f t="shared" si="112"/>
        <v>0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1</v>
      </c>
      <c r="D372" s="9">
        <v>0</v>
      </c>
      <c r="E372" s="15">
        <f t="shared" si="109"/>
        <v>1.5923566878980893E-3</v>
      </c>
      <c r="F372" s="15" t="str">
        <f t="shared" si="110"/>
        <v/>
      </c>
      <c r="G372" s="14" t="str">
        <f t="shared" si="111"/>
        <v>0</v>
      </c>
      <c r="H372" s="17">
        <f t="shared" si="112"/>
        <v>0</v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0</v>
      </c>
      <c r="D374" s="9">
        <v>0</v>
      </c>
      <c r="E374" s="15" t="str">
        <f t="shared" si="109"/>
        <v/>
      </c>
      <c r="F374" s="15" t="str">
        <f t="shared" si="110"/>
        <v/>
      </c>
      <c r="G374" s="14" t="str">
        <f t="shared" si="111"/>
        <v>0</v>
      </c>
      <c r="H374" s="17" t="str">
        <f t="shared" si="112"/>
        <v/>
      </c>
    </row>
    <row r="375" spans="1:8" ht="15" x14ac:dyDescent="0.2">
      <c r="B375" s="5" t="s">
        <v>286</v>
      </c>
      <c r="C375" s="9">
        <v>0</v>
      </c>
      <c r="D375" s="9">
        <v>28</v>
      </c>
      <c r="E375" s="15" t="str">
        <f t="shared" si="109"/>
        <v/>
      </c>
      <c r="F375" s="15">
        <f t="shared" si="110"/>
        <v>7.9545454545454544E-2</v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0</v>
      </c>
      <c r="E378" s="15" t="str">
        <f t="shared" si="109"/>
        <v/>
      </c>
      <c r="F378" s="15" t="str">
        <f t="shared" si="110"/>
        <v/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5</v>
      </c>
      <c r="D379" s="9">
        <v>2</v>
      </c>
      <c r="E379" s="15">
        <f t="shared" si="109"/>
        <v>7.9617834394904458E-3</v>
      </c>
      <c r="F379" s="15">
        <f t="shared" si="110"/>
        <v>5.681818181818182E-3</v>
      </c>
      <c r="G379" s="14">
        <f t="shared" si="111"/>
        <v>-0.6</v>
      </c>
      <c r="H379" s="17">
        <f t="shared" si="112"/>
        <v>-4.7770700636942673E-3</v>
      </c>
    </row>
    <row r="380" spans="1:8" ht="15" x14ac:dyDescent="0.2">
      <c r="B380" s="5" t="s">
        <v>288</v>
      </c>
      <c r="C380" s="9">
        <v>4</v>
      </c>
      <c r="D380" s="9">
        <v>1</v>
      </c>
      <c r="E380" s="15">
        <f t="shared" si="109"/>
        <v>6.369426751592357E-3</v>
      </c>
      <c r="F380" s="15">
        <f t="shared" si="110"/>
        <v>2.840909090909091E-3</v>
      </c>
      <c r="G380" s="14">
        <f t="shared" si="111"/>
        <v>-0.75</v>
      </c>
      <c r="H380" s="17">
        <f t="shared" si="112"/>
        <v>-4.7770700636942682E-3</v>
      </c>
    </row>
    <row r="381" spans="1:8" ht="15" x14ac:dyDescent="0.2">
      <c r="B381" s="5" t="s">
        <v>533</v>
      </c>
      <c r="C381" s="9">
        <v>0</v>
      </c>
      <c r="D381" s="9">
        <v>0</v>
      </c>
      <c r="E381" s="15" t="str">
        <f t="shared" si="109"/>
        <v/>
      </c>
      <c r="F381" s="15" t="str">
        <f t="shared" si="110"/>
        <v/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6</v>
      </c>
      <c r="D382" s="9">
        <v>14</v>
      </c>
      <c r="E382" s="15">
        <f t="shared" si="109"/>
        <v>9.5541401273885346E-3</v>
      </c>
      <c r="F382" s="15">
        <f t="shared" si="110"/>
        <v>3.9772727272727272E-2</v>
      </c>
      <c r="G382" s="14">
        <f t="shared" si="111"/>
        <v>1.3333333333333333</v>
      </c>
      <c r="H382" s="17">
        <f t="shared" si="112"/>
        <v>1.2738853503184712E-2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2</v>
      </c>
      <c r="D386" s="9">
        <v>0</v>
      </c>
      <c r="E386" s="15">
        <f t="shared" si="109"/>
        <v>3.1847133757961785E-3</v>
      </c>
      <c r="F386" s="15" t="str">
        <f t="shared" si="110"/>
        <v/>
      </c>
      <c r="G386" s="14" t="str">
        <f t="shared" si="111"/>
        <v>0</v>
      </c>
      <c r="H386" s="17">
        <f t="shared" si="112"/>
        <v>0</v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47</v>
      </c>
      <c r="D390" s="9">
        <v>44</v>
      </c>
      <c r="E390" s="15">
        <f t="shared" si="109"/>
        <v>7.4840764331210188E-2</v>
      </c>
      <c r="F390" s="15">
        <f t="shared" si="110"/>
        <v>0.125</v>
      </c>
      <c r="G390" s="14">
        <f t="shared" si="111"/>
        <v>-6.3829787234042548E-2</v>
      </c>
      <c r="H390" s="17">
        <f t="shared" si="112"/>
        <v>-4.7770700636942673E-3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0</v>
      </c>
      <c r="E393" s="15" t="str">
        <f t="shared" si="109"/>
        <v/>
      </c>
      <c r="F393" s="15" t="str">
        <f t="shared" si="110"/>
        <v/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0</v>
      </c>
      <c r="D394" s="9">
        <v>0</v>
      </c>
      <c r="E394" s="15" t="str">
        <f t="shared" si="109"/>
        <v/>
      </c>
      <c r="F394" s="15" t="str">
        <f t="shared" si="110"/>
        <v/>
      </c>
      <c r="G394" s="14" t="str">
        <f t="shared" si="111"/>
        <v>0</v>
      </c>
      <c r="H394" s="17" t="str">
        <f t="shared" si="112"/>
        <v/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68</v>
      </c>
      <c r="D402" s="9">
        <v>18</v>
      </c>
      <c r="E402" s="15">
        <f t="shared" si="117"/>
        <v>0.10828025477707007</v>
      </c>
      <c r="F402" s="15">
        <f t="shared" si="118"/>
        <v>5.113636363636364E-2</v>
      </c>
      <c r="G402" s="14">
        <f t="shared" si="119"/>
        <v>-0.73529411764705888</v>
      </c>
      <c r="H402" s="17">
        <f t="shared" si="120"/>
        <v>-7.9617834394904469E-2</v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42</v>
      </c>
      <c r="D404" s="9">
        <v>10</v>
      </c>
      <c r="E404" s="15">
        <f t="shared" si="117"/>
        <v>6.6878980891719744E-2</v>
      </c>
      <c r="F404" s="15">
        <f t="shared" si="118"/>
        <v>2.8409090909090908E-2</v>
      </c>
      <c r="G404" s="14">
        <f t="shared" si="119"/>
        <v>-0.76190476190476186</v>
      </c>
      <c r="H404" s="17">
        <f t="shared" si="120"/>
        <v>-5.0955414012738849E-2</v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18</v>
      </c>
      <c r="D409" s="9">
        <v>0</v>
      </c>
      <c r="E409" s="15">
        <f t="shared" si="117"/>
        <v>2.8662420382165606E-2</v>
      </c>
      <c r="F409" s="15" t="str">
        <f t="shared" si="118"/>
        <v/>
      </c>
      <c r="G409" s="14" t="str">
        <f t="shared" si="119"/>
        <v>0</v>
      </c>
      <c r="H409" s="17">
        <f t="shared" si="120"/>
        <v>0</v>
      </c>
    </row>
    <row r="410" spans="1:8" ht="15" x14ac:dyDescent="0.2">
      <c r="B410" s="5" t="s">
        <v>114</v>
      </c>
      <c r="C410" s="9">
        <v>0</v>
      </c>
      <c r="D410" s="9">
        <v>0</v>
      </c>
      <c r="E410" s="15" t="str">
        <f t="shared" si="117"/>
        <v/>
      </c>
      <c r="F410" s="15" t="str">
        <f t="shared" si="118"/>
        <v/>
      </c>
      <c r="G410" s="14" t="str">
        <f t="shared" si="119"/>
        <v>0</v>
      </c>
      <c r="H410" s="17" t="str">
        <f t="shared" si="120"/>
        <v/>
      </c>
    </row>
    <row r="411" spans="1:8" ht="15" x14ac:dyDescent="0.2">
      <c r="B411" s="5" t="s">
        <v>115</v>
      </c>
      <c r="C411" s="9">
        <v>2</v>
      </c>
      <c r="D411" s="9">
        <v>0</v>
      </c>
      <c r="E411" s="15">
        <f t="shared" si="117"/>
        <v>3.1847133757961785E-3</v>
      </c>
      <c r="F411" s="15" t="str">
        <f t="shared" si="118"/>
        <v/>
      </c>
      <c r="G411" s="14" t="str">
        <f t="shared" si="119"/>
        <v>0</v>
      </c>
      <c r="H411" s="17">
        <f t="shared" si="120"/>
        <v>0</v>
      </c>
    </row>
    <row r="412" spans="1:8" ht="15" x14ac:dyDescent="0.2">
      <c r="B412" s="5" t="s">
        <v>116</v>
      </c>
      <c r="C412" s="9">
        <v>22</v>
      </c>
      <c r="D412" s="9">
        <v>2</v>
      </c>
      <c r="E412" s="15">
        <f t="shared" si="117"/>
        <v>3.5031847133757961E-2</v>
      </c>
      <c r="F412" s="15">
        <f t="shared" si="118"/>
        <v>5.681818181818182E-3</v>
      </c>
      <c r="G412" s="14">
        <f t="shared" si="119"/>
        <v>-0.90909090909090906</v>
      </c>
      <c r="H412" s="17">
        <f t="shared" si="120"/>
        <v>-3.1847133757961783E-2</v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1</v>
      </c>
      <c r="D422" s="9">
        <v>4</v>
      </c>
      <c r="E422" s="15">
        <f t="shared" si="117"/>
        <v>1.5923566878980893E-3</v>
      </c>
      <c r="F422" s="15">
        <f t="shared" si="118"/>
        <v>1.1363636363636364E-2</v>
      </c>
      <c r="G422" s="14">
        <f t="shared" si="119"/>
        <v>3</v>
      </c>
      <c r="H422" s="17">
        <f t="shared" si="120"/>
        <v>4.7770700636942682E-3</v>
      </c>
    </row>
    <row r="423" spans="1:8" ht="15" x14ac:dyDescent="0.2">
      <c r="B423" s="5" t="s">
        <v>128</v>
      </c>
      <c r="C423" s="9">
        <v>0</v>
      </c>
      <c r="D423" s="9">
        <v>0</v>
      </c>
      <c r="E423" s="15" t="str">
        <f t="shared" si="117"/>
        <v/>
      </c>
      <c r="F423" s="15" t="str">
        <f t="shared" si="118"/>
        <v/>
      </c>
      <c r="G423" s="14" t="str">
        <f t="shared" si="119"/>
        <v>0</v>
      </c>
      <c r="H423" s="17" t="str">
        <f t="shared" si="120"/>
        <v/>
      </c>
    </row>
    <row r="424" spans="1:8" ht="15" x14ac:dyDescent="0.2">
      <c r="B424" s="5" t="s">
        <v>302</v>
      </c>
      <c r="C424" s="9">
        <v>0</v>
      </c>
      <c r="D424" s="9">
        <v>1</v>
      </c>
      <c r="E424" s="15" t="str">
        <f t="shared" si="117"/>
        <v/>
      </c>
      <c r="F424" s="15">
        <f t="shared" si="118"/>
        <v>2.840909090909091E-3</v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0</v>
      </c>
      <c r="D425" s="9">
        <v>0</v>
      </c>
      <c r="E425" s="15" t="str">
        <f t="shared" si="117"/>
        <v/>
      </c>
      <c r="F425" s="15" t="str">
        <f t="shared" si="118"/>
        <v/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0</v>
      </c>
      <c r="D428" s="9">
        <v>0</v>
      </c>
      <c r="E428" s="15" t="str">
        <f t="shared" si="117"/>
        <v/>
      </c>
      <c r="F428" s="15" t="str">
        <f t="shared" si="118"/>
        <v/>
      </c>
      <c r="G428" s="14" t="str">
        <f t="shared" si="119"/>
        <v>0</v>
      </c>
      <c r="H428" s="17" t="str">
        <f t="shared" si="120"/>
        <v/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0</v>
      </c>
      <c r="E430" s="15" t="str">
        <f t="shared" si="117"/>
        <v/>
      </c>
      <c r="F430" s="15" t="str">
        <f t="shared" si="118"/>
        <v/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1</v>
      </c>
      <c r="E431" s="15" t="str">
        <f t="shared" si="117"/>
        <v/>
      </c>
      <c r="F431" s="15">
        <f t="shared" si="118"/>
        <v>2.840909090909091E-3</v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10</v>
      </c>
      <c r="D432" s="9">
        <v>5</v>
      </c>
      <c r="E432" s="15">
        <f t="shared" si="117"/>
        <v>1.5923566878980892E-2</v>
      </c>
      <c r="F432" s="15">
        <f t="shared" si="118"/>
        <v>1.4204545454545454E-2</v>
      </c>
      <c r="G432" s="14">
        <f t="shared" si="119"/>
        <v>-0.5</v>
      </c>
      <c r="H432" s="17">
        <f t="shared" si="120"/>
        <v>-7.9617834394904458E-3</v>
      </c>
    </row>
    <row r="433" spans="2:8" ht="15" x14ac:dyDescent="0.2">
      <c r="B433" s="5" t="s">
        <v>304</v>
      </c>
      <c r="C433" s="9">
        <v>0</v>
      </c>
      <c r="D433" s="9">
        <v>0</v>
      </c>
      <c r="E433" s="15" t="str">
        <f t="shared" si="117"/>
        <v/>
      </c>
      <c r="F433" s="15" t="str">
        <f t="shared" si="118"/>
        <v/>
      </c>
      <c r="G433" s="14" t="str">
        <f t="shared" si="119"/>
        <v>0</v>
      </c>
      <c r="H433" s="17" t="str">
        <f t="shared" si="120"/>
        <v/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3</v>
      </c>
      <c r="E435" s="15" t="str">
        <f t="shared" si="117"/>
        <v/>
      </c>
      <c r="F435" s="15">
        <f t="shared" si="118"/>
        <v>8.5227272727272721E-3</v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35</v>
      </c>
      <c r="D438" s="9">
        <v>38</v>
      </c>
      <c r="E438" s="15">
        <f t="shared" si="117"/>
        <v>5.5732484076433123E-2</v>
      </c>
      <c r="F438" s="15">
        <f t="shared" si="118"/>
        <v>0.10795454545454546</v>
      </c>
      <c r="G438" s="14">
        <f t="shared" si="119"/>
        <v>8.5714285714285715E-2</v>
      </c>
      <c r="H438" s="17">
        <f t="shared" si="120"/>
        <v>4.7770700636942673E-3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8</v>
      </c>
      <c r="E440" s="15" t="str">
        <f t="shared" si="117"/>
        <v/>
      </c>
      <c r="F440" s="15">
        <f t="shared" si="118"/>
        <v>2.2727272727272728E-2</v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3</v>
      </c>
      <c r="D446" s="9">
        <v>3</v>
      </c>
      <c r="E446" s="15">
        <f t="shared" si="117"/>
        <v>4.7770700636942673E-3</v>
      </c>
      <c r="F446" s="15">
        <f t="shared" si="118"/>
        <v>8.5227272727272721E-3</v>
      </c>
      <c r="G446" s="14">
        <f t="shared" si="119"/>
        <v>0</v>
      </c>
      <c r="H446" s="17">
        <f t="shared" si="120"/>
        <v>0</v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2</v>
      </c>
      <c r="D448" s="9">
        <v>1</v>
      </c>
      <c r="E448" s="15">
        <f t="shared" si="117"/>
        <v>3.1847133757961785E-3</v>
      </c>
      <c r="F448" s="15">
        <f t="shared" si="118"/>
        <v>2.840909090909091E-3</v>
      </c>
      <c r="G448" s="14">
        <f t="shared" si="119"/>
        <v>-0.5</v>
      </c>
      <c r="H448" s="17">
        <f t="shared" si="120"/>
        <v>-1.5923566878980893E-3</v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0</v>
      </c>
      <c r="E450" s="15" t="str">
        <f t="shared" si="117"/>
        <v/>
      </c>
      <c r="F450" s="15" t="str">
        <f t="shared" si="118"/>
        <v/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2</v>
      </c>
      <c r="D451" s="9">
        <v>1</v>
      </c>
      <c r="E451" s="15">
        <f t="shared" si="117"/>
        <v>3.1847133757961785E-3</v>
      </c>
      <c r="F451" s="15">
        <f t="shared" si="118"/>
        <v>2.840909090909091E-3</v>
      </c>
      <c r="G451" s="14">
        <f t="shared" si="119"/>
        <v>-0.5</v>
      </c>
      <c r="H451" s="17">
        <f t="shared" si="120"/>
        <v>-1.5923566878980893E-3</v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0</v>
      </c>
      <c r="E453" s="15" t="str">
        <f t="shared" si="117"/>
        <v/>
      </c>
      <c r="F453" s="15" t="str">
        <f t="shared" si="118"/>
        <v/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1</v>
      </c>
      <c r="D456" s="9">
        <v>2</v>
      </c>
      <c r="E456" s="15">
        <f t="shared" si="117"/>
        <v>1.5923566878980893E-3</v>
      </c>
      <c r="F456" s="15">
        <f t="shared" si="118"/>
        <v>5.681818181818182E-3</v>
      </c>
      <c r="G456" s="14">
        <f t="shared" si="119"/>
        <v>1</v>
      </c>
      <c r="H456" s="17">
        <f t="shared" si="120"/>
        <v>1.5923566878980893E-3</v>
      </c>
    </row>
    <row r="457" spans="2:8" ht="15" x14ac:dyDescent="0.2">
      <c r="B457" s="5" t="s">
        <v>547</v>
      </c>
      <c r="C457" s="9">
        <v>3</v>
      </c>
      <c r="D457" s="9">
        <v>3</v>
      </c>
      <c r="E457" s="15">
        <f t="shared" si="117"/>
        <v>4.7770700636942673E-3</v>
      </c>
      <c r="F457" s="15">
        <f t="shared" si="118"/>
        <v>8.5227272727272721E-3</v>
      </c>
      <c r="G457" s="14">
        <f t="shared" si="119"/>
        <v>0</v>
      </c>
      <c r="H457" s="17">
        <f t="shared" si="120"/>
        <v>0</v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43</v>
      </c>
      <c r="D467" s="9">
        <v>1</v>
      </c>
      <c r="E467" s="15">
        <f t="shared" si="117"/>
        <v>6.8471337579617833E-2</v>
      </c>
      <c r="F467" s="15">
        <f t="shared" si="118"/>
        <v>2.840909090909091E-3</v>
      </c>
      <c r="G467" s="14">
        <f t="shared" si="119"/>
        <v>-0.97674418604651159</v>
      </c>
      <c r="H467" s="17">
        <f t="shared" si="120"/>
        <v>-6.6878980891719744E-2</v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0</v>
      </c>
      <c r="D477" s="9">
        <v>0</v>
      </c>
      <c r="E477" s="15" t="str">
        <f t="shared" si="137"/>
        <v/>
      </c>
      <c r="F477" s="15" t="str">
        <f t="shared" si="138"/>
        <v/>
      </c>
      <c r="G477" s="14" t="str">
        <f t="shared" si="139"/>
        <v>0</v>
      </c>
      <c r="H477" s="17" t="str">
        <f t="shared" si="140"/>
        <v/>
      </c>
    </row>
    <row r="478" spans="2:8" ht="15" x14ac:dyDescent="0.2">
      <c r="B478" s="5" t="s">
        <v>138</v>
      </c>
      <c r="C478" s="9">
        <v>0</v>
      </c>
      <c r="D478" s="9">
        <v>0</v>
      </c>
      <c r="E478" s="15" t="str">
        <f t="shared" si="137"/>
        <v/>
      </c>
      <c r="F478" s="15" t="str">
        <f t="shared" si="138"/>
        <v/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10</v>
      </c>
      <c r="D482" s="9">
        <v>0</v>
      </c>
      <c r="E482" s="15">
        <f t="shared" si="137"/>
        <v>1.5923566878980892E-2</v>
      </c>
      <c r="F482" s="15" t="str">
        <f t="shared" si="138"/>
        <v/>
      </c>
      <c r="G482" s="14" t="str">
        <f t="shared" si="139"/>
        <v>0</v>
      </c>
      <c r="H482" s="17">
        <f t="shared" si="140"/>
        <v>0</v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2</v>
      </c>
      <c r="D503" s="9">
        <v>0</v>
      </c>
      <c r="E503" s="15">
        <f t="shared" si="137"/>
        <v>3.1847133757961785E-3</v>
      </c>
      <c r="F503" s="15" t="str">
        <f t="shared" si="138"/>
        <v/>
      </c>
      <c r="G503" s="14" t="str">
        <f t="shared" si="139"/>
        <v>0</v>
      </c>
      <c r="H503" s="17">
        <f t="shared" si="140"/>
        <v>0</v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1</v>
      </c>
      <c r="E505" s="71" t="str">
        <f t="shared" ref="E505" si="141">+IF(C505=0,"",C505/C$329)</f>
        <v/>
      </c>
      <c r="F505" s="71">
        <f t="shared" ref="F505" si="142">+IF(D505=0,"",D505/D$329)</f>
        <v>2.840909090909091E-3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1</v>
      </c>
      <c r="D506" s="9">
        <v>0</v>
      </c>
      <c r="E506" s="15">
        <f t="shared" si="137"/>
        <v>1.5923566878980893E-3</v>
      </c>
      <c r="F506" s="15" t="str">
        <f t="shared" si="138"/>
        <v/>
      </c>
      <c r="G506" s="14" t="str">
        <f t="shared" si="139"/>
        <v>0</v>
      </c>
      <c r="H506" s="17">
        <f t="shared" si="140"/>
        <v>0</v>
      </c>
    </row>
    <row r="507" spans="1:8" ht="30" x14ac:dyDescent="0.2">
      <c r="B507" s="5" t="s">
        <v>554</v>
      </c>
      <c r="C507" s="9">
        <v>0</v>
      </c>
      <c r="D507" s="9">
        <v>41</v>
      </c>
      <c r="E507" s="15" t="str">
        <f t="shared" si="137"/>
        <v/>
      </c>
      <c r="F507" s="15">
        <f t="shared" si="138"/>
        <v>0.11647727272727272</v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4</v>
      </c>
      <c r="D509" s="9">
        <v>3</v>
      </c>
      <c r="E509" s="15">
        <f t="shared" si="137"/>
        <v>6.369426751592357E-3</v>
      </c>
      <c r="F509" s="15">
        <f t="shared" si="138"/>
        <v>8.5227272727272721E-3</v>
      </c>
      <c r="G509" s="14">
        <f t="shared" si="139"/>
        <v>-0.25</v>
      </c>
      <c r="H509" s="17">
        <f t="shared" si="140"/>
        <v>-1.5923566878980893E-3</v>
      </c>
    </row>
    <row r="510" spans="1:8" ht="15" x14ac:dyDescent="0.2">
      <c r="B510" s="5" t="s">
        <v>375</v>
      </c>
      <c r="C510" s="9">
        <v>0</v>
      </c>
      <c r="D510" s="9">
        <v>0</v>
      </c>
      <c r="E510" s="15" t="str">
        <f t="shared" si="137"/>
        <v/>
      </c>
      <c r="F510" s="15" t="str">
        <f t="shared" si="138"/>
        <v/>
      </c>
      <c r="G510" s="14" t="str">
        <f t="shared" si="139"/>
        <v>0</v>
      </c>
      <c r="H510" s="17" t="str">
        <f t="shared" si="140"/>
        <v/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2</v>
      </c>
      <c r="E513" s="15" t="str">
        <f t="shared" si="137"/>
        <v/>
      </c>
      <c r="F513" s="15">
        <f t="shared" si="138"/>
        <v>5.681818181818182E-3</v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1</v>
      </c>
      <c r="D519" s="9">
        <v>0</v>
      </c>
      <c r="E519" s="15">
        <f t="shared" si="137"/>
        <v>1.5923566878980893E-3</v>
      </c>
      <c r="F519" s="15" t="str">
        <f t="shared" si="138"/>
        <v/>
      </c>
      <c r="G519" s="14" t="str">
        <f t="shared" si="139"/>
        <v>0</v>
      </c>
      <c r="H519" s="17">
        <f t="shared" si="140"/>
        <v>0</v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0</v>
      </c>
      <c r="E521" s="15" t="str">
        <f t="shared" si="137"/>
        <v/>
      </c>
      <c r="F521" s="15" t="str">
        <f t="shared" si="138"/>
        <v/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8</v>
      </c>
      <c r="D524" s="9">
        <v>10</v>
      </c>
      <c r="E524" s="15">
        <f t="shared" si="137"/>
        <v>1.2738853503184714E-2</v>
      </c>
      <c r="F524" s="15">
        <f t="shared" si="138"/>
        <v>2.8409090909090908E-2</v>
      </c>
      <c r="G524" s="14">
        <f t="shared" si="139"/>
        <v>0.25</v>
      </c>
      <c r="H524" s="17">
        <f t="shared" si="140"/>
        <v>3.1847133757961785E-3</v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1</v>
      </c>
      <c r="D526" s="9">
        <v>0</v>
      </c>
      <c r="E526" s="15">
        <f t="shared" si="137"/>
        <v>1.5923566878980893E-3</v>
      </c>
      <c r="F526" s="15" t="str">
        <f t="shared" si="138"/>
        <v/>
      </c>
      <c r="G526" s="14" t="str">
        <f t="shared" si="139"/>
        <v>0</v>
      </c>
      <c r="H526" s="17">
        <f t="shared" si="140"/>
        <v>0</v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95</v>
      </c>
      <c r="D529" s="9">
        <v>21</v>
      </c>
      <c r="E529" s="15">
        <f t="shared" si="137"/>
        <v>0.15127388535031847</v>
      </c>
      <c r="F529" s="15">
        <f t="shared" si="138"/>
        <v>5.9659090909090912E-2</v>
      </c>
      <c r="G529" s="14">
        <f t="shared" si="139"/>
        <v>-0.77894736842105261</v>
      </c>
      <c r="H529" s="17">
        <f t="shared" si="140"/>
        <v>-0.11783439490445859</v>
      </c>
    </row>
    <row r="530" spans="1:8" ht="30" x14ac:dyDescent="0.2">
      <c r="B530" s="5" t="s">
        <v>158</v>
      </c>
      <c r="C530" s="9">
        <v>0</v>
      </c>
      <c r="D530" s="9">
        <v>4</v>
      </c>
      <c r="E530" s="15" t="str">
        <f t="shared" si="137"/>
        <v/>
      </c>
      <c r="F530" s="15">
        <f t="shared" si="138"/>
        <v>1.1363636363636364E-2</v>
      </c>
      <c r="G530" s="14" t="str">
        <f t="shared" si="139"/>
        <v>0</v>
      </c>
      <c r="H530" s="17" t="str">
        <f t="shared" si="140"/>
        <v/>
      </c>
    </row>
    <row r="531" spans="1:8" ht="15" x14ac:dyDescent="0.2">
      <c r="B531" s="5" t="s">
        <v>349</v>
      </c>
      <c r="C531" s="9">
        <v>14</v>
      </c>
      <c r="D531" s="9">
        <v>40</v>
      </c>
      <c r="E531" s="15">
        <f t="shared" si="137"/>
        <v>2.2292993630573247E-2</v>
      </c>
      <c r="F531" s="15">
        <f t="shared" si="138"/>
        <v>0.11363636363636363</v>
      </c>
      <c r="G531" s="14">
        <f t="shared" si="139"/>
        <v>1.8571428571428572</v>
      </c>
      <c r="H531" s="17">
        <f t="shared" si="140"/>
        <v>4.1401273885350316E-2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6</v>
      </c>
      <c r="D538" s="9">
        <v>1</v>
      </c>
      <c r="E538" s="15">
        <f t="shared" si="149"/>
        <v>9.5541401273885346E-3</v>
      </c>
      <c r="F538" s="15">
        <f t="shared" si="150"/>
        <v>2.840909090909091E-3</v>
      </c>
      <c r="G538" s="14">
        <f t="shared" si="151"/>
        <v>-0.83333333333333337</v>
      </c>
      <c r="H538" s="17">
        <f t="shared" si="152"/>
        <v>-7.9617834394904458E-3</v>
      </c>
    </row>
    <row r="539" spans="1:8" ht="15" x14ac:dyDescent="0.2">
      <c r="B539" s="5" t="s">
        <v>558</v>
      </c>
      <c r="C539" s="9">
        <v>1</v>
      </c>
      <c r="D539" s="9">
        <v>1</v>
      </c>
      <c r="E539" s="15">
        <f t="shared" si="149"/>
        <v>1.5923566878980893E-3</v>
      </c>
      <c r="F539" s="15">
        <f t="shared" si="150"/>
        <v>2.840909090909091E-3</v>
      </c>
      <c r="G539" s="14">
        <f t="shared" si="151"/>
        <v>0</v>
      </c>
      <c r="H539" s="17">
        <f t="shared" si="152"/>
        <v>0</v>
      </c>
    </row>
    <row r="540" spans="1:8" ht="15" x14ac:dyDescent="0.2">
      <c r="B540" s="5" t="s">
        <v>352</v>
      </c>
      <c r="C540" s="9">
        <v>0</v>
      </c>
      <c r="D540" s="9">
        <v>0</v>
      </c>
      <c r="E540" s="15" t="str">
        <f t="shared" si="149"/>
        <v/>
      </c>
      <c r="F540" s="15" t="str">
        <f t="shared" si="150"/>
        <v/>
      </c>
      <c r="G540" s="14" t="str">
        <f t="shared" si="151"/>
        <v>0</v>
      </c>
      <c r="H540" s="17" t="str">
        <f t="shared" si="152"/>
        <v/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357</v>
      </c>
      <c r="D552" s="35">
        <f>SUM(D553:D579)</f>
        <v>179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-0.49859943977591037</v>
      </c>
      <c r="H552" s="36">
        <f>+IF(OR(AND(E552=""),(G552="")),"",E552*G552)</f>
        <v>-0.49859943977591037</v>
      </c>
    </row>
    <row r="553" spans="1:8" ht="15" x14ac:dyDescent="0.2">
      <c r="B553" s="5" t="s">
        <v>357</v>
      </c>
      <c r="C553" s="9">
        <v>1</v>
      </c>
      <c r="D553" s="9">
        <v>0</v>
      </c>
      <c r="E553" s="15">
        <f>+IF(C553=0,"",C553/C$552)</f>
        <v>2.8011204481792717E-3</v>
      </c>
      <c r="F553" s="15" t="str">
        <f>+IF(D553=0,"",D553/D$552)</f>
        <v/>
      </c>
      <c r="G553" s="14" t="str">
        <f>+IF(OR(AND(D553=0),(C553=0)),"0",((D553-C553)/C553))</f>
        <v>0</v>
      </c>
      <c r="H553" s="17">
        <f>+IF(OR(AND(E553=""),(G553="")),"",E553*G553)</f>
        <v>0</v>
      </c>
    </row>
    <row r="554" spans="1:8" ht="15" x14ac:dyDescent="0.2">
      <c r="B554" s="5" t="s">
        <v>161</v>
      </c>
      <c r="C554" s="9">
        <v>9</v>
      </c>
      <c r="D554" s="9">
        <v>0</v>
      </c>
      <c r="E554" s="15">
        <f t="shared" ref="E554:E579" si="153">+IF(C554=0,"",C554/C$552)</f>
        <v>2.5210084033613446E-2</v>
      </c>
      <c r="F554" s="15" t="str">
        <f t="shared" ref="F554:F579" si="154">+IF(D554=0,"",D554/D$552)</f>
        <v/>
      </c>
      <c r="G554" s="14" t="str">
        <f t="shared" ref="G554:G579" si="155">+IF(OR(AND(D554=0),(C554=0)),"0",((D554-C554)/C554))</f>
        <v>0</v>
      </c>
      <c r="H554" s="17">
        <f t="shared" ref="H554:H579" si="156">+IF(OR(AND(E554=""),(G554="")),"",E554*G554)</f>
        <v>0</v>
      </c>
    </row>
    <row r="555" spans="1:8" ht="15" x14ac:dyDescent="0.2">
      <c r="B555" s="5" t="s">
        <v>358</v>
      </c>
      <c r="C555" s="9">
        <v>7</v>
      </c>
      <c r="D555" s="9">
        <v>5</v>
      </c>
      <c r="E555" s="15">
        <f t="shared" si="153"/>
        <v>1.9607843137254902E-2</v>
      </c>
      <c r="F555" s="15">
        <f t="shared" si="154"/>
        <v>2.7932960893854747E-2</v>
      </c>
      <c r="G555" s="14">
        <f t="shared" si="155"/>
        <v>-0.2857142857142857</v>
      </c>
      <c r="H555" s="17">
        <f t="shared" si="156"/>
        <v>-5.6022408963585426E-3</v>
      </c>
    </row>
    <row r="556" spans="1:8" ht="15" x14ac:dyDescent="0.2">
      <c r="B556" s="5" t="s">
        <v>359</v>
      </c>
      <c r="C556" s="9">
        <v>43</v>
      </c>
      <c r="D556" s="9">
        <v>17</v>
      </c>
      <c r="E556" s="15">
        <f t="shared" si="153"/>
        <v>0.12044817927170869</v>
      </c>
      <c r="F556" s="15">
        <f t="shared" si="154"/>
        <v>9.4972067039106142E-2</v>
      </c>
      <c r="G556" s="14">
        <f t="shared" si="155"/>
        <v>-0.60465116279069764</v>
      </c>
      <c r="H556" s="17">
        <f t="shared" si="156"/>
        <v>-7.2829131652661055E-2</v>
      </c>
    </row>
    <row r="557" spans="1:8" ht="15" x14ac:dyDescent="0.2">
      <c r="B557" s="5" t="s">
        <v>162</v>
      </c>
      <c r="C557" s="9">
        <v>1</v>
      </c>
      <c r="D557" s="9">
        <v>0</v>
      </c>
      <c r="E557" s="15">
        <f t="shared" si="153"/>
        <v>2.8011204481792717E-3</v>
      </c>
      <c r="F557" s="15" t="str">
        <f t="shared" si="154"/>
        <v/>
      </c>
      <c r="G557" s="14" t="str">
        <f t="shared" si="155"/>
        <v>0</v>
      </c>
      <c r="H557" s="17">
        <f t="shared" si="156"/>
        <v>0</v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3</v>
      </c>
      <c r="D563" s="9">
        <v>0</v>
      </c>
      <c r="E563" s="15">
        <f t="shared" si="153"/>
        <v>8.4033613445378148E-3</v>
      </c>
      <c r="F563" s="15" t="str">
        <f t="shared" si="154"/>
        <v/>
      </c>
      <c r="G563" s="14" t="str">
        <f t="shared" si="155"/>
        <v>0</v>
      </c>
      <c r="H563" s="17">
        <f t="shared" si="156"/>
        <v>0</v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0</v>
      </c>
      <c r="E564" s="71" t="str">
        <f t="shared" ref="E564" si="161">+IF(C564=0,"",C564/C$552)</f>
        <v/>
      </c>
      <c r="F564" s="71" t="str">
        <f t="shared" ref="F564" si="162">+IF(D564=0,"",D564/D$552)</f>
        <v/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54</v>
      </c>
      <c r="D566" s="9">
        <v>41</v>
      </c>
      <c r="E566" s="15">
        <f t="shared" si="153"/>
        <v>0.15126050420168066</v>
      </c>
      <c r="F566" s="15">
        <f t="shared" si="154"/>
        <v>0.22905027932960895</v>
      </c>
      <c r="G566" s="14">
        <f t="shared" si="155"/>
        <v>-0.24074074074074073</v>
      </c>
      <c r="H566" s="17">
        <f t="shared" si="156"/>
        <v>-3.6414565826330528E-2</v>
      </c>
    </row>
    <row r="567" spans="1:8" ht="15" x14ac:dyDescent="0.2">
      <c r="B567" s="5" t="s">
        <v>164</v>
      </c>
      <c r="C567" s="9">
        <v>15</v>
      </c>
      <c r="D567" s="9">
        <v>0</v>
      </c>
      <c r="E567" s="15">
        <f t="shared" si="153"/>
        <v>4.2016806722689079E-2</v>
      </c>
      <c r="F567" s="15" t="str">
        <f t="shared" si="154"/>
        <v/>
      </c>
      <c r="G567" s="14" t="str">
        <f t="shared" si="155"/>
        <v>0</v>
      </c>
      <c r="H567" s="17">
        <f t="shared" si="156"/>
        <v>0</v>
      </c>
    </row>
    <row r="568" spans="1:8" ht="15" x14ac:dyDescent="0.2">
      <c r="B568" s="5" t="s">
        <v>166</v>
      </c>
      <c r="C568" s="9">
        <v>0</v>
      </c>
      <c r="D568" s="9">
        <v>0</v>
      </c>
      <c r="E568" s="15" t="str">
        <f t="shared" si="153"/>
        <v/>
      </c>
      <c r="F568" s="15" t="str">
        <f t="shared" si="154"/>
        <v/>
      </c>
      <c r="G568" s="14" t="str">
        <f t="shared" si="155"/>
        <v>0</v>
      </c>
      <c r="H568" s="17" t="str">
        <f t="shared" si="156"/>
        <v/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210</v>
      </c>
      <c r="D570" s="9">
        <v>112</v>
      </c>
      <c r="E570" s="15">
        <f t="shared" si="153"/>
        <v>0.58823529411764708</v>
      </c>
      <c r="F570" s="15">
        <f t="shared" si="154"/>
        <v>0.62569832402234637</v>
      </c>
      <c r="G570" s="14">
        <f t="shared" si="155"/>
        <v>-0.46666666666666667</v>
      </c>
      <c r="H570" s="17">
        <f t="shared" si="156"/>
        <v>-0.27450980392156865</v>
      </c>
    </row>
    <row r="571" spans="1:8" ht="25.5" customHeight="1" x14ac:dyDescent="0.2">
      <c r="B571" s="5" t="s">
        <v>167</v>
      </c>
      <c r="C571" s="9">
        <v>7</v>
      </c>
      <c r="D571" s="9">
        <v>0</v>
      </c>
      <c r="E571" s="15">
        <f t="shared" si="153"/>
        <v>1.9607843137254902E-2</v>
      </c>
      <c r="F571" s="15" t="str">
        <f t="shared" si="154"/>
        <v/>
      </c>
      <c r="G571" s="14" t="str">
        <f t="shared" si="155"/>
        <v>0</v>
      </c>
      <c r="H571" s="17">
        <f t="shared" si="156"/>
        <v>0</v>
      </c>
    </row>
    <row r="572" spans="1:8" ht="13.5" customHeight="1" x14ac:dyDescent="0.2">
      <c r="B572" s="5" t="s">
        <v>365</v>
      </c>
      <c r="C572" s="9">
        <v>0</v>
      </c>
      <c r="D572" s="9">
        <v>3</v>
      </c>
      <c r="E572" s="15" t="str">
        <f t="shared" si="153"/>
        <v/>
      </c>
      <c r="F572" s="15">
        <f t="shared" si="154"/>
        <v>1.6759776536312849E-2</v>
      </c>
      <c r="G572" s="14" t="str">
        <f t="shared" si="155"/>
        <v>0</v>
      </c>
      <c r="H572" s="17" t="str">
        <f t="shared" si="156"/>
        <v/>
      </c>
    </row>
    <row r="573" spans="1:8" ht="12" customHeight="1" x14ac:dyDescent="0.2">
      <c r="B573" s="5" t="s">
        <v>168</v>
      </c>
      <c r="C573" s="9">
        <v>0</v>
      </c>
      <c r="D573" s="9">
        <v>0</v>
      </c>
      <c r="E573" s="15" t="str">
        <f t="shared" si="153"/>
        <v/>
      </c>
      <c r="F573" s="15" t="str">
        <f t="shared" si="154"/>
        <v/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0</v>
      </c>
      <c r="D575" s="9">
        <v>1</v>
      </c>
      <c r="E575" s="15" t="str">
        <f t="shared" si="153"/>
        <v/>
      </c>
      <c r="F575" s="15">
        <f t="shared" si="154"/>
        <v>5.5865921787709499E-3</v>
      </c>
      <c r="G575" s="14" t="str">
        <f t="shared" si="155"/>
        <v>0</v>
      </c>
      <c r="H575" s="17" t="str">
        <f t="shared" si="156"/>
        <v/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6</v>
      </c>
      <c r="D578" s="9">
        <v>0</v>
      </c>
      <c r="E578" s="15">
        <f t="shared" si="153"/>
        <v>1.680672268907563E-2</v>
      </c>
      <c r="F578" s="15" t="str">
        <f t="shared" si="154"/>
        <v/>
      </c>
      <c r="G578" s="14" t="str">
        <f t="shared" si="155"/>
        <v>0</v>
      </c>
      <c r="H578" s="17">
        <f t="shared" si="156"/>
        <v>0</v>
      </c>
    </row>
    <row r="579" spans="2:8" ht="15" x14ac:dyDescent="0.2">
      <c r="B579" s="5" t="s">
        <v>562</v>
      </c>
      <c r="C579" s="9">
        <v>1</v>
      </c>
      <c r="D579" s="9">
        <v>0</v>
      </c>
      <c r="E579" s="15">
        <f t="shared" si="153"/>
        <v>2.8011204481792717E-3</v>
      </c>
      <c r="F579" s="15" t="str">
        <f t="shared" si="154"/>
        <v/>
      </c>
      <c r="G579" s="14" t="str">
        <f t="shared" si="155"/>
        <v>0</v>
      </c>
      <c r="H579" s="17">
        <f t="shared" si="156"/>
        <v>0</v>
      </c>
    </row>
    <row r="580" spans="2:8" x14ac:dyDescent="0.2">
      <c r="B580" s="21" t="s">
        <v>420</v>
      </c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433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390</v>
      </c>
      <c r="C8" s="34">
        <f>+C18+C71+C161+C329+C552</f>
        <v>1292</v>
      </c>
      <c r="D8" s="35">
        <f>+D18+D71+D161+D329+D552</f>
        <v>1091</v>
      </c>
      <c r="E8" s="36">
        <f>+C8/C$8</f>
        <v>1</v>
      </c>
      <c r="F8" s="36">
        <f>+D8/D$8</f>
        <v>1</v>
      </c>
      <c r="G8" s="36">
        <f>+(D8-C8)/C8</f>
        <v>-0.15557275541795665</v>
      </c>
      <c r="H8" s="36">
        <f>+E8*G8</f>
        <v>-0.15557275541795665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5</v>
      </c>
      <c r="D9" s="31">
        <f>+D18</f>
        <v>3</v>
      </c>
      <c r="E9" s="29">
        <f t="shared" ref="E9:E13" si="0">C9/$C$8</f>
        <v>3.869969040247678E-3</v>
      </c>
      <c r="F9" s="29">
        <f>D9/$D$8</f>
        <v>2.7497708524289641E-3</v>
      </c>
      <c r="G9" s="14">
        <f>+IF(OR(AND(D9=0),(C9=0)),"0",((D9-C9)/C9))</f>
        <v>-0.4</v>
      </c>
      <c r="H9" s="13">
        <f>+IF(OR(AND(E9=""),(G9="")),"",E9*G9)</f>
        <v>-1.5479876160990713E-3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145</v>
      </c>
      <c r="D10" s="31">
        <f>+D71</f>
        <v>71</v>
      </c>
      <c r="E10" s="29">
        <f t="shared" si="0"/>
        <v>0.11222910216718267</v>
      </c>
      <c r="F10" s="29">
        <f>D10/$D$8</f>
        <v>6.5077910174152154E-2</v>
      </c>
      <c r="G10" s="14">
        <f>+IF(OR(AND(D10=0),(C10=0)),"0",((D10-C10)/C10))</f>
        <v>-0.51034482758620692</v>
      </c>
      <c r="H10" s="13">
        <f>+IF(OR(AND(E10=""),(G10="")),"",E10*G10)</f>
        <v>-5.7275541795665637E-2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410</v>
      </c>
      <c r="D11" s="31">
        <f>+D161</f>
        <v>87</v>
      </c>
      <c r="E11" s="29">
        <f t="shared" si="0"/>
        <v>0.3173374613003096</v>
      </c>
      <c r="F11" s="29">
        <f>D11/$D$8</f>
        <v>7.974335472043996E-2</v>
      </c>
      <c r="G11" s="14">
        <f>+IF(OR(AND(D11=0),(C11=0)),"0",((D11-C11)/C11))</f>
        <v>-0.78780487804878052</v>
      </c>
      <c r="H11" s="13">
        <f>+IF(OR(AND(E11=""),(G11="")),"",E11*G11)</f>
        <v>-0.25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494</v>
      </c>
      <c r="D12" s="31">
        <f>+D329</f>
        <v>398</v>
      </c>
      <c r="E12" s="29">
        <f t="shared" si="0"/>
        <v>0.38235294117647056</v>
      </c>
      <c r="F12" s="29">
        <f>D12/$D$8</f>
        <v>0.36480293308890926</v>
      </c>
      <c r="G12" s="14">
        <f>+IF(OR(AND(D12=0),(C12=0)),"0",((D12-C12)/C12))</f>
        <v>-0.19433198380566802</v>
      </c>
      <c r="H12" s="13">
        <f>+IF(OR(AND(E12=""),(G12="")),"",E12*G12)</f>
        <v>-7.4303405572755415E-2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238</v>
      </c>
      <c r="D13" s="31">
        <f>+D552</f>
        <v>532</v>
      </c>
      <c r="E13" s="29">
        <f t="shared" si="0"/>
        <v>0.18421052631578946</v>
      </c>
      <c r="F13" s="29">
        <f>D13/$D$8</f>
        <v>0.48762603116406966</v>
      </c>
      <c r="G13" s="14">
        <f>+IF(OR(AND(D13=0),(C13=0)),"0",((D13-C13)/C13))</f>
        <v>1.2352941176470589</v>
      </c>
      <c r="H13" s="13">
        <f>+IF(OR(AND(E13=""),(G13="")),"",E13*G13)</f>
        <v>0.22755417956656346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5</v>
      </c>
      <c r="D18" s="35">
        <f>SUM(D19:D65)</f>
        <v>3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-0.4</v>
      </c>
      <c r="H18" s="36">
        <f>+IF(OR(AND(E18=""),(G18="")),"",E18*G18)</f>
        <v>-0.4</v>
      </c>
    </row>
    <row r="19" spans="1:8" ht="29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1:8" ht="15" x14ac:dyDescent="0.2">
      <c r="B27" s="5" t="s">
        <v>6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1:8" ht="15" x14ac:dyDescent="0.2">
      <c r="B28" s="5" t="s">
        <v>3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2</v>
      </c>
      <c r="D29" s="9">
        <v>1</v>
      </c>
      <c r="E29" s="13">
        <f t="shared" si="1"/>
        <v>0.4</v>
      </c>
      <c r="F29" s="13">
        <f t="shared" si="2"/>
        <v>0.33333333333333331</v>
      </c>
      <c r="G29" s="14">
        <f t="shared" si="3"/>
        <v>-0.5</v>
      </c>
      <c r="H29" s="17">
        <f t="shared" si="4"/>
        <v>-0.2</v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1</v>
      </c>
      <c r="D34" s="9">
        <v>0</v>
      </c>
      <c r="E34" s="13">
        <f t="shared" si="1"/>
        <v>0.2</v>
      </c>
      <c r="F34" s="13" t="str">
        <f t="shared" si="2"/>
        <v/>
      </c>
      <c r="G34" s="14" t="str">
        <f t="shared" si="3"/>
        <v>0</v>
      </c>
      <c r="H34" s="17">
        <f t="shared" si="4"/>
        <v>0</v>
      </c>
    </row>
    <row r="35" spans="2:8" ht="15" x14ac:dyDescent="0.2">
      <c r="B35" s="5" t="s">
        <v>176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1</v>
      </c>
      <c r="D49" s="9">
        <v>1</v>
      </c>
      <c r="E49" s="13">
        <f t="shared" si="1"/>
        <v>0.2</v>
      </c>
      <c r="F49" s="13">
        <f t="shared" si="2"/>
        <v>0.33333333333333331</v>
      </c>
      <c r="G49" s="14">
        <f t="shared" si="3"/>
        <v>0</v>
      </c>
      <c r="H49" s="17">
        <f t="shared" si="4"/>
        <v>0</v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1</v>
      </c>
      <c r="D61" s="9">
        <v>0</v>
      </c>
      <c r="E61" s="13">
        <f t="shared" si="1"/>
        <v>0.2</v>
      </c>
      <c r="F61" s="13" t="str">
        <f t="shared" si="2"/>
        <v/>
      </c>
      <c r="G61" s="14" t="str">
        <f t="shared" si="3"/>
        <v>0</v>
      </c>
      <c r="H61" s="17">
        <f t="shared" si="4"/>
        <v>0</v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1</v>
      </c>
      <c r="E63" s="13" t="str">
        <f t="shared" si="1"/>
        <v/>
      </c>
      <c r="F63" s="13">
        <f t="shared" si="2"/>
        <v>0.33333333333333331</v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145</v>
      </c>
      <c r="D71" s="35">
        <f>SUM(D72:D155)</f>
        <v>71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-0.51034482758620692</v>
      </c>
      <c r="H71" s="36">
        <f>+IF(OR(AND(E71=""),(G71="")),"",E71*G71)</f>
        <v>-0.51034482758620692</v>
      </c>
    </row>
    <row r="72" spans="1:8" ht="15" x14ac:dyDescent="0.2">
      <c r="B72" s="5" t="s">
        <v>462</v>
      </c>
      <c r="C72" s="9">
        <v>0</v>
      </c>
      <c r="D72" s="9">
        <v>2</v>
      </c>
      <c r="E72" s="15" t="str">
        <f>+IF(C72=0,"",C72/C$71)</f>
        <v/>
      </c>
      <c r="F72" s="15">
        <f>+IF(D72=0,"",D72/D$71)</f>
        <v>2.8169014084507043E-2</v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5" x14ac:dyDescent="0.2">
      <c r="B73" s="5" t="s">
        <v>19</v>
      </c>
      <c r="C73" s="9">
        <v>0</v>
      </c>
      <c r="D73" s="9">
        <v>0</v>
      </c>
      <c r="E73" s="15" t="str">
        <f t="shared" ref="E73:E142" si="9">+IF(C73=0,"",C73/C$71)</f>
        <v/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 t="str">
        <f t="shared" ref="H73:H142" si="12">+IF(OR(AND(E73=""),(G73="")),"",E73*G73)</f>
        <v/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15</v>
      </c>
      <c r="D75" s="9">
        <v>1</v>
      </c>
      <c r="E75" s="15">
        <f t="shared" si="9"/>
        <v>0.10344827586206896</v>
      </c>
      <c r="F75" s="15">
        <f t="shared" si="10"/>
        <v>1.4084507042253521E-2</v>
      </c>
      <c r="G75" s="14">
        <f t="shared" si="11"/>
        <v>-0.93333333333333335</v>
      </c>
      <c r="H75" s="17">
        <f t="shared" si="12"/>
        <v>-9.6551724137931033E-2</v>
      </c>
    </row>
    <row r="76" spans="1:8" ht="15" x14ac:dyDescent="0.2">
      <c r="B76" s="5" t="s">
        <v>193</v>
      </c>
      <c r="C76" s="9">
        <v>10</v>
      </c>
      <c r="D76" s="9">
        <v>0</v>
      </c>
      <c r="E76" s="15">
        <f t="shared" si="9"/>
        <v>6.8965517241379309E-2</v>
      </c>
      <c r="F76" s="15" t="str">
        <f t="shared" si="10"/>
        <v/>
      </c>
      <c r="G76" s="14" t="str">
        <f t="shared" si="11"/>
        <v>0</v>
      </c>
      <c r="H76" s="17">
        <f t="shared" si="12"/>
        <v>0</v>
      </c>
    </row>
    <row r="77" spans="1:8" ht="15" x14ac:dyDescent="0.2">
      <c r="B77" s="5" t="s">
        <v>21</v>
      </c>
      <c r="C77" s="9">
        <v>0</v>
      </c>
      <c r="D77" s="9">
        <v>0</v>
      </c>
      <c r="E77" s="15" t="str">
        <f t="shared" si="9"/>
        <v/>
      </c>
      <c r="F77" s="15" t="str">
        <f t="shared" si="10"/>
        <v/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10</v>
      </c>
      <c r="D78" s="9">
        <v>0</v>
      </c>
      <c r="E78" s="71">
        <f t="shared" ref="E78" si="17">+IF(C78=0,"",C78/C$71)</f>
        <v>6.8965517241379309E-2</v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>
        <f t="shared" ref="H78" si="20">+IF(OR(AND(E78=""),(G78="")),"",E78*G78)</f>
        <v>0</v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0</v>
      </c>
      <c r="D83" s="9">
        <v>0</v>
      </c>
      <c r="E83" s="15" t="str">
        <f t="shared" si="9"/>
        <v/>
      </c>
      <c r="F83" s="15" t="str">
        <f t="shared" si="10"/>
        <v/>
      </c>
      <c r="G83" s="14" t="str">
        <f t="shared" si="11"/>
        <v>0</v>
      </c>
      <c r="H83" s="17" t="str">
        <f t="shared" si="12"/>
        <v/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2</v>
      </c>
      <c r="D85" s="9">
        <v>1</v>
      </c>
      <c r="E85" s="15">
        <f t="shared" si="9"/>
        <v>1.3793103448275862E-2</v>
      </c>
      <c r="F85" s="15">
        <f t="shared" si="10"/>
        <v>1.4084507042253521E-2</v>
      </c>
      <c r="G85" s="14">
        <f t="shared" si="11"/>
        <v>-0.5</v>
      </c>
      <c r="H85" s="17">
        <f t="shared" si="12"/>
        <v>-6.8965517241379309E-3</v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0</v>
      </c>
      <c r="E86" s="71" t="str">
        <f t="shared" ref="E86" si="21">+IF(C86=0,"",C86/C$71)</f>
        <v/>
      </c>
      <c r="F86" s="71" t="str">
        <f t="shared" ref="F86" si="22">+IF(D86=0,"",D86/D$71)</f>
        <v/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5</v>
      </c>
      <c r="D87" s="9">
        <v>1</v>
      </c>
      <c r="E87" s="15">
        <f t="shared" si="9"/>
        <v>3.4482758620689655E-2</v>
      </c>
      <c r="F87" s="15">
        <f t="shared" si="10"/>
        <v>1.4084507042253521E-2</v>
      </c>
      <c r="G87" s="14">
        <f t="shared" si="11"/>
        <v>-0.8</v>
      </c>
      <c r="H87" s="17">
        <f t="shared" si="12"/>
        <v>-2.7586206896551724E-2</v>
      </c>
    </row>
    <row r="88" spans="1:8" ht="15" x14ac:dyDescent="0.2">
      <c r="B88" s="5" t="s">
        <v>200</v>
      </c>
      <c r="C88" s="9">
        <v>0</v>
      </c>
      <c r="D88" s="9">
        <v>0</v>
      </c>
      <c r="E88" s="15" t="str">
        <f t="shared" si="9"/>
        <v/>
      </c>
      <c r="F88" s="15" t="str">
        <f t="shared" si="10"/>
        <v/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4</v>
      </c>
      <c r="D89" s="9">
        <v>0</v>
      </c>
      <c r="E89" s="15">
        <f t="shared" si="9"/>
        <v>2.7586206896551724E-2</v>
      </c>
      <c r="F89" s="15" t="str">
        <f t="shared" si="10"/>
        <v/>
      </c>
      <c r="G89" s="14" t="str">
        <f t="shared" si="11"/>
        <v>0</v>
      </c>
      <c r="H89" s="17">
        <f t="shared" si="12"/>
        <v>0</v>
      </c>
    </row>
    <row r="90" spans="1:8" ht="15" x14ac:dyDescent="0.2">
      <c r="B90" s="5" t="s">
        <v>464</v>
      </c>
      <c r="C90" s="9">
        <v>0</v>
      </c>
      <c r="D90" s="9">
        <v>0</v>
      </c>
      <c r="E90" s="15" t="str">
        <f t="shared" si="9"/>
        <v/>
      </c>
      <c r="F90" s="15" t="str">
        <f t="shared" si="10"/>
        <v/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0</v>
      </c>
      <c r="D94" s="9">
        <v>3</v>
      </c>
      <c r="E94" s="15" t="str">
        <f t="shared" si="9"/>
        <v/>
      </c>
      <c r="F94" s="15">
        <f t="shared" si="10"/>
        <v>4.2253521126760563E-2</v>
      </c>
      <c r="G94" s="14" t="str">
        <f t="shared" si="11"/>
        <v>0</v>
      </c>
      <c r="H94" s="17" t="str">
        <f t="shared" si="12"/>
        <v/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0</v>
      </c>
      <c r="D98" s="9">
        <v>0</v>
      </c>
      <c r="E98" s="15" t="str">
        <f t="shared" si="9"/>
        <v/>
      </c>
      <c r="F98" s="15" t="str">
        <f t="shared" si="10"/>
        <v/>
      </c>
      <c r="G98" s="14" t="str">
        <f t="shared" si="11"/>
        <v>0</v>
      </c>
      <c r="H98" s="17" t="str">
        <f t="shared" si="12"/>
        <v/>
      </c>
    </row>
    <row r="99" spans="1:8" ht="15" x14ac:dyDescent="0.2">
      <c r="B99" s="5" t="s">
        <v>465</v>
      </c>
      <c r="C99" s="9">
        <v>0</v>
      </c>
      <c r="D99" s="9">
        <v>1</v>
      </c>
      <c r="E99" s="15" t="str">
        <f t="shared" si="9"/>
        <v/>
      </c>
      <c r="F99" s="15">
        <f t="shared" si="10"/>
        <v>1.4084507042253521E-2</v>
      </c>
      <c r="G99" s="14" t="str">
        <f t="shared" si="11"/>
        <v>0</v>
      </c>
      <c r="H99" s="17" t="str">
        <f t="shared" si="12"/>
        <v/>
      </c>
    </row>
    <row r="100" spans="1:8" ht="15" x14ac:dyDescent="0.2">
      <c r="B100" s="5" t="s">
        <v>23</v>
      </c>
      <c r="C100" s="9">
        <v>0</v>
      </c>
      <c r="D100" s="9">
        <v>2</v>
      </c>
      <c r="E100" s="15" t="str">
        <f t="shared" si="9"/>
        <v/>
      </c>
      <c r="F100" s="15">
        <f t="shared" si="10"/>
        <v>2.8169014084507043E-2</v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1</v>
      </c>
      <c r="D104" s="9">
        <v>0</v>
      </c>
      <c r="E104" s="15">
        <f t="shared" si="9"/>
        <v>6.8965517241379309E-3</v>
      </c>
      <c r="F104" s="15" t="str">
        <f t="shared" si="10"/>
        <v/>
      </c>
      <c r="G104" s="14" t="str">
        <f t="shared" si="11"/>
        <v>0</v>
      </c>
      <c r="H104" s="17">
        <f t="shared" si="12"/>
        <v>0</v>
      </c>
    </row>
    <row r="105" spans="1:8" ht="15" x14ac:dyDescent="0.2">
      <c r="B105" s="5" t="s">
        <v>207</v>
      </c>
      <c r="C105" s="9">
        <v>4</v>
      </c>
      <c r="D105" s="9">
        <v>1</v>
      </c>
      <c r="E105" s="15">
        <f t="shared" si="9"/>
        <v>2.7586206896551724E-2</v>
      </c>
      <c r="F105" s="15">
        <f t="shared" si="10"/>
        <v>1.4084507042253521E-2</v>
      </c>
      <c r="G105" s="14">
        <f t="shared" si="11"/>
        <v>-0.75</v>
      </c>
      <c r="H105" s="17">
        <f t="shared" si="12"/>
        <v>-2.0689655172413793E-2</v>
      </c>
    </row>
    <row r="106" spans="1:8" ht="15" x14ac:dyDescent="0.2">
      <c r="B106" s="5" t="s">
        <v>208</v>
      </c>
      <c r="C106" s="9">
        <v>1</v>
      </c>
      <c r="D106" s="9">
        <v>1</v>
      </c>
      <c r="E106" s="15">
        <f t="shared" si="9"/>
        <v>6.8965517241379309E-3</v>
      </c>
      <c r="F106" s="15">
        <f t="shared" si="10"/>
        <v>1.4084507042253521E-2</v>
      </c>
      <c r="G106" s="14">
        <f t="shared" si="11"/>
        <v>0</v>
      </c>
      <c r="H106" s="17">
        <f t="shared" si="12"/>
        <v>0</v>
      </c>
    </row>
    <row r="107" spans="1:8" ht="15" x14ac:dyDescent="0.2">
      <c r="B107" s="5" t="s">
        <v>209</v>
      </c>
      <c r="C107" s="9">
        <v>4</v>
      </c>
      <c r="D107" s="9">
        <v>1</v>
      </c>
      <c r="E107" s="15">
        <f t="shared" si="9"/>
        <v>2.7586206896551724E-2</v>
      </c>
      <c r="F107" s="15">
        <f t="shared" si="10"/>
        <v>1.4084507042253521E-2</v>
      </c>
      <c r="G107" s="14">
        <f t="shared" si="11"/>
        <v>-0.75</v>
      </c>
      <c r="H107" s="17">
        <f t="shared" si="12"/>
        <v>-2.0689655172413793E-2</v>
      </c>
    </row>
    <row r="108" spans="1:8" ht="15" x14ac:dyDescent="0.2">
      <c r="B108" s="5" t="s">
        <v>210</v>
      </c>
      <c r="C108" s="9">
        <v>0</v>
      </c>
      <c r="D108" s="9">
        <v>1</v>
      </c>
      <c r="E108" s="15" t="str">
        <f t="shared" si="9"/>
        <v/>
      </c>
      <c r="F108" s="15">
        <f t="shared" si="10"/>
        <v>1.4084507042253521E-2</v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0</v>
      </c>
      <c r="D109" s="9">
        <v>2</v>
      </c>
      <c r="E109" s="15" t="str">
        <f t="shared" si="9"/>
        <v/>
      </c>
      <c r="F109" s="15">
        <f t="shared" si="10"/>
        <v>2.8169014084507043E-2</v>
      </c>
      <c r="G109" s="14" t="str">
        <f t="shared" si="11"/>
        <v>0</v>
      </c>
      <c r="H109" s="17" t="str">
        <f t="shared" si="12"/>
        <v/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1</v>
      </c>
      <c r="E111" s="15" t="str">
        <f t="shared" si="9"/>
        <v/>
      </c>
      <c r="F111" s="15">
        <f t="shared" si="10"/>
        <v>1.4084507042253521E-2</v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0</v>
      </c>
      <c r="D114" s="9">
        <v>3</v>
      </c>
      <c r="E114" s="15" t="str">
        <f t="shared" si="9"/>
        <v/>
      </c>
      <c r="F114" s="15">
        <f t="shared" si="10"/>
        <v>4.2253521126760563E-2</v>
      </c>
      <c r="G114" s="14" t="str">
        <f t="shared" si="11"/>
        <v>0</v>
      </c>
      <c r="H114" s="17" t="str">
        <f t="shared" si="12"/>
        <v/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3</v>
      </c>
      <c r="E117" s="15" t="str">
        <f t="shared" si="9"/>
        <v/>
      </c>
      <c r="F117" s="15">
        <f t="shared" si="10"/>
        <v>4.2253521126760563E-2</v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0</v>
      </c>
      <c r="D119" s="9">
        <v>0</v>
      </c>
      <c r="E119" s="15" t="str">
        <f t="shared" si="9"/>
        <v/>
      </c>
      <c r="F119" s="15" t="str">
        <f t="shared" si="10"/>
        <v/>
      </c>
      <c r="G119" s="14" t="str">
        <f t="shared" si="11"/>
        <v>0</v>
      </c>
      <c r="H119" s="17" t="str">
        <f t="shared" si="12"/>
        <v/>
      </c>
    </row>
    <row r="120" spans="2:8" ht="15" x14ac:dyDescent="0.2">
      <c r="B120" s="5" t="s">
        <v>216</v>
      </c>
      <c r="C120" s="9">
        <v>1</v>
      </c>
      <c r="D120" s="9">
        <v>2</v>
      </c>
      <c r="E120" s="15">
        <f t="shared" si="9"/>
        <v>6.8965517241379309E-3</v>
      </c>
      <c r="F120" s="15">
        <f t="shared" si="10"/>
        <v>2.8169014084507043E-2</v>
      </c>
      <c r="G120" s="14">
        <f t="shared" si="11"/>
        <v>1</v>
      </c>
      <c r="H120" s="17">
        <f t="shared" si="12"/>
        <v>6.8965517241379309E-3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0</v>
      </c>
      <c r="D122" s="9">
        <v>0</v>
      </c>
      <c r="E122" s="15" t="str">
        <f t="shared" si="9"/>
        <v/>
      </c>
      <c r="F122" s="15" t="str">
        <f t="shared" si="10"/>
        <v/>
      </c>
      <c r="G122" s="14" t="str">
        <f t="shared" si="11"/>
        <v>0</v>
      </c>
      <c r="H122" s="17" t="str">
        <f t="shared" si="12"/>
        <v/>
      </c>
    </row>
    <row r="123" spans="2:8" ht="15" x14ac:dyDescent="0.2">
      <c r="B123" s="5" t="s">
        <v>217</v>
      </c>
      <c r="C123" s="9">
        <v>0</v>
      </c>
      <c r="D123" s="9">
        <v>0</v>
      </c>
      <c r="E123" s="15" t="str">
        <f t="shared" si="9"/>
        <v/>
      </c>
      <c r="F123" s="15" t="str">
        <f t="shared" si="10"/>
        <v/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77</v>
      </c>
      <c r="D125" s="9">
        <v>35</v>
      </c>
      <c r="E125" s="15">
        <f t="shared" si="9"/>
        <v>0.53103448275862064</v>
      </c>
      <c r="F125" s="15">
        <f t="shared" si="10"/>
        <v>0.49295774647887325</v>
      </c>
      <c r="G125" s="14">
        <f t="shared" si="11"/>
        <v>-0.54545454545454541</v>
      </c>
      <c r="H125" s="17">
        <f t="shared" si="12"/>
        <v>-0.28965517241379307</v>
      </c>
    </row>
    <row r="126" spans="2:8" ht="15" x14ac:dyDescent="0.2">
      <c r="B126" s="5" t="s">
        <v>218</v>
      </c>
      <c r="C126" s="9">
        <v>1</v>
      </c>
      <c r="D126" s="9">
        <v>1</v>
      </c>
      <c r="E126" s="15">
        <f t="shared" si="9"/>
        <v>6.8965517241379309E-3</v>
      </c>
      <c r="F126" s="15">
        <f t="shared" si="10"/>
        <v>1.4084507042253521E-2</v>
      </c>
      <c r="G126" s="14">
        <f t="shared" si="11"/>
        <v>0</v>
      </c>
      <c r="H126" s="17">
        <f t="shared" si="12"/>
        <v>0</v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4</v>
      </c>
      <c r="D128" s="9">
        <v>0</v>
      </c>
      <c r="E128" s="15">
        <f t="shared" si="9"/>
        <v>2.7586206896551724E-2</v>
      </c>
      <c r="F128" s="15" t="str">
        <f t="shared" si="10"/>
        <v/>
      </c>
      <c r="G128" s="14" t="str">
        <f t="shared" si="11"/>
        <v>0</v>
      </c>
      <c r="H128" s="17">
        <f t="shared" si="12"/>
        <v>0</v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4</v>
      </c>
      <c r="E130" s="71" t="str">
        <f t="shared" ref="E130" si="33">+IF(C130=0,"",C130/C$71)</f>
        <v/>
      </c>
      <c r="F130" s="71">
        <f t="shared" ref="F130" si="34">+IF(D130=0,"",D130/D$71)</f>
        <v>5.6338028169014086E-2</v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0</v>
      </c>
      <c r="D131" s="9">
        <v>0</v>
      </c>
      <c r="E131" s="15" t="str">
        <f t="shared" si="9"/>
        <v/>
      </c>
      <c r="F131" s="15" t="str">
        <f t="shared" si="10"/>
        <v/>
      </c>
      <c r="G131" s="14" t="str">
        <f t="shared" si="11"/>
        <v>0</v>
      </c>
      <c r="H131" s="17" t="str">
        <f t="shared" si="12"/>
        <v/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1</v>
      </c>
      <c r="D136" s="9">
        <v>0</v>
      </c>
      <c r="E136" s="15">
        <f t="shared" si="9"/>
        <v>6.8965517241379309E-3</v>
      </c>
      <c r="F136" s="15" t="str">
        <f t="shared" si="10"/>
        <v/>
      </c>
      <c r="G136" s="14" t="str">
        <f t="shared" si="11"/>
        <v>0</v>
      </c>
      <c r="H136" s="17">
        <f t="shared" si="12"/>
        <v>0</v>
      </c>
    </row>
    <row r="137" spans="1:8" ht="30" x14ac:dyDescent="0.2">
      <c r="B137" s="5" t="s">
        <v>469</v>
      </c>
      <c r="C137" s="9">
        <v>1</v>
      </c>
      <c r="D137" s="9">
        <v>3</v>
      </c>
      <c r="E137" s="15">
        <f t="shared" si="9"/>
        <v>6.8965517241379309E-3</v>
      </c>
      <c r="F137" s="15">
        <f t="shared" si="10"/>
        <v>4.2253521126760563E-2</v>
      </c>
      <c r="G137" s="14">
        <f t="shared" si="11"/>
        <v>2</v>
      </c>
      <c r="H137" s="17">
        <f t="shared" si="12"/>
        <v>1.3793103448275862E-2</v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2</v>
      </c>
      <c r="D139" s="9">
        <v>0</v>
      </c>
      <c r="E139" s="15">
        <f t="shared" si="9"/>
        <v>1.3793103448275862E-2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0</v>
      </c>
      <c r="E144" s="15" t="str">
        <f t="shared" si="37"/>
        <v/>
      </c>
      <c r="F144" s="15" t="str">
        <f t="shared" si="38"/>
        <v/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1</v>
      </c>
      <c r="D146" s="9">
        <v>0</v>
      </c>
      <c r="E146" s="15">
        <f t="shared" si="37"/>
        <v>6.8965517241379309E-3</v>
      </c>
      <c r="F146" s="15" t="str">
        <f t="shared" si="38"/>
        <v/>
      </c>
      <c r="G146" s="14" t="str">
        <f t="shared" si="39"/>
        <v>0</v>
      </c>
      <c r="H146" s="17">
        <f t="shared" si="40"/>
        <v>0</v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6.8965517241379309E-3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1</v>
      </c>
      <c r="E149" s="15" t="str">
        <f t="shared" si="37"/>
        <v/>
      </c>
      <c r="F149" s="15">
        <f t="shared" si="38"/>
        <v>1.4084507042253521E-2</v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1</v>
      </c>
      <c r="E152" s="71" t="str">
        <f t="shared" ref="E152:E154" si="41">+IF(C152=0,"",C152/C$71)</f>
        <v/>
      </c>
      <c r="F152" s="71">
        <f t="shared" ref="F152:F154" si="42">+IF(D152=0,"",D152/D$71)</f>
        <v>1.4084507042253521E-2</v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410</v>
      </c>
      <c r="D161" s="35">
        <f>SUM(D162:D323)</f>
        <v>87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-0.78780487804878052</v>
      </c>
      <c r="H161" s="36">
        <f>+IF(OR(AND(E161=""),(G161="")),"",E161*G161)</f>
        <v>-0.78780487804878052</v>
      </c>
    </row>
    <row r="162" spans="1:8" ht="15" x14ac:dyDescent="0.2">
      <c r="B162" s="8" t="s">
        <v>472</v>
      </c>
      <c r="C162" s="9">
        <v>2</v>
      </c>
      <c r="D162" s="9">
        <v>2</v>
      </c>
      <c r="E162" s="15">
        <f>+IF(C162=0,"",C162/C$161)</f>
        <v>4.8780487804878049E-3</v>
      </c>
      <c r="F162" s="15">
        <f>+IF(D162=0,"",D162/D$161)</f>
        <v>2.2988505747126436E-2</v>
      </c>
      <c r="G162" s="14">
        <f>+IF(OR(AND(D162=0),(C162=0)),"0",((D162-C162)/C162))</f>
        <v>0</v>
      </c>
      <c r="H162" s="17">
        <f>+IF(OR(AND(E162=""),(G162="")),"",E162*G162)</f>
        <v>0</v>
      </c>
    </row>
    <row r="163" spans="1:8" ht="15" x14ac:dyDescent="0.2">
      <c r="B163" s="8" t="s">
        <v>473</v>
      </c>
      <c r="C163" s="9">
        <v>0</v>
      </c>
      <c r="D163" s="9">
        <v>0</v>
      </c>
      <c r="E163" s="15" t="str">
        <f t="shared" ref="E163:E232" si="45">+IF(C163=0,"",C163/C$161)</f>
        <v/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0</v>
      </c>
      <c r="D164" s="9">
        <v>0</v>
      </c>
      <c r="E164" s="15" t="str">
        <f t="shared" si="45"/>
        <v/>
      </c>
      <c r="F164" s="15" t="str">
        <f t="shared" si="46"/>
        <v/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0</v>
      </c>
      <c r="D166" s="9">
        <v>1</v>
      </c>
      <c r="E166" s="15" t="str">
        <f t="shared" si="45"/>
        <v/>
      </c>
      <c r="F166" s="15">
        <f t="shared" si="46"/>
        <v>1.1494252873563218E-2</v>
      </c>
      <c r="G166" s="14" t="str">
        <f t="shared" si="47"/>
        <v>0</v>
      </c>
      <c r="H166" s="17" t="str">
        <f t="shared" si="48"/>
        <v/>
      </c>
    </row>
    <row r="167" spans="1:8" ht="15" x14ac:dyDescent="0.2">
      <c r="B167" s="8" t="s">
        <v>49</v>
      </c>
      <c r="C167" s="9">
        <v>34</v>
      </c>
      <c r="D167" s="9">
        <v>7</v>
      </c>
      <c r="E167" s="15">
        <f t="shared" si="45"/>
        <v>8.2926829268292687E-2</v>
      </c>
      <c r="F167" s="15">
        <f t="shared" si="46"/>
        <v>8.0459770114942528E-2</v>
      </c>
      <c r="G167" s="14">
        <f t="shared" si="47"/>
        <v>-0.79411764705882348</v>
      </c>
      <c r="H167" s="17">
        <f t="shared" si="48"/>
        <v>-6.5853658536585369E-2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3</v>
      </c>
      <c r="D169" s="9">
        <v>1</v>
      </c>
      <c r="E169" s="15">
        <f t="shared" si="45"/>
        <v>7.3170731707317077E-3</v>
      </c>
      <c r="F169" s="15">
        <f t="shared" si="46"/>
        <v>1.1494252873563218E-2</v>
      </c>
      <c r="G169" s="14">
        <f t="shared" si="47"/>
        <v>-0.66666666666666663</v>
      </c>
      <c r="H169" s="17">
        <f t="shared" si="48"/>
        <v>-4.8780487804878049E-3</v>
      </c>
    </row>
    <row r="170" spans="1:8" ht="15" x14ac:dyDescent="0.2">
      <c r="B170" s="8" t="s">
        <v>50</v>
      </c>
      <c r="C170" s="9">
        <v>1</v>
      </c>
      <c r="D170" s="9">
        <v>0</v>
      </c>
      <c r="E170" s="15">
        <f t="shared" si="45"/>
        <v>2.4390243902439024E-3</v>
      </c>
      <c r="F170" s="15" t="str">
        <f t="shared" si="46"/>
        <v/>
      </c>
      <c r="G170" s="14" t="str">
        <f t="shared" si="47"/>
        <v>0</v>
      </c>
      <c r="H170" s="17">
        <f t="shared" si="48"/>
        <v>0</v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3</v>
      </c>
      <c r="D173" s="9">
        <v>0</v>
      </c>
      <c r="E173" s="15">
        <f t="shared" si="45"/>
        <v>7.3170731707317077E-3</v>
      </c>
      <c r="F173" s="15" t="str">
        <f t="shared" si="46"/>
        <v/>
      </c>
      <c r="G173" s="14" t="str">
        <f t="shared" si="47"/>
        <v>0</v>
      </c>
      <c r="H173" s="17">
        <f t="shared" si="48"/>
        <v>0</v>
      </c>
    </row>
    <row r="174" spans="1:8" ht="15" x14ac:dyDescent="0.2">
      <c r="B174" s="8" t="s">
        <v>51</v>
      </c>
      <c r="C174" s="9">
        <v>0</v>
      </c>
      <c r="D174" s="9">
        <v>0</v>
      </c>
      <c r="E174" s="15" t="str">
        <f t="shared" si="45"/>
        <v/>
      </c>
      <c r="F174" s="15" t="str">
        <f t="shared" si="46"/>
        <v/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1</v>
      </c>
      <c r="E175" s="71" t="str">
        <f t="shared" ref="E175" si="49">+IF(C175=0,"",C175/C$161)</f>
        <v/>
      </c>
      <c r="F175" s="71">
        <f t="shared" ref="F175" si="50">+IF(D175=0,"",D175/D$161)</f>
        <v>1.1494252873563218E-2</v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4</v>
      </c>
      <c r="D176" s="9">
        <v>2</v>
      </c>
      <c r="E176" s="15">
        <f t="shared" si="45"/>
        <v>9.7560975609756097E-3</v>
      </c>
      <c r="F176" s="15">
        <f t="shared" si="46"/>
        <v>2.2988505747126436E-2</v>
      </c>
      <c r="G176" s="14">
        <f t="shared" si="47"/>
        <v>-0.5</v>
      </c>
      <c r="H176" s="17">
        <f t="shared" si="48"/>
        <v>-4.8780487804878049E-3</v>
      </c>
    </row>
    <row r="177" spans="1:8" ht="15" x14ac:dyDescent="0.2">
      <c r="B177" s="8" t="s">
        <v>231</v>
      </c>
      <c r="C177" s="9">
        <v>4</v>
      </c>
      <c r="D177" s="9">
        <v>0</v>
      </c>
      <c r="E177" s="15">
        <f t="shared" si="45"/>
        <v>9.7560975609756097E-3</v>
      </c>
      <c r="F177" s="15" t="str">
        <f t="shared" si="46"/>
        <v/>
      </c>
      <c r="G177" s="14" t="str">
        <f t="shared" si="47"/>
        <v>0</v>
      </c>
      <c r="H177" s="17">
        <f t="shared" si="48"/>
        <v>0</v>
      </c>
    </row>
    <row r="178" spans="1:8" ht="15" x14ac:dyDescent="0.2">
      <c r="B178" s="8" t="s">
        <v>48</v>
      </c>
      <c r="C178" s="9">
        <v>0</v>
      </c>
      <c r="D178" s="9">
        <v>1</v>
      </c>
      <c r="E178" s="15" t="str">
        <f t="shared" si="45"/>
        <v/>
      </c>
      <c r="F178" s="15">
        <f t="shared" si="46"/>
        <v>1.1494252873563218E-2</v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3</v>
      </c>
      <c r="D182" s="9">
        <v>14</v>
      </c>
      <c r="E182" s="15">
        <f t="shared" si="45"/>
        <v>7.3170731707317077E-3</v>
      </c>
      <c r="F182" s="15">
        <f t="shared" si="46"/>
        <v>0.16091954022988506</v>
      </c>
      <c r="G182" s="14">
        <f t="shared" si="47"/>
        <v>3.6666666666666665</v>
      </c>
      <c r="H182" s="17">
        <f t="shared" si="48"/>
        <v>2.6829268292682926E-2</v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3</v>
      </c>
      <c r="D186" s="9">
        <v>0</v>
      </c>
      <c r="E186" s="15">
        <f t="shared" si="45"/>
        <v>7.3170731707317077E-3</v>
      </c>
      <c r="F186" s="15" t="str">
        <f t="shared" si="46"/>
        <v/>
      </c>
      <c r="G186" s="14" t="str">
        <f t="shared" si="47"/>
        <v>0</v>
      </c>
      <c r="H186" s="17">
        <f t="shared" si="48"/>
        <v>0</v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3</v>
      </c>
      <c r="E187" s="71" t="str">
        <f t="shared" ref="E187" si="57">+IF(C187=0,"",C187/C$161)</f>
        <v/>
      </c>
      <c r="F187" s="71">
        <f t="shared" ref="F187" si="58">+IF(D187=0,"",D187/D$161)</f>
        <v>3.4482758620689655E-2</v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1</v>
      </c>
      <c r="D188" s="9">
        <v>0</v>
      </c>
      <c r="E188" s="15">
        <f t="shared" si="45"/>
        <v>2.4390243902439024E-3</v>
      </c>
      <c r="F188" s="15" t="str">
        <f t="shared" si="46"/>
        <v/>
      </c>
      <c r="G188" s="14" t="str">
        <f t="shared" si="47"/>
        <v>0</v>
      </c>
      <c r="H188" s="17">
        <f t="shared" si="48"/>
        <v>0</v>
      </c>
    </row>
    <row r="189" spans="1:8" ht="15" x14ac:dyDescent="0.2">
      <c r="B189" s="8" t="s">
        <v>237</v>
      </c>
      <c r="C189" s="9">
        <v>0</v>
      </c>
      <c r="D189" s="9">
        <v>1</v>
      </c>
      <c r="E189" s="15" t="str">
        <f t="shared" si="45"/>
        <v/>
      </c>
      <c r="F189" s="15">
        <f t="shared" si="46"/>
        <v>1.1494252873563218E-2</v>
      </c>
      <c r="G189" s="14" t="str">
        <f t="shared" si="47"/>
        <v>0</v>
      </c>
      <c r="H189" s="17" t="str">
        <f t="shared" si="48"/>
        <v/>
      </c>
    </row>
    <row r="190" spans="1:8" ht="15" x14ac:dyDescent="0.2">
      <c r="B190" s="8" t="s">
        <v>238</v>
      </c>
      <c r="C190" s="9">
        <v>2</v>
      </c>
      <c r="D190" s="9">
        <v>1</v>
      </c>
      <c r="E190" s="15">
        <f t="shared" si="45"/>
        <v>4.8780487804878049E-3</v>
      </c>
      <c r="F190" s="15">
        <f t="shared" si="46"/>
        <v>1.1494252873563218E-2</v>
      </c>
      <c r="G190" s="14">
        <f t="shared" si="47"/>
        <v>-0.5</v>
      </c>
      <c r="H190" s="17">
        <f t="shared" si="48"/>
        <v>-2.4390243902439024E-3</v>
      </c>
    </row>
    <row r="191" spans="1:8" ht="15" x14ac:dyDescent="0.2">
      <c r="B191" s="8" t="s">
        <v>239</v>
      </c>
      <c r="C191" s="9">
        <v>3</v>
      </c>
      <c r="D191" s="9">
        <v>3</v>
      </c>
      <c r="E191" s="15">
        <f t="shared" si="45"/>
        <v>7.3170731707317077E-3</v>
      </c>
      <c r="F191" s="15">
        <f t="shared" si="46"/>
        <v>3.4482758620689655E-2</v>
      </c>
      <c r="G191" s="14">
        <f t="shared" si="47"/>
        <v>0</v>
      </c>
      <c r="H191" s="17">
        <f t="shared" si="48"/>
        <v>0</v>
      </c>
    </row>
    <row r="192" spans="1:8" ht="20.100000000000001" customHeight="1" x14ac:dyDescent="0.2">
      <c r="B192" s="8" t="s">
        <v>479</v>
      </c>
      <c r="C192" s="9">
        <v>15</v>
      </c>
      <c r="D192" s="9">
        <v>4</v>
      </c>
      <c r="E192" s="15">
        <f t="shared" si="45"/>
        <v>3.6585365853658534E-2</v>
      </c>
      <c r="F192" s="15">
        <f t="shared" si="46"/>
        <v>4.5977011494252873E-2</v>
      </c>
      <c r="G192" s="14">
        <f t="shared" si="47"/>
        <v>-0.73333333333333328</v>
      </c>
      <c r="H192" s="17">
        <f t="shared" si="48"/>
        <v>-2.6829268292682923E-2</v>
      </c>
    </row>
    <row r="193" spans="1:8" ht="20.100000000000001" customHeight="1" x14ac:dyDescent="0.2">
      <c r="B193" s="8" t="s">
        <v>480</v>
      </c>
      <c r="C193" s="9">
        <v>0</v>
      </c>
      <c r="D193" s="9">
        <v>0</v>
      </c>
      <c r="E193" s="15" t="str">
        <f t="shared" si="45"/>
        <v/>
      </c>
      <c r="F193" s="15" t="str">
        <f t="shared" si="46"/>
        <v/>
      </c>
      <c r="G193" s="14" t="str">
        <f t="shared" si="47"/>
        <v>0</v>
      </c>
      <c r="H193" s="17" t="str">
        <f t="shared" si="48"/>
        <v/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9</v>
      </c>
      <c r="E195" s="71" t="str">
        <f t="shared" ref="E195" si="61">+IF(C195=0,"",C195/C$161)</f>
        <v/>
      </c>
      <c r="F195" s="71">
        <f t="shared" ref="F195" si="62">+IF(D195=0,"",D195/D$161)</f>
        <v>0.10344827586206896</v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0</v>
      </c>
      <c r="D197" s="9">
        <v>0</v>
      </c>
      <c r="E197" s="15" t="str">
        <f t="shared" si="45"/>
        <v/>
      </c>
      <c r="F197" s="15" t="str">
        <f t="shared" si="46"/>
        <v/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1</v>
      </c>
      <c r="D198" s="9">
        <v>0</v>
      </c>
      <c r="E198" s="15">
        <f t="shared" si="45"/>
        <v>2.4390243902439024E-3</v>
      </c>
      <c r="F198" s="15" t="str">
        <f t="shared" si="46"/>
        <v/>
      </c>
      <c r="G198" s="14" t="str">
        <f t="shared" si="47"/>
        <v>0</v>
      </c>
      <c r="H198" s="17">
        <f t="shared" si="48"/>
        <v>0</v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23</v>
      </c>
      <c r="D201" s="9">
        <v>2</v>
      </c>
      <c r="E201" s="15">
        <f t="shared" si="45"/>
        <v>5.6097560975609757E-2</v>
      </c>
      <c r="F201" s="15">
        <f t="shared" si="46"/>
        <v>2.2988505747126436E-2</v>
      </c>
      <c r="G201" s="14">
        <f t="shared" si="47"/>
        <v>-0.91304347826086951</v>
      </c>
      <c r="H201" s="17">
        <f t="shared" si="48"/>
        <v>-5.1219512195121948E-2</v>
      </c>
    </row>
    <row r="202" spans="1:8" ht="20.100000000000001" customHeight="1" x14ac:dyDescent="0.2">
      <c r="B202" s="8" t="s">
        <v>244</v>
      </c>
      <c r="C202" s="9">
        <v>0</v>
      </c>
      <c r="D202" s="9">
        <v>0</v>
      </c>
      <c r="E202" s="15" t="str">
        <f t="shared" si="45"/>
        <v/>
      </c>
      <c r="F202" s="15" t="str">
        <f t="shared" si="46"/>
        <v/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0</v>
      </c>
      <c r="D203" s="9">
        <v>1</v>
      </c>
      <c r="E203" s="15" t="str">
        <f t="shared" si="45"/>
        <v/>
      </c>
      <c r="F203" s="15">
        <f t="shared" si="46"/>
        <v>1.1494252873563218E-2</v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28</v>
      </c>
      <c r="D212" s="9">
        <v>6</v>
      </c>
      <c r="E212" s="15">
        <f t="shared" si="45"/>
        <v>6.8292682926829273E-2</v>
      </c>
      <c r="F212" s="15">
        <f t="shared" si="46"/>
        <v>6.8965517241379309E-2</v>
      </c>
      <c r="G212" s="14">
        <f t="shared" si="47"/>
        <v>-0.7857142857142857</v>
      </c>
      <c r="H212" s="17">
        <f t="shared" si="48"/>
        <v>-5.365853658536586E-2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244</v>
      </c>
      <c r="D224" s="9">
        <v>7</v>
      </c>
      <c r="E224" s="15">
        <f t="shared" si="45"/>
        <v>0.59512195121951217</v>
      </c>
      <c r="F224" s="15">
        <f t="shared" si="46"/>
        <v>8.0459770114942528E-2</v>
      </c>
      <c r="G224" s="14">
        <f t="shared" si="47"/>
        <v>-0.97131147540983609</v>
      </c>
      <c r="H224" s="17">
        <f t="shared" si="48"/>
        <v>-0.57804878048780484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1</v>
      </c>
      <c r="E230" s="15" t="str">
        <f t="shared" si="45"/>
        <v/>
      </c>
      <c r="F230" s="15">
        <f t="shared" si="46"/>
        <v>1.1494252873563218E-2</v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4</v>
      </c>
      <c r="D232" s="9">
        <v>0</v>
      </c>
      <c r="E232" s="15">
        <f t="shared" si="45"/>
        <v>9.7560975609756097E-3</v>
      </c>
      <c r="F232" s="15" t="str">
        <f t="shared" si="46"/>
        <v/>
      </c>
      <c r="G232" s="14" t="str">
        <f t="shared" si="47"/>
        <v>0</v>
      </c>
      <c r="H232" s="17">
        <f t="shared" si="48"/>
        <v>0</v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2</v>
      </c>
      <c r="D245" s="9"/>
      <c r="E245" s="65">
        <f t="shared" si="69"/>
        <v>4.8780487804878049E-3</v>
      </c>
      <c r="F245" s="65" t="str">
        <f t="shared" si="70"/>
        <v/>
      </c>
      <c r="G245" s="66" t="str">
        <f t="shared" si="71"/>
        <v>0</v>
      </c>
      <c r="H245" s="67">
        <f t="shared" si="72"/>
        <v>0</v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1</v>
      </c>
      <c r="D248" s="9"/>
      <c r="E248" s="65">
        <f t="shared" si="69"/>
        <v>2.4390243902439024E-3</v>
      </c>
      <c r="F248" s="65" t="str">
        <f t="shared" si="70"/>
        <v/>
      </c>
      <c r="G248" s="66" t="str">
        <f t="shared" si="71"/>
        <v>0</v>
      </c>
      <c r="H248" s="67">
        <f t="shared" si="72"/>
        <v>0</v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2</v>
      </c>
      <c r="D253" s="9">
        <v>4</v>
      </c>
      <c r="E253" s="15">
        <f t="shared" si="69"/>
        <v>4.8780487804878049E-3</v>
      </c>
      <c r="F253" s="15">
        <f t="shared" si="70"/>
        <v>4.5977011494252873E-2</v>
      </c>
      <c r="G253" s="14">
        <f t="shared" si="71"/>
        <v>1</v>
      </c>
      <c r="H253" s="17">
        <f t="shared" si="72"/>
        <v>4.8780487804878049E-3</v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2</v>
      </c>
      <c r="E260" s="71" t="str">
        <f t="shared" si="77"/>
        <v/>
      </c>
      <c r="F260" s="71">
        <f t="shared" si="78"/>
        <v>2.2988505747126436E-2</v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2</v>
      </c>
      <c r="D261" s="9">
        <v>0</v>
      </c>
      <c r="E261" s="15">
        <f t="shared" si="69"/>
        <v>4.8780487804878049E-3</v>
      </c>
      <c r="F261" s="15" t="str">
        <f t="shared" si="70"/>
        <v/>
      </c>
      <c r="G261" s="14" t="str">
        <f t="shared" si="71"/>
        <v>0</v>
      </c>
      <c r="H261" s="17">
        <f t="shared" si="72"/>
        <v>0</v>
      </c>
    </row>
    <row r="262" spans="1:8" ht="20.100000000000001" customHeight="1" x14ac:dyDescent="0.2">
      <c r="B262" s="8" t="s">
        <v>75</v>
      </c>
      <c r="C262" s="9">
        <v>5</v>
      </c>
      <c r="D262" s="9">
        <v>2</v>
      </c>
      <c r="E262" s="15">
        <f t="shared" si="69"/>
        <v>1.2195121951219513E-2</v>
      </c>
      <c r="F262" s="15">
        <f t="shared" si="70"/>
        <v>2.2988505747126436E-2</v>
      </c>
      <c r="G262" s="14">
        <f t="shared" si="71"/>
        <v>-0.6</v>
      </c>
      <c r="H262" s="17">
        <f t="shared" si="72"/>
        <v>-7.3170731707317069E-3</v>
      </c>
    </row>
    <row r="263" spans="1:8" ht="20.100000000000001" customHeight="1" x14ac:dyDescent="0.2">
      <c r="B263" s="8" t="s">
        <v>71</v>
      </c>
      <c r="C263" s="9">
        <v>2</v>
      </c>
      <c r="D263" s="9">
        <v>0</v>
      </c>
      <c r="E263" s="15">
        <f t="shared" si="69"/>
        <v>4.8780487804878049E-3</v>
      </c>
      <c r="F263" s="15" t="str">
        <f t="shared" si="70"/>
        <v/>
      </c>
      <c r="G263" s="14" t="str">
        <f t="shared" si="71"/>
        <v>0</v>
      </c>
      <c r="H263" s="17">
        <f t="shared" si="72"/>
        <v>0</v>
      </c>
    </row>
    <row r="264" spans="1:8" ht="20.100000000000001" customHeight="1" x14ac:dyDescent="0.2">
      <c r="B264" s="8" t="s">
        <v>266</v>
      </c>
      <c r="C264" s="9">
        <v>0</v>
      </c>
      <c r="D264" s="9">
        <v>0</v>
      </c>
      <c r="E264" s="15" t="str">
        <f t="shared" si="69"/>
        <v/>
      </c>
      <c r="F264" s="15" t="str">
        <f t="shared" si="70"/>
        <v/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4</v>
      </c>
      <c r="D272" s="9">
        <v>4</v>
      </c>
      <c r="E272" s="15">
        <f t="shared" si="69"/>
        <v>9.7560975609756097E-3</v>
      </c>
      <c r="F272" s="15">
        <f t="shared" si="70"/>
        <v>4.5977011494252873E-2</v>
      </c>
      <c r="G272" s="14">
        <f t="shared" si="71"/>
        <v>0</v>
      </c>
      <c r="H272" s="17">
        <f t="shared" si="72"/>
        <v>0</v>
      </c>
    </row>
    <row r="273" spans="1:8" ht="20.100000000000001" customHeight="1" x14ac:dyDescent="0.2">
      <c r="B273" s="8" t="s">
        <v>76</v>
      </c>
      <c r="C273" s="9">
        <v>1</v>
      </c>
      <c r="D273" s="9">
        <v>0</v>
      </c>
      <c r="E273" s="15">
        <f t="shared" si="69"/>
        <v>2.4390243902439024E-3</v>
      </c>
      <c r="F273" s="15" t="str">
        <f t="shared" si="70"/>
        <v/>
      </c>
      <c r="G273" s="14" t="str">
        <f t="shared" si="71"/>
        <v>0</v>
      </c>
      <c r="H273" s="17">
        <f t="shared" si="72"/>
        <v>0</v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2</v>
      </c>
      <c r="D276" s="9">
        <v>0</v>
      </c>
      <c r="E276" s="15">
        <f t="shared" si="69"/>
        <v>4.8780487804878049E-3</v>
      </c>
      <c r="F276" s="15" t="str">
        <f t="shared" si="70"/>
        <v/>
      </c>
      <c r="G276" s="14" t="str">
        <f t="shared" si="71"/>
        <v>0</v>
      </c>
      <c r="H276" s="17">
        <f t="shared" si="72"/>
        <v>0</v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3</v>
      </c>
      <c r="E281" s="71" t="str">
        <f t="shared" si="69"/>
        <v/>
      </c>
      <c r="F281" s="71">
        <f t="shared" si="70"/>
        <v>3.4482758620689655E-2</v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0</v>
      </c>
      <c r="D282" s="70">
        <v>1</v>
      </c>
      <c r="E282" s="71" t="str">
        <f t="shared" si="69"/>
        <v/>
      </c>
      <c r="F282" s="71">
        <f t="shared" si="70"/>
        <v>1.1494252873563218E-2</v>
      </c>
      <c r="G282" s="72" t="str">
        <f t="shared" si="71"/>
        <v>0</v>
      </c>
      <c r="H282" s="73" t="str">
        <f t="shared" si="72"/>
        <v/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1</v>
      </c>
      <c r="D284" s="9">
        <v>0</v>
      </c>
      <c r="E284" s="15">
        <f t="shared" si="69"/>
        <v>2.4390243902439024E-3</v>
      </c>
      <c r="F284" s="15" t="str">
        <f t="shared" si="70"/>
        <v/>
      </c>
      <c r="G284" s="14" t="str">
        <f t="shared" si="71"/>
        <v>0</v>
      </c>
      <c r="H284" s="17">
        <f t="shared" si="72"/>
        <v>0</v>
      </c>
    </row>
    <row r="285" spans="1:8" ht="20.100000000000001" customHeight="1" x14ac:dyDescent="0.2">
      <c r="B285" s="8" t="s">
        <v>500</v>
      </c>
      <c r="C285" s="9">
        <v>1</v>
      </c>
      <c r="D285" s="9">
        <v>2</v>
      </c>
      <c r="E285" s="15">
        <f t="shared" si="69"/>
        <v>2.4390243902439024E-3</v>
      </c>
      <c r="F285" s="15">
        <f t="shared" si="70"/>
        <v>2.2988505747126436E-2</v>
      </c>
      <c r="G285" s="14">
        <f t="shared" si="71"/>
        <v>1</v>
      </c>
      <c r="H285" s="17">
        <f t="shared" si="72"/>
        <v>2.4390243902439024E-3</v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8</v>
      </c>
      <c r="D287" s="9">
        <v>0</v>
      </c>
      <c r="E287" s="15">
        <f t="shared" si="69"/>
        <v>1.9512195121951219E-2</v>
      </c>
      <c r="F287" s="15" t="str">
        <f t="shared" si="70"/>
        <v/>
      </c>
      <c r="G287" s="14" t="str">
        <f t="shared" si="71"/>
        <v>0</v>
      </c>
      <c r="H287" s="17">
        <f t="shared" si="72"/>
        <v>0</v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0</v>
      </c>
      <c r="D297" s="9">
        <v>0</v>
      </c>
      <c r="E297" s="15" t="str">
        <f t="shared" si="69"/>
        <v/>
      </c>
      <c r="F297" s="15" t="str">
        <f t="shared" si="70"/>
        <v/>
      </c>
      <c r="G297" s="14" t="str">
        <f t="shared" si="71"/>
        <v>0</v>
      </c>
      <c r="H297" s="17" t="str">
        <f t="shared" si="72"/>
        <v/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1</v>
      </c>
      <c r="D299" s="9">
        <v>1</v>
      </c>
      <c r="E299" s="15">
        <f t="shared" si="69"/>
        <v>2.4390243902439024E-3</v>
      </c>
      <c r="F299" s="15">
        <f t="shared" si="70"/>
        <v>1.1494252873563218E-2</v>
      </c>
      <c r="G299" s="14">
        <f t="shared" si="71"/>
        <v>0</v>
      </c>
      <c r="H299" s="17">
        <f t="shared" si="72"/>
        <v>0</v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1</v>
      </c>
      <c r="E301" s="15" t="str">
        <f t="shared" si="69"/>
        <v/>
      </c>
      <c r="F301" s="15">
        <f t="shared" si="70"/>
        <v>1.1494252873563218E-2</v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0</v>
      </c>
      <c r="D304" s="9">
        <v>0</v>
      </c>
      <c r="E304" s="15" t="str">
        <f t="shared" si="69"/>
        <v/>
      </c>
      <c r="F304" s="15" t="str">
        <f t="shared" si="70"/>
        <v/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0</v>
      </c>
      <c r="E308" s="71" t="str">
        <f t="shared" ref="E308" si="97">+IF(C308=0,"",C308/C$161)</f>
        <v/>
      </c>
      <c r="F308" s="71" t="str">
        <f t="shared" ref="F308" si="98">+IF(D308=0,"",D308/D$161)</f>
        <v/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494</v>
      </c>
      <c r="D329" s="35">
        <f>SUM(D330:D546)</f>
        <v>398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-0.19433198380566802</v>
      </c>
      <c r="H329" s="36">
        <f>+IF(OR(AND(E329=""),(G329="")),"",E329*G329)</f>
        <v>-0.19433198380566802</v>
      </c>
    </row>
    <row r="330" spans="1:8" ht="15" x14ac:dyDescent="0.2">
      <c r="B330" s="5" t="s">
        <v>86</v>
      </c>
      <c r="C330" s="9">
        <v>7</v>
      </c>
      <c r="D330" s="9">
        <v>2</v>
      </c>
      <c r="E330" s="15">
        <f>+IF(C330=0,"",C330/C$329)</f>
        <v>1.417004048582996E-2</v>
      </c>
      <c r="F330" s="15">
        <f>+IF(D330=0,"",D330/D$329)</f>
        <v>5.0251256281407036E-3</v>
      </c>
      <c r="G330" s="14">
        <f>+IF(OR(AND(D330=0),(C330=0)),"0",((D330-C330)/C330))</f>
        <v>-0.7142857142857143</v>
      </c>
      <c r="H330" s="17">
        <f>+IF(OR(AND(E330=""),(G330="")),"",E330*G330)</f>
        <v>-1.0121457489878543E-2</v>
      </c>
    </row>
    <row r="331" spans="1:8" ht="15" x14ac:dyDescent="0.2">
      <c r="B331" s="5" t="s">
        <v>98</v>
      </c>
      <c r="C331" s="9">
        <v>0</v>
      </c>
      <c r="D331" s="9">
        <v>1</v>
      </c>
      <c r="E331" s="15" t="str">
        <f t="shared" ref="E331:E395" si="109">+IF(C331=0,"",C331/C$329)</f>
        <v/>
      </c>
      <c r="F331" s="15">
        <f t="shared" ref="F331:F395" si="110">+IF(D331=0,"",D331/D$329)</f>
        <v>2.5125628140703518E-3</v>
      </c>
      <c r="G331" s="14" t="str">
        <f t="shared" ref="G331:G395" si="111">+IF(OR(AND(D331=0),(C331=0)),"0",((D331-C331)/C331))</f>
        <v>0</v>
      </c>
      <c r="H331" s="17" t="str">
        <f t="shared" ref="H331:H395" si="112">+IF(OR(AND(E331=""),(G331="")),"",E331*G331)</f>
        <v/>
      </c>
    </row>
    <row r="332" spans="1:8" ht="15" x14ac:dyDescent="0.2">
      <c r="B332" s="5" t="s">
        <v>90</v>
      </c>
      <c r="C332" s="9">
        <v>3</v>
      </c>
      <c r="D332" s="9">
        <v>1</v>
      </c>
      <c r="E332" s="15">
        <f t="shared" si="109"/>
        <v>6.0728744939271256E-3</v>
      </c>
      <c r="F332" s="15">
        <f t="shared" si="110"/>
        <v>2.5125628140703518E-3</v>
      </c>
      <c r="G332" s="14">
        <f t="shared" si="111"/>
        <v>-0.66666666666666663</v>
      </c>
      <c r="H332" s="17">
        <f t="shared" si="112"/>
        <v>-4.048582995951417E-3</v>
      </c>
    </row>
    <row r="333" spans="1:8" ht="15" x14ac:dyDescent="0.2">
      <c r="B333" s="5" t="s">
        <v>81</v>
      </c>
      <c r="C333" s="9">
        <v>2</v>
      </c>
      <c r="D333" s="9">
        <v>0</v>
      </c>
      <c r="E333" s="15">
        <f t="shared" si="109"/>
        <v>4.048582995951417E-3</v>
      </c>
      <c r="F333" s="15" t="str">
        <f t="shared" si="110"/>
        <v/>
      </c>
      <c r="G333" s="14" t="str">
        <f t="shared" si="111"/>
        <v>0</v>
      </c>
      <c r="H333" s="17">
        <f t="shared" si="112"/>
        <v>0</v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76</v>
      </c>
      <c r="D336" s="9">
        <v>5</v>
      </c>
      <c r="E336" s="15">
        <f t="shared" si="109"/>
        <v>0.15384615384615385</v>
      </c>
      <c r="F336" s="15">
        <f t="shared" si="110"/>
        <v>1.2562814070351759E-2</v>
      </c>
      <c r="G336" s="14">
        <f t="shared" si="111"/>
        <v>-0.93421052631578949</v>
      </c>
      <c r="H336" s="17">
        <f t="shared" si="112"/>
        <v>-0.14372469635627533</v>
      </c>
    </row>
    <row r="337" spans="2:8" ht="15" x14ac:dyDescent="0.2">
      <c r="B337" s="5" t="s">
        <v>94</v>
      </c>
      <c r="C337" s="9">
        <v>2</v>
      </c>
      <c r="D337" s="9">
        <v>0</v>
      </c>
      <c r="E337" s="15">
        <f t="shared" si="109"/>
        <v>4.048582995951417E-3</v>
      </c>
      <c r="F337" s="15" t="str">
        <f t="shared" si="110"/>
        <v/>
      </c>
      <c r="G337" s="14" t="str">
        <f t="shared" si="111"/>
        <v>0</v>
      </c>
      <c r="H337" s="17">
        <f t="shared" si="112"/>
        <v>0</v>
      </c>
    </row>
    <row r="338" spans="2:8" ht="15" x14ac:dyDescent="0.2">
      <c r="B338" s="5" t="s">
        <v>93</v>
      </c>
      <c r="C338" s="9">
        <v>1</v>
      </c>
      <c r="D338" s="9">
        <v>0</v>
      </c>
      <c r="E338" s="15">
        <f t="shared" si="109"/>
        <v>2.0242914979757085E-3</v>
      </c>
      <c r="F338" s="15" t="str">
        <f t="shared" si="110"/>
        <v/>
      </c>
      <c r="G338" s="14" t="str">
        <f t="shared" si="111"/>
        <v>0</v>
      </c>
      <c r="H338" s="17">
        <f t="shared" si="112"/>
        <v>0</v>
      </c>
    </row>
    <row r="339" spans="2:8" ht="15" x14ac:dyDescent="0.2">
      <c r="B339" s="5" t="s">
        <v>92</v>
      </c>
      <c r="C339" s="9">
        <v>3</v>
      </c>
      <c r="D339" s="9">
        <v>1</v>
      </c>
      <c r="E339" s="15">
        <f t="shared" si="109"/>
        <v>6.0728744939271256E-3</v>
      </c>
      <c r="F339" s="15">
        <f t="shared" si="110"/>
        <v>2.5125628140703518E-3</v>
      </c>
      <c r="G339" s="14">
        <f t="shared" si="111"/>
        <v>-0.66666666666666663</v>
      </c>
      <c r="H339" s="17">
        <f t="shared" si="112"/>
        <v>-4.048582995951417E-3</v>
      </c>
    </row>
    <row r="340" spans="2:8" ht="15" x14ac:dyDescent="0.2">
      <c r="B340" s="5" t="s">
        <v>276</v>
      </c>
      <c r="C340" s="9">
        <v>1</v>
      </c>
      <c r="D340" s="9">
        <v>0</v>
      </c>
      <c r="E340" s="15">
        <f t="shared" si="109"/>
        <v>2.0242914979757085E-3</v>
      </c>
      <c r="F340" s="15" t="str">
        <f t="shared" si="110"/>
        <v/>
      </c>
      <c r="G340" s="14" t="str">
        <f t="shared" si="111"/>
        <v>0</v>
      </c>
      <c r="H340" s="17">
        <f t="shared" si="112"/>
        <v>0</v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55</v>
      </c>
      <c r="D342" s="9">
        <v>58</v>
      </c>
      <c r="E342" s="15">
        <f t="shared" si="109"/>
        <v>0.11133603238866396</v>
      </c>
      <c r="F342" s="15">
        <f t="shared" si="110"/>
        <v>0.14572864321608039</v>
      </c>
      <c r="G342" s="14">
        <f t="shared" si="111"/>
        <v>5.4545454545454543E-2</v>
      </c>
      <c r="H342" s="17">
        <f t="shared" si="112"/>
        <v>6.0728744939271247E-3</v>
      </c>
    </row>
    <row r="343" spans="2:8" ht="15" x14ac:dyDescent="0.2">
      <c r="B343" s="5" t="s">
        <v>85</v>
      </c>
      <c r="C343" s="9">
        <v>6</v>
      </c>
      <c r="D343" s="9">
        <v>0</v>
      </c>
      <c r="E343" s="15">
        <f t="shared" si="109"/>
        <v>1.2145748987854251E-2</v>
      </c>
      <c r="F343" s="15" t="str">
        <f t="shared" si="110"/>
        <v/>
      </c>
      <c r="G343" s="14" t="str">
        <f t="shared" si="111"/>
        <v>0</v>
      </c>
      <c r="H343" s="17">
        <f t="shared" si="112"/>
        <v>0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54</v>
      </c>
      <c r="D345" s="9">
        <v>3</v>
      </c>
      <c r="E345" s="15">
        <f t="shared" si="109"/>
        <v>0.10931174089068826</v>
      </c>
      <c r="F345" s="15">
        <f t="shared" si="110"/>
        <v>7.537688442211055E-3</v>
      </c>
      <c r="G345" s="14">
        <f t="shared" si="111"/>
        <v>-0.94444444444444442</v>
      </c>
      <c r="H345" s="17">
        <f t="shared" si="112"/>
        <v>-0.10323886639676114</v>
      </c>
    </row>
    <row r="346" spans="2:8" ht="15" x14ac:dyDescent="0.2">
      <c r="B346" s="5" t="s">
        <v>88</v>
      </c>
      <c r="C346" s="9">
        <v>6</v>
      </c>
      <c r="D346" s="9">
        <v>0</v>
      </c>
      <c r="E346" s="15">
        <f t="shared" si="109"/>
        <v>1.2145748987854251E-2</v>
      </c>
      <c r="F346" s="15" t="str">
        <f t="shared" si="110"/>
        <v/>
      </c>
      <c r="G346" s="14" t="str">
        <f t="shared" si="111"/>
        <v>0</v>
      </c>
      <c r="H346" s="17">
        <f t="shared" si="112"/>
        <v>0</v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11</v>
      </c>
      <c r="D349" s="9">
        <v>20</v>
      </c>
      <c r="E349" s="15">
        <f t="shared" si="109"/>
        <v>2.2267206477732792E-2</v>
      </c>
      <c r="F349" s="15">
        <f t="shared" si="110"/>
        <v>5.0251256281407038E-2</v>
      </c>
      <c r="G349" s="14">
        <f t="shared" si="111"/>
        <v>0.81818181818181823</v>
      </c>
      <c r="H349" s="17">
        <f t="shared" si="112"/>
        <v>1.8218623481781375E-2</v>
      </c>
    </row>
    <row r="350" spans="2:8" ht="15" x14ac:dyDescent="0.2">
      <c r="B350" s="5" t="s">
        <v>279</v>
      </c>
      <c r="C350" s="9">
        <v>1</v>
      </c>
      <c r="D350" s="9">
        <v>5</v>
      </c>
      <c r="E350" s="15">
        <f t="shared" si="109"/>
        <v>2.0242914979757085E-3</v>
      </c>
      <c r="F350" s="15">
        <f t="shared" si="110"/>
        <v>1.2562814070351759E-2</v>
      </c>
      <c r="G350" s="14">
        <f t="shared" si="111"/>
        <v>4</v>
      </c>
      <c r="H350" s="17">
        <f t="shared" si="112"/>
        <v>8.0971659919028341E-3</v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1</v>
      </c>
      <c r="D352" s="9">
        <v>1</v>
      </c>
      <c r="E352" s="15">
        <f t="shared" si="109"/>
        <v>2.0242914979757085E-3</v>
      </c>
      <c r="F352" s="15">
        <f t="shared" si="110"/>
        <v>2.5125628140703518E-3</v>
      </c>
      <c r="G352" s="14">
        <f t="shared" si="111"/>
        <v>0</v>
      </c>
      <c r="H352" s="17">
        <f t="shared" si="112"/>
        <v>0</v>
      </c>
    </row>
    <row r="353" spans="2:8" ht="15" x14ac:dyDescent="0.2">
      <c r="B353" s="5" t="s">
        <v>280</v>
      </c>
      <c r="C353" s="9">
        <v>10</v>
      </c>
      <c r="D353" s="9">
        <v>2</v>
      </c>
      <c r="E353" s="15">
        <f t="shared" si="109"/>
        <v>2.0242914979757085E-2</v>
      </c>
      <c r="F353" s="15">
        <f t="shared" si="110"/>
        <v>5.0251256281407036E-3</v>
      </c>
      <c r="G353" s="14">
        <f t="shared" si="111"/>
        <v>-0.8</v>
      </c>
      <c r="H353" s="17">
        <f t="shared" si="112"/>
        <v>-1.6194331983805668E-2</v>
      </c>
    </row>
    <row r="354" spans="2:8" ht="15" x14ac:dyDescent="0.2">
      <c r="B354" s="5" t="s">
        <v>100</v>
      </c>
      <c r="C354" s="9">
        <v>5</v>
      </c>
      <c r="D354" s="9">
        <v>1</v>
      </c>
      <c r="E354" s="15">
        <f t="shared" si="109"/>
        <v>1.0121457489878543E-2</v>
      </c>
      <c r="F354" s="15">
        <f t="shared" si="110"/>
        <v>2.5125628140703518E-3</v>
      </c>
      <c r="G354" s="14">
        <f t="shared" si="111"/>
        <v>-0.8</v>
      </c>
      <c r="H354" s="17">
        <f t="shared" si="112"/>
        <v>-8.0971659919028341E-3</v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0</v>
      </c>
      <c r="D359" s="9">
        <v>4</v>
      </c>
      <c r="E359" s="15" t="str">
        <f t="shared" si="109"/>
        <v/>
      </c>
      <c r="F359" s="15">
        <f t="shared" si="110"/>
        <v>1.0050251256281407E-2</v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0</v>
      </c>
      <c r="E360" s="15" t="str">
        <f t="shared" si="109"/>
        <v/>
      </c>
      <c r="F360" s="15" t="str">
        <f t="shared" si="110"/>
        <v/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32</v>
      </c>
      <c r="D361" s="9">
        <v>26</v>
      </c>
      <c r="E361" s="15">
        <f t="shared" si="109"/>
        <v>6.4777327935222673E-2</v>
      </c>
      <c r="F361" s="15">
        <f t="shared" si="110"/>
        <v>6.5326633165829151E-2</v>
      </c>
      <c r="G361" s="14">
        <f t="shared" si="111"/>
        <v>-0.1875</v>
      </c>
      <c r="H361" s="17">
        <f t="shared" si="112"/>
        <v>-1.2145748987854251E-2</v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0</v>
      </c>
      <c r="D363" s="9">
        <v>0</v>
      </c>
      <c r="E363" s="15" t="str">
        <f t="shared" si="109"/>
        <v/>
      </c>
      <c r="F363" s="15" t="str">
        <f t="shared" si="110"/>
        <v/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1</v>
      </c>
      <c r="D364" s="9">
        <v>0</v>
      </c>
      <c r="E364" s="15">
        <f t="shared" si="109"/>
        <v>2.0242914979757085E-3</v>
      </c>
      <c r="F364" s="15" t="str">
        <f t="shared" si="110"/>
        <v/>
      </c>
      <c r="G364" s="14" t="str">
        <f t="shared" si="111"/>
        <v>0</v>
      </c>
      <c r="H364" s="17">
        <f t="shared" si="112"/>
        <v>0</v>
      </c>
    </row>
    <row r="365" spans="2:8" ht="15" x14ac:dyDescent="0.2">
      <c r="B365" s="5" t="s">
        <v>283</v>
      </c>
      <c r="C365" s="9">
        <v>2</v>
      </c>
      <c r="D365" s="9">
        <v>2</v>
      </c>
      <c r="E365" s="15">
        <f t="shared" si="109"/>
        <v>4.048582995951417E-3</v>
      </c>
      <c r="F365" s="15">
        <f t="shared" si="110"/>
        <v>5.0251256281407036E-3</v>
      </c>
      <c r="G365" s="14">
        <f t="shared" si="111"/>
        <v>0</v>
      </c>
      <c r="H365" s="17">
        <f t="shared" si="112"/>
        <v>0</v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22</v>
      </c>
      <c r="D367" s="9">
        <v>35</v>
      </c>
      <c r="E367" s="15">
        <f t="shared" si="109"/>
        <v>4.4534412955465584E-2</v>
      </c>
      <c r="F367" s="15">
        <f t="shared" si="110"/>
        <v>8.7939698492462318E-2</v>
      </c>
      <c r="G367" s="14">
        <f t="shared" si="111"/>
        <v>0.59090909090909094</v>
      </c>
      <c r="H367" s="17">
        <f t="shared" si="112"/>
        <v>2.6315789473684209E-2</v>
      </c>
    </row>
    <row r="368" spans="2:8" ht="15" x14ac:dyDescent="0.2">
      <c r="B368" s="5" t="s">
        <v>109</v>
      </c>
      <c r="C368" s="9">
        <v>2</v>
      </c>
      <c r="D368" s="9">
        <v>18</v>
      </c>
      <c r="E368" s="15">
        <f t="shared" si="109"/>
        <v>4.048582995951417E-3</v>
      </c>
      <c r="F368" s="15">
        <f t="shared" si="110"/>
        <v>4.5226130653266333E-2</v>
      </c>
      <c r="G368" s="14">
        <f t="shared" si="111"/>
        <v>8</v>
      </c>
      <c r="H368" s="17">
        <f t="shared" si="112"/>
        <v>3.2388663967611336E-2</v>
      </c>
    </row>
    <row r="369" spans="1:8" ht="15" x14ac:dyDescent="0.2">
      <c r="B369" s="5" t="s">
        <v>102</v>
      </c>
      <c r="C369" s="9">
        <v>6</v>
      </c>
      <c r="D369" s="9">
        <v>2</v>
      </c>
      <c r="E369" s="15">
        <f t="shared" si="109"/>
        <v>1.2145748987854251E-2</v>
      </c>
      <c r="F369" s="15">
        <f t="shared" si="110"/>
        <v>5.0251256281407036E-3</v>
      </c>
      <c r="G369" s="14">
        <f t="shared" si="111"/>
        <v>-0.66666666666666663</v>
      </c>
      <c r="H369" s="17">
        <f t="shared" si="112"/>
        <v>-8.0971659919028341E-3</v>
      </c>
    </row>
    <row r="370" spans="1:8" ht="15" x14ac:dyDescent="0.2">
      <c r="B370" s="5" t="s">
        <v>108</v>
      </c>
      <c r="C370" s="9">
        <v>7</v>
      </c>
      <c r="D370" s="9">
        <v>9</v>
      </c>
      <c r="E370" s="15">
        <f t="shared" si="109"/>
        <v>1.417004048582996E-2</v>
      </c>
      <c r="F370" s="15">
        <f t="shared" si="110"/>
        <v>2.2613065326633167E-2</v>
      </c>
      <c r="G370" s="14">
        <f t="shared" si="111"/>
        <v>0.2857142857142857</v>
      </c>
      <c r="H370" s="17">
        <f t="shared" si="112"/>
        <v>4.048582995951417E-3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0</v>
      </c>
      <c r="D374" s="9">
        <v>2</v>
      </c>
      <c r="E374" s="15" t="str">
        <f t="shared" si="109"/>
        <v/>
      </c>
      <c r="F374" s="15">
        <f t="shared" si="110"/>
        <v>5.0251256281407036E-3</v>
      </c>
      <c r="G374" s="14" t="str">
        <f t="shared" si="111"/>
        <v>0</v>
      </c>
      <c r="H374" s="17" t="str">
        <f t="shared" si="112"/>
        <v/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3</v>
      </c>
      <c r="E378" s="15" t="str">
        <f t="shared" si="109"/>
        <v/>
      </c>
      <c r="F378" s="15">
        <f t="shared" si="110"/>
        <v>7.537688442211055E-3</v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0</v>
      </c>
      <c r="D379" s="9">
        <v>0</v>
      </c>
      <c r="E379" s="15" t="str">
        <f t="shared" si="109"/>
        <v/>
      </c>
      <c r="F379" s="15" t="str">
        <f t="shared" si="110"/>
        <v/>
      </c>
      <c r="G379" s="14" t="str">
        <f t="shared" si="111"/>
        <v>0</v>
      </c>
      <c r="H379" s="17" t="str">
        <f t="shared" si="112"/>
        <v/>
      </c>
    </row>
    <row r="380" spans="1:8" ht="15" x14ac:dyDescent="0.2">
      <c r="B380" s="5" t="s">
        <v>288</v>
      </c>
      <c r="C380" s="9">
        <v>17</v>
      </c>
      <c r="D380" s="9">
        <v>18</v>
      </c>
      <c r="E380" s="15">
        <f t="shared" si="109"/>
        <v>3.4412955465587043E-2</v>
      </c>
      <c r="F380" s="15">
        <f t="shared" si="110"/>
        <v>4.5226130653266333E-2</v>
      </c>
      <c r="G380" s="14">
        <f t="shared" si="111"/>
        <v>5.8823529411764705E-2</v>
      </c>
      <c r="H380" s="17">
        <f t="shared" si="112"/>
        <v>2.0242914979757085E-3</v>
      </c>
    </row>
    <row r="381" spans="1:8" ht="15" x14ac:dyDescent="0.2">
      <c r="B381" s="5" t="s">
        <v>533</v>
      </c>
      <c r="C381" s="9">
        <v>0</v>
      </c>
      <c r="D381" s="9">
        <v>0</v>
      </c>
      <c r="E381" s="15" t="str">
        <f t="shared" si="109"/>
        <v/>
      </c>
      <c r="F381" s="15" t="str">
        <f t="shared" si="110"/>
        <v/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1</v>
      </c>
      <c r="D382" s="9">
        <v>1</v>
      </c>
      <c r="E382" s="15">
        <f t="shared" si="109"/>
        <v>2.0242914979757085E-3</v>
      </c>
      <c r="F382" s="15">
        <f t="shared" si="110"/>
        <v>2.5125628140703518E-3</v>
      </c>
      <c r="G382" s="14">
        <f t="shared" si="111"/>
        <v>0</v>
      </c>
      <c r="H382" s="17">
        <f t="shared" si="112"/>
        <v>0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1</v>
      </c>
      <c r="D390" s="9">
        <v>18</v>
      </c>
      <c r="E390" s="15">
        <f t="shared" si="109"/>
        <v>2.0242914979757085E-3</v>
      </c>
      <c r="F390" s="15">
        <f t="shared" si="110"/>
        <v>4.5226130653266333E-2</v>
      </c>
      <c r="G390" s="14">
        <f t="shared" si="111"/>
        <v>17</v>
      </c>
      <c r="H390" s="17">
        <f t="shared" si="112"/>
        <v>3.4412955465587043E-2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25</v>
      </c>
      <c r="D393" s="9">
        <v>9</v>
      </c>
      <c r="E393" s="15">
        <f t="shared" si="109"/>
        <v>5.0607287449392711E-2</v>
      </c>
      <c r="F393" s="15">
        <f t="shared" si="110"/>
        <v>2.2613065326633167E-2</v>
      </c>
      <c r="G393" s="14">
        <f t="shared" si="111"/>
        <v>-0.64</v>
      </c>
      <c r="H393" s="17">
        <f t="shared" si="112"/>
        <v>-3.2388663967611336E-2</v>
      </c>
    </row>
    <row r="394" spans="1:8" ht="15" x14ac:dyDescent="0.2">
      <c r="B394" s="5" t="s">
        <v>536</v>
      </c>
      <c r="C394" s="9">
        <v>0</v>
      </c>
      <c r="D394" s="9">
        <v>0</v>
      </c>
      <c r="E394" s="15" t="str">
        <f t="shared" si="109"/>
        <v/>
      </c>
      <c r="F394" s="15" t="str">
        <f t="shared" si="110"/>
        <v/>
      </c>
      <c r="G394" s="14" t="str">
        <f t="shared" si="111"/>
        <v>0</v>
      </c>
      <c r="H394" s="17" t="str">
        <f t="shared" si="112"/>
        <v/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0</v>
      </c>
      <c r="D402" s="9">
        <v>0</v>
      </c>
      <c r="E402" s="15" t="str">
        <f t="shared" si="117"/>
        <v/>
      </c>
      <c r="F402" s="15" t="str">
        <f t="shared" si="118"/>
        <v/>
      </c>
      <c r="G402" s="14" t="str">
        <f t="shared" si="119"/>
        <v>0</v>
      </c>
      <c r="H402" s="17" t="str">
        <f t="shared" si="120"/>
        <v/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0</v>
      </c>
      <c r="E404" s="15" t="str">
        <f t="shared" si="117"/>
        <v/>
      </c>
      <c r="F404" s="15" t="str">
        <f t="shared" si="118"/>
        <v/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0</v>
      </c>
      <c r="D409" s="9">
        <v>8</v>
      </c>
      <c r="E409" s="15" t="str">
        <f t="shared" si="117"/>
        <v/>
      </c>
      <c r="F409" s="15">
        <f t="shared" si="118"/>
        <v>2.0100502512562814E-2</v>
      </c>
      <c r="G409" s="14" t="str">
        <f t="shared" si="119"/>
        <v>0</v>
      </c>
      <c r="H409" s="17" t="str">
        <f t="shared" si="120"/>
        <v/>
      </c>
    </row>
    <row r="410" spans="1:8" ht="15" x14ac:dyDescent="0.2">
      <c r="B410" s="5" t="s">
        <v>114</v>
      </c>
      <c r="C410" s="9">
        <v>0</v>
      </c>
      <c r="D410" s="9">
        <v>0</v>
      </c>
      <c r="E410" s="15" t="str">
        <f t="shared" si="117"/>
        <v/>
      </c>
      <c r="F410" s="15" t="str">
        <f t="shared" si="118"/>
        <v/>
      </c>
      <c r="G410" s="14" t="str">
        <f t="shared" si="119"/>
        <v>0</v>
      </c>
      <c r="H410" s="17" t="str">
        <f t="shared" si="120"/>
        <v/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1</v>
      </c>
      <c r="D412" s="9">
        <v>25</v>
      </c>
      <c r="E412" s="15">
        <f t="shared" si="117"/>
        <v>2.0242914979757085E-3</v>
      </c>
      <c r="F412" s="15">
        <f t="shared" si="118"/>
        <v>6.2814070351758788E-2</v>
      </c>
      <c r="G412" s="14">
        <f t="shared" si="119"/>
        <v>24</v>
      </c>
      <c r="H412" s="17">
        <f t="shared" si="120"/>
        <v>4.8582995951417005E-2</v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1</v>
      </c>
      <c r="E420" s="15" t="str">
        <f t="shared" si="117"/>
        <v/>
      </c>
      <c r="F420" s="15">
        <f t="shared" si="118"/>
        <v>2.5125628140703518E-3</v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2</v>
      </c>
      <c r="D422" s="9">
        <v>1</v>
      </c>
      <c r="E422" s="15">
        <f t="shared" si="117"/>
        <v>4.048582995951417E-3</v>
      </c>
      <c r="F422" s="15">
        <f t="shared" si="118"/>
        <v>2.5125628140703518E-3</v>
      </c>
      <c r="G422" s="14">
        <f t="shared" si="119"/>
        <v>-0.5</v>
      </c>
      <c r="H422" s="17">
        <f t="shared" si="120"/>
        <v>-2.0242914979757085E-3</v>
      </c>
    </row>
    <row r="423" spans="1:8" ht="15" x14ac:dyDescent="0.2">
      <c r="B423" s="5" t="s">
        <v>128</v>
      </c>
      <c r="C423" s="9">
        <v>2</v>
      </c>
      <c r="D423" s="9">
        <v>1</v>
      </c>
      <c r="E423" s="15">
        <f t="shared" si="117"/>
        <v>4.048582995951417E-3</v>
      </c>
      <c r="F423" s="15">
        <f t="shared" si="118"/>
        <v>2.5125628140703518E-3</v>
      </c>
      <c r="G423" s="14">
        <f t="shared" si="119"/>
        <v>-0.5</v>
      </c>
      <c r="H423" s="17">
        <f t="shared" si="120"/>
        <v>-2.0242914979757085E-3</v>
      </c>
    </row>
    <row r="424" spans="1:8" ht="15" x14ac:dyDescent="0.2">
      <c r="B424" s="5" t="s">
        <v>302</v>
      </c>
      <c r="C424" s="9">
        <v>0</v>
      </c>
      <c r="D424" s="9">
        <v>0</v>
      </c>
      <c r="E424" s="15" t="str">
        <f t="shared" si="117"/>
        <v/>
      </c>
      <c r="F424" s="15" t="str">
        <f t="shared" si="118"/>
        <v/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1</v>
      </c>
      <c r="D425" s="9">
        <v>1</v>
      </c>
      <c r="E425" s="15">
        <f t="shared" si="117"/>
        <v>2.0242914979757085E-3</v>
      </c>
      <c r="F425" s="15">
        <f t="shared" si="118"/>
        <v>2.5125628140703518E-3</v>
      </c>
      <c r="G425" s="14">
        <f t="shared" si="119"/>
        <v>0</v>
      </c>
      <c r="H425" s="17">
        <f t="shared" si="120"/>
        <v>0</v>
      </c>
    </row>
    <row r="426" spans="1:8" ht="30" x14ac:dyDescent="0.2">
      <c r="B426" s="5" t="s">
        <v>542</v>
      </c>
      <c r="C426" s="9">
        <v>0</v>
      </c>
      <c r="D426" s="9">
        <v>2</v>
      </c>
      <c r="E426" s="15" t="str">
        <f t="shared" si="117"/>
        <v/>
      </c>
      <c r="F426" s="15">
        <f t="shared" si="118"/>
        <v>5.0251256281407036E-3</v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0</v>
      </c>
      <c r="D428" s="9">
        <v>0</v>
      </c>
      <c r="E428" s="15" t="str">
        <f t="shared" si="117"/>
        <v/>
      </c>
      <c r="F428" s="15" t="str">
        <f t="shared" si="118"/>
        <v/>
      </c>
      <c r="G428" s="14" t="str">
        <f t="shared" si="119"/>
        <v>0</v>
      </c>
      <c r="H428" s="17" t="str">
        <f t="shared" si="120"/>
        <v/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0</v>
      </c>
      <c r="E430" s="15" t="str">
        <f t="shared" si="117"/>
        <v/>
      </c>
      <c r="F430" s="15" t="str">
        <f t="shared" si="118"/>
        <v/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23</v>
      </c>
      <c r="D432" s="9">
        <v>0</v>
      </c>
      <c r="E432" s="15">
        <f t="shared" si="117"/>
        <v>4.6558704453441298E-2</v>
      </c>
      <c r="F432" s="15" t="str">
        <f t="shared" si="118"/>
        <v/>
      </c>
      <c r="G432" s="14" t="str">
        <f t="shared" si="119"/>
        <v>0</v>
      </c>
      <c r="H432" s="17">
        <f t="shared" si="120"/>
        <v>0</v>
      </c>
    </row>
    <row r="433" spans="2:8" ht="15" x14ac:dyDescent="0.2">
      <c r="B433" s="5" t="s">
        <v>304</v>
      </c>
      <c r="C433" s="9">
        <v>0</v>
      </c>
      <c r="D433" s="9">
        <v>0</v>
      </c>
      <c r="E433" s="15" t="str">
        <f t="shared" si="117"/>
        <v/>
      </c>
      <c r="F433" s="15" t="str">
        <f t="shared" si="118"/>
        <v/>
      </c>
      <c r="G433" s="14" t="str">
        <f t="shared" si="119"/>
        <v>0</v>
      </c>
      <c r="H433" s="17" t="str">
        <f t="shared" si="120"/>
        <v/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2</v>
      </c>
      <c r="D438" s="9">
        <v>18</v>
      </c>
      <c r="E438" s="15">
        <f t="shared" si="117"/>
        <v>4.048582995951417E-3</v>
      </c>
      <c r="F438" s="15">
        <f t="shared" si="118"/>
        <v>4.5226130653266333E-2</v>
      </c>
      <c r="G438" s="14">
        <f t="shared" si="119"/>
        <v>8</v>
      </c>
      <c r="H438" s="17">
        <f t="shared" si="120"/>
        <v>3.2388663967611336E-2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3</v>
      </c>
      <c r="D446" s="9">
        <v>5</v>
      </c>
      <c r="E446" s="15">
        <f t="shared" si="117"/>
        <v>6.0728744939271256E-3</v>
      </c>
      <c r="F446" s="15">
        <f t="shared" si="118"/>
        <v>1.2562814070351759E-2</v>
      </c>
      <c r="G446" s="14">
        <f t="shared" si="119"/>
        <v>0.66666666666666663</v>
      </c>
      <c r="H446" s="17">
        <f t="shared" si="120"/>
        <v>4.048582995951417E-3</v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1</v>
      </c>
      <c r="D448" s="9">
        <v>4</v>
      </c>
      <c r="E448" s="15">
        <f t="shared" si="117"/>
        <v>2.0242914979757085E-3</v>
      </c>
      <c r="F448" s="15">
        <f t="shared" si="118"/>
        <v>1.0050251256281407E-2</v>
      </c>
      <c r="G448" s="14">
        <f t="shared" si="119"/>
        <v>3</v>
      </c>
      <c r="H448" s="17">
        <f t="shared" si="120"/>
        <v>6.0728744939271256E-3</v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0</v>
      </c>
      <c r="E450" s="15" t="str">
        <f t="shared" si="117"/>
        <v/>
      </c>
      <c r="F450" s="15" t="str">
        <f t="shared" si="118"/>
        <v/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3</v>
      </c>
      <c r="D451" s="9">
        <v>5</v>
      </c>
      <c r="E451" s="15">
        <f t="shared" si="117"/>
        <v>6.0728744939271256E-3</v>
      </c>
      <c r="F451" s="15">
        <f t="shared" si="118"/>
        <v>1.2562814070351759E-2</v>
      </c>
      <c r="G451" s="14">
        <f t="shared" si="119"/>
        <v>0.66666666666666663</v>
      </c>
      <c r="H451" s="17">
        <f t="shared" si="120"/>
        <v>4.048582995951417E-3</v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2</v>
      </c>
      <c r="D453" s="9">
        <v>1</v>
      </c>
      <c r="E453" s="15">
        <f t="shared" si="117"/>
        <v>4.048582995951417E-3</v>
      </c>
      <c r="F453" s="15">
        <f t="shared" si="118"/>
        <v>2.5125628140703518E-3</v>
      </c>
      <c r="G453" s="14">
        <f t="shared" si="119"/>
        <v>-0.5</v>
      </c>
      <c r="H453" s="17">
        <f t="shared" si="120"/>
        <v>-2.0242914979757085E-3</v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0</v>
      </c>
      <c r="D456" s="9">
        <v>1</v>
      </c>
      <c r="E456" s="15" t="str">
        <f t="shared" si="117"/>
        <v/>
      </c>
      <c r="F456" s="15">
        <f t="shared" si="118"/>
        <v>2.5125628140703518E-3</v>
      </c>
      <c r="G456" s="14" t="str">
        <f t="shared" si="119"/>
        <v>0</v>
      </c>
      <c r="H456" s="17" t="str">
        <f t="shared" si="120"/>
        <v/>
      </c>
    </row>
    <row r="457" spans="2:8" ht="15" x14ac:dyDescent="0.2">
      <c r="B457" s="5" t="s">
        <v>547</v>
      </c>
      <c r="C457" s="9">
        <v>1</v>
      </c>
      <c r="D457" s="9">
        <v>1</v>
      </c>
      <c r="E457" s="15">
        <f t="shared" si="117"/>
        <v>2.0242914979757085E-3</v>
      </c>
      <c r="F457" s="15">
        <f t="shared" si="118"/>
        <v>2.5125628140703518E-3</v>
      </c>
      <c r="G457" s="14">
        <f t="shared" si="119"/>
        <v>0</v>
      </c>
      <c r="H457" s="17">
        <f t="shared" si="120"/>
        <v>0</v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0</v>
      </c>
      <c r="D467" s="9">
        <v>0</v>
      </c>
      <c r="E467" s="15" t="str">
        <f t="shared" si="117"/>
        <v/>
      </c>
      <c r="F467" s="15" t="str">
        <f t="shared" si="118"/>
        <v/>
      </c>
      <c r="G467" s="14" t="str">
        <f t="shared" si="119"/>
        <v>0</v>
      </c>
      <c r="H467" s="17" t="str">
        <f t="shared" si="120"/>
        <v/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1</v>
      </c>
      <c r="D475" s="9">
        <v>0</v>
      </c>
      <c r="E475" s="15">
        <f t="shared" si="137"/>
        <v>2.0242914979757085E-3</v>
      </c>
      <c r="F475" s="15" t="str">
        <f t="shared" si="138"/>
        <v/>
      </c>
      <c r="G475" s="14" t="str">
        <f t="shared" si="139"/>
        <v>0</v>
      </c>
      <c r="H475" s="17">
        <f t="shared" si="140"/>
        <v>0</v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1</v>
      </c>
      <c r="D477" s="9">
        <v>0</v>
      </c>
      <c r="E477" s="15">
        <f t="shared" si="137"/>
        <v>2.0242914979757085E-3</v>
      </c>
      <c r="F477" s="15" t="str">
        <f t="shared" si="138"/>
        <v/>
      </c>
      <c r="G477" s="14" t="str">
        <f t="shared" si="139"/>
        <v>0</v>
      </c>
      <c r="H477" s="17">
        <f t="shared" si="140"/>
        <v>0</v>
      </c>
    </row>
    <row r="478" spans="2:8" ht="15" x14ac:dyDescent="0.2">
      <c r="B478" s="5" t="s">
        <v>138</v>
      </c>
      <c r="C478" s="9">
        <v>0</v>
      </c>
      <c r="D478" s="9">
        <v>2</v>
      </c>
      <c r="E478" s="15" t="str">
        <f t="shared" si="137"/>
        <v/>
      </c>
      <c r="F478" s="15">
        <f t="shared" si="138"/>
        <v>5.0251256281407036E-3</v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1</v>
      </c>
      <c r="E479" s="15" t="str">
        <f t="shared" si="137"/>
        <v/>
      </c>
      <c r="F479" s="15">
        <f t="shared" si="138"/>
        <v>2.5125628140703518E-3</v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0</v>
      </c>
      <c r="D482" s="9">
        <v>0</v>
      </c>
      <c r="E482" s="15" t="str">
        <f t="shared" si="137"/>
        <v/>
      </c>
      <c r="F482" s="15" t="str">
        <f t="shared" si="138"/>
        <v/>
      </c>
      <c r="G482" s="14" t="str">
        <f t="shared" si="139"/>
        <v>0</v>
      </c>
      <c r="H482" s="17" t="str">
        <f t="shared" si="140"/>
        <v/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5</v>
      </c>
      <c r="D486" s="70"/>
      <c r="E486" s="71">
        <f t="shared" si="137"/>
        <v>1.0121457489878543E-2</v>
      </c>
      <c r="F486" s="71" t="str">
        <f t="shared" si="138"/>
        <v/>
      </c>
      <c r="G486" s="72" t="str">
        <f t="shared" si="139"/>
        <v>0</v>
      </c>
      <c r="H486" s="73">
        <f t="shared" si="140"/>
        <v>0</v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0</v>
      </c>
      <c r="E503" s="15" t="str">
        <f t="shared" si="137"/>
        <v/>
      </c>
      <c r="F503" s="15" t="str">
        <f t="shared" si="138"/>
        <v/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0</v>
      </c>
      <c r="E505" s="71" t="str">
        <f t="shared" ref="E505" si="141">+IF(C505=0,"",C505/C$329)</f>
        <v/>
      </c>
      <c r="F505" s="71" t="str">
        <f t="shared" ref="F505" si="142">+IF(D505=0,"",D505/D$329)</f>
        <v/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1</v>
      </c>
      <c r="D506" s="9">
        <v>11</v>
      </c>
      <c r="E506" s="15">
        <f t="shared" si="137"/>
        <v>2.0242914979757085E-3</v>
      </c>
      <c r="F506" s="15">
        <f t="shared" si="138"/>
        <v>2.7638190954773871E-2</v>
      </c>
      <c r="G506" s="14">
        <f t="shared" si="139"/>
        <v>10</v>
      </c>
      <c r="H506" s="17">
        <f t="shared" si="140"/>
        <v>2.0242914979757085E-2</v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0</v>
      </c>
      <c r="D509" s="9">
        <v>3</v>
      </c>
      <c r="E509" s="15" t="str">
        <f t="shared" si="137"/>
        <v/>
      </c>
      <c r="F509" s="15">
        <f t="shared" si="138"/>
        <v>7.537688442211055E-3</v>
      </c>
      <c r="G509" s="14" t="str">
        <f t="shared" si="139"/>
        <v>0</v>
      </c>
      <c r="H509" s="17" t="str">
        <f t="shared" si="140"/>
        <v/>
      </c>
    </row>
    <row r="510" spans="1:8" ht="15" x14ac:dyDescent="0.2">
      <c r="B510" s="5" t="s">
        <v>375</v>
      </c>
      <c r="C510" s="9">
        <v>0</v>
      </c>
      <c r="D510" s="9">
        <v>1</v>
      </c>
      <c r="E510" s="15" t="str">
        <f t="shared" si="137"/>
        <v/>
      </c>
      <c r="F510" s="15">
        <f t="shared" si="138"/>
        <v>2.5125628140703518E-3</v>
      </c>
      <c r="G510" s="14" t="str">
        <f t="shared" si="139"/>
        <v>0</v>
      </c>
      <c r="H510" s="17" t="str">
        <f t="shared" si="140"/>
        <v/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33</v>
      </c>
      <c r="D513" s="9">
        <v>0</v>
      </c>
      <c r="E513" s="15">
        <f t="shared" si="137"/>
        <v>6.6801619433198386E-2</v>
      </c>
      <c r="F513" s="15" t="str">
        <f t="shared" si="138"/>
        <v/>
      </c>
      <c r="G513" s="14" t="str">
        <f t="shared" si="139"/>
        <v>0</v>
      </c>
      <c r="H513" s="17">
        <f t="shared" si="140"/>
        <v>0</v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1</v>
      </c>
      <c r="E515" s="15" t="str">
        <f t="shared" si="137"/>
        <v/>
      </c>
      <c r="F515" s="15">
        <f t="shared" si="138"/>
        <v>2.5125628140703518E-3</v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0</v>
      </c>
      <c r="E519" s="15" t="str">
        <f t="shared" si="137"/>
        <v/>
      </c>
      <c r="F519" s="15" t="str">
        <f t="shared" si="138"/>
        <v/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1</v>
      </c>
      <c r="E521" s="15" t="str">
        <f t="shared" si="137"/>
        <v/>
      </c>
      <c r="F521" s="15">
        <f t="shared" si="138"/>
        <v>2.5125628140703518E-3</v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0</v>
      </c>
      <c r="D524" s="9">
        <v>1</v>
      </c>
      <c r="E524" s="15" t="str">
        <f t="shared" si="137"/>
        <v/>
      </c>
      <c r="F524" s="15">
        <f t="shared" si="138"/>
        <v>2.5125628140703518E-3</v>
      </c>
      <c r="G524" s="14" t="str">
        <f t="shared" si="139"/>
        <v>0</v>
      </c>
      <c r="H524" s="17" t="str">
        <f t="shared" si="140"/>
        <v/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5</v>
      </c>
      <c r="E526" s="15" t="str">
        <f t="shared" si="137"/>
        <v/>
      </c>
      <c r="F526" s="15">
        <f t="shared" si="138"/>
        <v>1.2562814070351759E-2</v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0</v>
      </c>
      <c r="D529" s="9">
        <v>1</v>
      </c>
      <c r="E529" s="15" t="str">
        <f t="shared" si="137"/>
        <v/>
      </c>
      <c r="F529" s="15">
        <f t="shared" si="138"/>
        <v>2.5125628140703518E-3</v>
      </c>
      <c r="G529" s="14" t="str">
        <f t="shared" si="139"/>
        <v>0</v>
      </c>
      <c r="H529" s="17" t="str">
        <f t="shared" si="140"/>
        <v/>
      </c>
    </row>
    <row r="530" spans="1:8" ht="30" x14ac:dyDescent="0.2">
      <c r="B530" s="5" t="s">
        <v>158</v>
      </c>
      <c r="C530" s="9">
        <v>51</v>
      </c>
      <c r="D530" s="9">
        <v>44</v>
      </c>
      <c r="E530" s="15">
        <f t="shared" si="137"/>
        <v>0.10323886639676114</v>
      </c>
      <c r="F530" s="15">
        <f t="shared" si="138"/>
        <v>0.11055276381909548</v>
      </c>
      <c r="G530" s="14">
        <f t="shared" si="139"/>
        <v>-0.13725490196078433</v>
      </c>
      <c r="H530" s="17">
        <f t="shared" si="140"/>
        <v>-1.4170040485829961E-2</v>
      </c>
    </row>
    <row r="531" spans="1:8" ht="15" x14ac:dyDescent="0.2">
      <c r="B531" s="5" t="s">
        <v>349</v>
      </c>
      <c r="C531" s="9">
        <v>0</v>
      </c>
      <c r="D531" s="9">
        <v>3</v>
      </c>
      <c r="E531" s="15" t="str">
        <f t="shared" si="137"/>
        <v/>
      </c>
      <c r="F531" s="15">
        <f t="shared" si="138"/>
        <v>7.537688442211055E-3</v>
      </c>
      <c r="G531" s="14" t="str">
        <f t="shared" si="139"/>
        <v>0</v>
      </c>
      <c r="H531" s="17" t="str">
        <f t="shared" si="140"/>
        <v/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1</v>
      </c>
      <c r="E532" s="71" t="str">
        <f t="shared" ref="E532" si="145">+IF(C532=0,"",C532/C$329)</f>
        <v/>
      </c>
      <c r="F532" s="71">
        <f t="shared" ref="F532" si="146">+IF(D532=0,"",D532/D$329)</f>
        <v>2.5125628140703518E-3</v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1</v>
      </c>
      <c r="D538" s="9">
        <v>2</v>
      </c>
      <c r="E538" s="15">
        <f t="shared" si="149"/>
        <v>2.0242914979757085E-3</v>
      </c>
      <c r="F538" s="15">
        <f t="shared" si="150"/>
        <v>5.0251256281407036E-3</v>
      </c>
      <c r="G538" s="14">
        <f t="shared" si="151"/>
        <v>1</v>
      </c>
      <c r="H538" s="17">
        <f t="shared" si="152"/>
        <v>2.0242914979757085E-3</v>
      </c>
    </row>
    <row r="539" spans="1:8" ht="15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0</v>
      </c>
      <c r="D540" s="9">
        <v>0</v>
      </c>
      <c r="E540" s="15" t="str">
        <f t="shared" si="149"/>
        <v/>
      </c>
      <c r="F540" s="15" t="str">
        <f t="shared" si="150"/>
        <v/>
      </c>
      <c r="G540" s="14" t="str">
        <f t="shared" si="151"/>
        <v>0</v>
      </c>
      <c r="H540" s="17" t="str">
        <f t="shared" si="152"/>
        <v/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238</v>
      </c>
      <c r="D552" s="35">
        <f>SUM(D553:D579)</f>
        <v>532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1.2352941176470589</v>
      </c>
      <c r="H552" s="36">
        <f>+IF(OR(AND(E552=""),(G552="")),"",E552*G552)</f>
        <v>1.2352941176470589</v>
      </c>
    </row>
    <row r="553" spans="1:8" ht="15" x14ac:dyDescent="0.2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0</v>
      </c>
      <c r="D554" s="9">
        <v>1</v>
      </c>
      <c r="E554" s="15" t="str">
        <f t="shared" ref="E554:E579" si="153">+IF(C554=0,"",C554/C$552)</f>
        <v/>
      </c>
      <c r="F554" s="15">
        <f t="shared" ref="F554:F579" si="154">+IF(D554=0,"",D554/D$552)</f>
        <v>1.8796992481203006E-3</v>
      </c>
      <c r="G554" s="14" t="str">
        <f t="shared" ref="G554:G579" si="155">+IF(OR(AND(D554=0),(C554=0)),"0",((D554-C554)/C554))</f>
        <v>0</v>
      </c>
      <c r="H554" s="17" t="str">
        <f t="shared" ref="H554:H579" si="156">+IF(OR(AND(E554=""),(G554="")),"",E554*G554)</f>
        <v/>
      </c>
    </row>
    <row r="555" spans="1:8" ht="15" x14ac:dyDescent="0.2">
      <c r="B555" s="5" t="s">
        <v>358</v>
      </c>
      <c r="C555" s="9">
        <v>23</v>
      </c>
      <c r="D555" s="9">
        <v>7</v>
      </c>
      <c r="E555" s="15">
        <f t="shared" si="153"/>
        <v>9.6638655462184878E-2</v>
      </c>
      <c r="F555" s="15">
        <f t="shared" si="154"/>
        <v>1.3157894736842105E-2</v>
      </c>
      <c r="G555" s="14">
        <f t="shared" si="155"/>
        <v>-0.69565217391304346</v>
      </c>
      <c r="H555" s="17">
        <f t="shared" si="156"/>
        <v>-6.7226890756302518E-2</v>
      </c>
    </row>
    <row r="556" spans="1:8" ht="15" x14ac:dyDescent="0.2">
      <c r="B556" s="5" t="s">
        <v>359</v>
      </c>
      <c r="C556" s="9">
        <v>5</v>
      </c>
      <c r="D556" s="9">
        <v>4</v>
      </c>
      <c r="E556" s="15">
        <f t="shared" si="153"/>
        <v>2.100840336134454E-2</v>
      </c>
      <c r="F556" s="15">
        <f t="shared" si="154"/>
        <v>7.5187969924812026E-3</v>
      </c>
      <c r="G556" s="14">
        <f t="shared" si="155"/>
        <v>-0.2</v>
      </c>
      <c r="H556" s="17">
        <f t="shared" si="156"/>
        <v>-4.2016806722689082E-3</v>
      </c>
    </row>
    <row r="557" spans="1:8" ht="15" x14ac:dyDescent="0.2">
      <c r="B557" s="5" t="s">
        <v>162</v>
      </c>
      <c r="C557" s="9">
        <v>0</v>
      </c>
      <c r="D557" s="9">
        <v>0</v>
      </c>
      <c r="E557" s="15" t="str">
        <f t="shared" si="153"/>
        <v/>
      </c>
      <c r="F557" s="15" t="str">
        <f t="shared" si="154"/>
        <v/>
      </c>
      <c r="G557" s="14" t="str">
        <f t="shared" si="155"/>
        <v>0</v>
      </c>
      <c r="H557" s="17" t="str">
        <f t="shared" si="156"/>
        <v/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0</v>
      </c>
      <c r="D563" s="9">
        <v>0</v>
      </c>
      <c r="E563" s="15" t="str">
        <f t="shared" si="153"/>
        <v/>
      </c>
      <c r="F563" s="15" t="str">
        <f t="shared" si="154"/>
        <v/>
      </c>
      <c r="G563" s="14" t="str">
        <f t="shared" si="155"/>
        <v>0</v>
      </c>
      <c r="H563" s="17" t="str">
        <f t="shared" si="156"/>
        <v/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0</v>
      </c>
      <c r="E564" s="71" t="str">
        <f t="shared" ref="E564" si="161">+IF(C564=0,"",C564/C$552)</f>
        <v/>
      </c>
      <c r="F564" s="71" t="str">
        <f t="shared" ref="F564" si="162">+IF(D564=0,"",D564/D$552)</f>
        <v/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0</v>
      </c>
      <c r="D566" s="9">
        <v>0</v>
      </c>
      <c r="E566" s="15" t="str">
        <f t="shared" si="153"/>
        <v/>
      </c>
      <c r="F566" s="15" t="str">
        <f t="shared" si="154"/>
        <v/>
      </c>
      <c r="G566" s="14" t="str">
        <f t="shared" si="155"/>
        <v>0</v>
      </c>
      <c r="H566" s="17" t="str">
        <f t="shared" si="156"/>
        <v/>
      </c>
    </row>
    <row r="567" spans="1:8" ht="15" x14ac:dyDescent="0.2">
      <c r="B567" s="5" t="s">
        <v>164</v>
      </c>
      <c r="C567" s="9">
        <v>1</v>
      </c>
      <c r="D567" s="9">
        <v>19</v>
      </c>
      <c r="E567" s="15">
        <f t="shared" si="153"/>
        <v>4.2016806722689074E-3</v>
      </c>
      <c r="F567" s="15">
        <f t="shared" si="154"/>
        <v>3.5714285714285712E-2</v>
      </c>
      <c r="G567" s="14">
        <f t="shared" si="155"/>
        <v>18</v>
      </c>
      <c r="H567" s="17">
        <f t="shared" si="156"/>
        <v>7.5630252100840331E-2</v>
      </c>
    </row>
    <row r="568" spans="1:8" ht="15" x14ac:dyDescent="0.2">
      <c r="B568" s="5" t="s">
        <v>166</v>
      </c>
      <c r="C568" s="9">
        <v>16</v>
      </c>
      <c r="D568" s="9">
        <v>0</v>
      </c>
      <c r="E568" s="15">
        <f t="shared" si="153"/>
        <v>6.7226890756302518E-2</v>
      </c>
      <c r="F568" s="15" t="str">
        <f t="shared" si="154"/>
        <v/>
      </c>
      <c r="G568" s="14" t="str">
        <f t="shared" si="155"/>
        <v>0</v>
      </c>
      <c r="H568" s="17">
        <f t="shared" si="156"/>
        <v>0</v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8</v>
      </c>
      <c r="D570" s="9">
        <v>53</v>
      </c>
      <c r="E570" s="15">
        <f t="shared" si="153"/>
        <v>3.3613445378151259E-2</v>
      </c>
      <c r="F570" s="15">
        <f t="shared" si="154"/>
        <v>9.9624060150375934E-2</v>
      </c>
      <c r="G570" s="14">
        <f t="shared" si="155"/>
        <v>5.625</v>
      </c>
      <c r="H570" s="17">
        <f t="shared" si="156"/>
        <v>0.18907563025210083</v>
      </c>
    </row>
    <row r="571" spans="1:8" ht="25.5" customHeight="1" x14ac:dyDescent="0.2">
      <c r="B571" s="5" t="s">
        <v>167</v>
      </c>
      <c r="C571" s="9">
        <v>3</v>
      </c>
      <c r="D571" s="9">
        <v>9</v>
      </c>
      <c r="E571" s="15">
        <f t="shared" si="153"/>
        <v>1.2605042016806723E-2</v>
      </c>
      <c r="F571" s="15">
        <f t="shared" si="154"/>
        <v>1.6917293233082706E-2</v>
      </c>
      <c r="G571" s="14">
        <f t="shared" si="155"/>
        <v>2</v>
      </c>
      <c r="H571" s="17">
        <f t="shared" si="156"/>
        <v>2.5210084033613446E-2</v>
      </c>
    </row>
    <row r="572" spans="1:8" ht="13.5" customHeight="1" x14ac:dyDescent="0.2">
      <c r="B572" s="5" t="s">
        <v>365</v>
      </c>
      <c r="C572" s="9">
        <v>3</v>
      </c>
      <c r="D572" s="9">
        <v>0</v>
      </c>
      <c r="E572" s="15">
        <f t="shared" si="153"/>
        <v>1.2605042016806723E-2</v>
      </c>
      <c r="F572" s="15" t="str">
        <f t="shared" si="154"/>
        <v/>
      </c>
      <c r="G572" s="14" t="str">
        <f t="shared" si="155"/>
        <v>0</v>
      </c>
      <c r="H572" s="17">
        <f t="shared" si="156"/>
        <v>0</v>
      </c>
    </row>
    <row r="573" spans="1:8" ht="12" customHeight="1" x14ac:dyDescent="0.2">
      <c r="B573" s="5" t="s">
        <v>168</v>
      </c>
      <c r="C573" s="9">
        <v>0</v>
      </c>
      <c r="D573" s="9">
        <v>0</v>
      </c>
      <c r="E573" s="15" t="str">
        <f t="shared" si="153"/>
        <v/>
      </c>
      <c r="F573" s="15" t="str">
        <f t="shared" si="154"/>
        <v/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0</v>
      </c>
      <c r="D575" s="9">
        <v>0</v>
      </c>
      <c r="E575" s="15" t="str">
        <f t="shared" si="153"/>
        <v/>
      </c>
      <c r="F575" s="15" t="str">
        <f t="shared" si="154"/>
        <v/>
      </c>
      <c r="G575" s="14" t="str">
        <f t="shared" si="155"/>
        <v>0</v>
      </c>
      <c r="H575" s="17" t="str">
        <f t="shared" si="156"/>
        <v/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157</v>
      </c>
      <c r="D578" s="9">
        <v>0</v>
      </c>
      <c r="E578" s="15">
        <f t="shared" si="153"/>
        <v>0.65966386554621848</v>
      </c>
      <c r="F578" s="15" t="str">
        <f t="shared" si="154"/>
        <v/>
      </c>
      <c r="G578" s="14" t="str">
        <f t="shared" si="155"/>
        <v>0</v>
      </c>
      <c r="H578" s="17">
        <f t="shared" si="156"/>
        <v>0</v>
      </c>
    </row>
    <row r="579" spans="2:8" ht="15" x14ac:dyDescent="0.2">
      <c r="B579" s="5" t="s">
        <v>562</v>
      </c>
      <c r="C579" s="9">
        <v>22</v>
      </c>
      <c r="D579" s="9">
        <v>439</v>
      </c>
      <c r="E579" s="15">
        <f t="shared" si="153"/>
        <v>9.2436974789915971E-2</v>
      </c>
      <c r="F579" s="15">
        <f t="shared" si="154"/>
        <v>0.82518796992481203</v>
      </c>
      <c r="G579" s="14">
        <f t="shared" si="155"/>
        <v>18.954545454545453</v>
      </c>
      <c r="H579" s="17">
        <f t="shared" si="156"/>
        <v>1.7521008403361344</v>
      </c>
    </row>
    <row r="580" spans="2:8" x14ac:dyDescent="0.2">
      <c r="B580" s="21" t="s">
        <v>420</v>
      </c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434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391</v>
      </c>
      <c r="C8" s="34">
        <f>+C18+C71+C161+C329+C552</f>
        <v>1364</v>
      </c>
      <c r="D8" s="35">
        <f>+D18+D71+D161+D329+D552</f>
        <v>669</v>
      </c>
      <c r="E8" s="36">
        <f>+C8/C$8</f>
        <v>1</v>
      </c>
      <c r="F8" s="36">
        <f>+D8/D$8</f>
        <v>1</v>
      </c>
      <c r="G8" s="36">
        <f>+(D8-C8)/C8</f>
        <v>-0.5095307917888563</v>
      </c>
      <c r="H8" s="36">
        <f>+E8*G8</f>
        <v>-0.5095307917888563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6</v>
      </c>
      <c r="D9" s="31">
        <f>+D18</f>
        <v>19</v>
      </c>
      <c r="E9" s="29">
        <f t="shared" ref="E9:E13" si="0">C9/$C$8</f>
        <v>4.3988269794721412E-3</v>
      </c>
      <c r="F9" s="29">
        <f>D9/$D$8</f>
        <v>2.8400597907324365E-2</v>
      </c>
      <c r="G9" s="14">
        <f>+IF(OR(AND(D9=0),(C9=0)),"0",((D9-C9)/C9))</f>
        <v>2.1666666666666665</v>
      </c>
      <c r="H9" s="13">
        <f>+IF(OR(AND(E9=""),(G9="")),"",E9*G9)</f>
        <v>9.5307917888563052E-3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302</v>
      </c>
      <c r="D10" s="31">
        <f>+D71</f>
        <v>136</v>
      </c>
      <c r="E10" s="29">
        <f t="shared" si="0"/>
        <v>0.22140762463343108</v>
      </c>
      <c r="F10" s="29">
        <f>D10/$D$8</f>
        <v>0.20328849028400597</v>
      </c>
      <c r="G10" s="14">
        <f>+IF(OR(AND(D10=0),(C10=0)),"0",((D10-C10)/C10))</f>
        <v>-0.54966887417218546</v>
      </c>
      <c r="H10" s="13">
        <f>+IF(OR(AND(E10=""),(G10="")),"",E10*G10)</f>
        <v>-0.1217008797653959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358</v>
      </c>
      <c r="D11" s="31">
        <f>+D161</f>
        <v>134</v>
      </c>
      <c r="E11" s="29">
        <f t="shared" si="0"/>
        <v>0.26246334310850439</v>
      </c>
      <c r="F11" s="29">
        <f>D11/$D$8</f>
        <v>0.20029895366218237</v>
      </c>
      <c r="G11" s="14">
        <f>+IF(OR(AND(D11=0),(C11=0)),"0",((D11-C11)/C11))</f>
        <v>-0.62569832402234637</v>
      </c>
      <c r="H11" s="13">
        <f>+IF(OR(AND(E11=""),(G11="")),"",E11*G11)</f>
        <v>-0.16422287390029325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484</v>
      </c>
      <c r="D12" s="31">
        <f>+D329</f>
        <v>343</v>
      </c>
      <c r="E12" s="29">
        <f t="shared" si="0"/>
        <v>0.35483870967741937</v>
      </c>
      <c r="F12" s="29">
        <f>D12/$D$8</f>
        <v>0.51270553064275037</v>
      </c>
      <c r="G12" s="14">
        <f>+IF(OR(AND(D12=0),(C12=0)),"0",((D12-C12)/C12))</f>
        <v>-0.29132231404958675</v>
      </c>
      <c r="H12" s="13">
        <f>+IF(OR(AND(E12=""),(G12="")),"",E12*G12)</f>
        <v>-0.1033724340175953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214</v>
      </c>
      <c r="D13" s="31">
        <f>+D552</f>
        <v>37</v>
      </c>
      <c r="E13" s="29">
        <f t="shared" si="0"/>
        <v>0.15689149560117302</v>
      </c>
      <c r="F13" s="29">
        <f>D13/$D$8</f>
        <v>5.5306427503736919E-2</v>
      </c>
      <c r="G13" s="14">
        <f>+IF(OR(AND(D13=0),(C13=0)),"0",((D13-C13)/C13))</f>
        <v>-0.82710280373831779</v>
      </c>
      <c r="H13" s="13">
        <f>+IF(OR(AND(E13=""),(G13="")),"",E13*G13)</f>
        <v>-0.12976539589442815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6</v>
      </c>
      <c r="D18" s="35">
        <f>SUM(D19:D65)</f>
        <v>19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2.1666666666666665</v>
      </c>
      <c r="H18" s="36">
        <f>+IF(OR(AND(E18=""),(G18="")),"",E18*G18)</f>
        <v>2.1666666666666665</v>
      </c>
    </row>
    <row r="19" spans="1:8" ht="28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1</v>
      </c>
      <c r="D26" s="9">
        <v>0</v>
      </c>
      <c r="E26" s="13">
        <f t="shared" si="1"/>
        <v>0.16666666666666666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1:8" ht="15" x14ac:dyDescent="0.2">
      <c r="B27" s="5" t="s">
        <v>6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1:8" ht="15" x14ac:dyDescent="0.2">
      <c r="B28" s="5" t="s">
        <v>3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4</v>
      </c>
      <c r="D29" s="9">
        <v>10</v>
      </c>
      <c r="E29" s="13">
        <f t="shared" si="1"/>
        <v>0.66666666666666663</v>
      </c>
      <c r="F29" s="13">
        <f t="shared" si="2"/>
        <v>0.52631578947368418</v>
      </c>
      <c r="G29" s="14">
        <f t="shared" si="3"/>
        <v>1.5</v>
      </c>
      <c r="H29" s="17">
        <f t="shared" si="4"/>
        <v>1</v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1</v>
      </c>
      <c r="D49" s="9">
        <v>6</v>
      </c>
      <c r="E49" s="13">
        <f t="shared" si="1"/>
        <v>0.16666666666666666</v>
      </c>
      <c r="F49" s="13">
        <f t="shared" si="2"/>
        <v>0.31578947368421051</v>
      </c>
      <c r="G49" s="14">
        <f t="shared" si="3"/>
        <v>5</v>
      </c>
      <c r="H49" s="17">
        <f t="shared" si="4"/>
        <v>0.83333333333333326</v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1</v>
      </c>
      <c r="E59" s="13" t="str">
        <f t="shared" si="1"/>
        <v/>
      </c>
      <c r="F59" s="13">
        <f t="shared" si="2"/>
        <v>5.2631578947368418E-2</v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2</v>
      </c>
      <c r="E64" s="13" t="str">
        <f t="shared" si="1"/>
        <v/>
      </c>
      <c r="F64" s="13">
        <f t="shared" si="2"/>
        <v>0.10526315789473684</v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302</v>
      </c>
      <c r="D71" s="35">
        <f>SUM(D72:D155)</f>
        <v>136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-0.54966887417218546</v>
      </c>
      <c r="H71" s="36">
        <f>+IF(OR(AND(E71=""),(G71="")),"",E71*G71)</f>
        <v>-0.54966887417218546</v>
      </c>
    </row>
    <row r="72" spans="1:8" ht="15" x14ac:dyDescent="0.2">
      <c r="B72" s="5" t="s">
        <v>462</v>
      </c>
      <c r="C72" s="9">
        <v>0</v>
      </c>
      <c r="D72" s="9">
        <v>0</v>
      </c>
      <c r="E72" s="15" t="str">
        <f>+IF(C72=0,"",C72/C$71)</f>
        <v/>
      </c>
      <c r="F72" s="15" t="str">
        <f>+IF(D72=0,"",D72/D$71)</f>
        <v/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5" x14ac:dyDescent="0.2">
      <c r="B73" s="5" t="s">
        <v>19</v>
      </c>
      <c r="C73" s="9">
        <v>0</v>
      </c>
      <c r="D73" s="9">
        <v>0</v>
      </c>
      <c r="E73" s="15" t="str">
        <f t="shared" ref="E73:E142" si="9">+IF(C73=0,"",C73/C$71)</f>
        <v/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 t="str">
        <f t="shared" ref="H73:H142" si="12">+IF(OR(AND(E73=""),(G73="")),"",E73*G73)</f>
        <v/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2</v>
      </c>
      <c r="D75" s="9">
        <v>15</v>
      </c>
      <c r="E75" s="15">
        <f t="shared" si="9"/>
        <v>6.6225165562913907E-3</v>
      </c>
      <c r="F75" s="15">
        <f t="shared" si="10"/>
        <v>0.11029411764705882</v>
      </c>
      <c r="G75" s="14">
        <f t="shared" si="11"/>
        <v>6.5</v>
      </c>
      <c r="H75" s="17">
        <f t="shared" si="12"/>
        <v>4.3046357615894038E-2</v>
      </c>
    </row>
    <row r="76" spans="1:8" ht="15" x14ac:dyDescent="0.2">
      <c r="B76" s="5" t="s">
        <v>193</v>
      </c>
      <c r="C76" s="9">
        <v>0</v>
      </c>
      <c r="D76" s="9">
        <v>0</v>
      </c>
      <c r="E76" s="15" t="str">
        <f t="shared" si="9"/>
        <v/>
      </c>
      <c r="F76" s="15" t="str">
        <f t="shared" si="10"/>
        <v/>
      </c>
      <c r="G76" s="14" t="str">
        <f t="shared" si="11"/>
        <v>0</v>
      </c>
      <c r="H76" s="17" t="str">
        <f t="shared" si="12"/>
        <v/>
      </c>
    </row>
    <row r="77" spans="1:8" ht="15" x14ac:dyDescent="0.2">
      <c r="B77" s="5" t="s">
        <v>21</v>
      </c>
      <c r="C77" s="9">
        <v>0</v>
      </c>
      <c r="D77" s="9">
        <v>0</v>
      </c>
      <c r="E77" s="15" t="str">
        <f t="shared" si="9"/>
        <v/>
      </c>
      <c r="F77" s="15" t="str">
        <f t="shared" si="10"/>
        <v/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1</v>
      </c>
      <c r="D78" s="9">
        <v>0</v>
      </c>
      <c r="E78" s="71">
        <f t="shared" ref="E78" si="17">+IF(C78=0,"",C78/C$71)</f>
        <v>3.3112582781456954E-3</v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>
        <f t="shared" ref="H78" si="20">+IF(OR(AND(E78=""),(G78="")),"",E78*G78)</f>
        <v>0</v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3</v>
      </c>
      <c r="E80" s="15" t="str">
        <f t="shared" si="9"/>
        <v/>
      </c>
      <c r="F80" s="15">
        <f t="shared" si="10"/>
        <v>2.2058823529411766E-2</v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0</v>
      </c>
      <c r="D83" s="9">
        <v>1</v>
      </c>
      <c r="E83" s="15" t="str">
        <f t="shared" si="9"/>
        <v/>
      </c>
      <c r="F83" s="15">
        <f t="shared" si="10"/>
        <v>7.3529411764705881E-3</v>
      </c>
      <c r="G83" s="14" t="str">
        <f t="shared" si="11"/>
        <v>0</v>
      </c>
      <c r="H83" s="17" t="str">
        <f t="shared" si="12"/>
        <v/>
      </c>
    </row>
    <row r="84" spans="1:8" ht="15" x14ac:dyDescent="0.2">
      <c r="B84" s="5" t="s">
        <v>22</v>
      </c>
      <c r="C84" s="9">
        <v>0</v>
      </c>
      <c r="D84" s="9">
        <v>2</v>
      </c>
      <c r="E84" s="15" t="str">
        <f t="shared" si="9"/>
        <v/>
      </c>
      <c r="F84" s="15">
        <f t="shared" si="10"/>
        <v>1.4705882352941176E-2</v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0</v>
      </c>
      <c r="D85" s="9">
        <v>7</v>
      </c>
      <c r="E85" s="15" t="str">
        <f t="shared" si="9"/>
        <v/>
      </c>
      <c r="F85" s="15">
        <f t="shared" si="10"/>
        <v>5.1470588235294115E-2</v>
      </c>
      <c r="G85" s="14" t="str">
        <f t="shared" si="11"/>
        <v>0</v>
      </c>
      <c r="H85" s="17" t="str">
        <f t="shared" si="12"/>
        <v/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0</v>
      </c>
      <c r="E86" s="71" t="str">
        <f t="shared" ref="E86" si="21">+IF(C86=0,"",C86/C$71)</f>
        <v/>
      </c>
      <c r="F86" s="71" t="str">
        <f t="shared" ref="F86" si="22">+IF(D86=0,"",D86/D$71)</f>
        <v/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1</v>
      </c>
      <c r="D87" s="9">
        <v>0</v>
      </c>
      <c r="E87" s="15">
        <f t="shared" si="9"/>
        <v>3.3112582781456954E-3</v>
      </c>
      <c r="F87" s="15" t="str">
        <f t="shared" si="10"/>
        <v/>
      </c>
      <c r="G87" s="14" t="str">
        <f t="shared" si="11"/>
        <v>0</v>
      </c>
      <c r="H87" s="17">
        <f t="shared" si="12"/>
        <v>0</v>
      </c>
    </row>
    <row r="88" spans="1:8" ht="15" x14ac:dyDescent="0.2">
      <c r="B88" s="5" t="s">
        <v>200</v>
      </c>
      <c r="C88" s="9">
        <v>1</v>
      </c>
      <c r="D88" s="9">
        <v>0</v>
      </c>
      <c r="E88" s="15">
        <f t="shared" si="9"/>
        <v>3.3112582781456954E-3</v>
      </c>
      <c r="F88" s="15" t="str">
        <f t="shared" si="10"/>
        <v/>
      </c>
      <c r="G88" s="14" t="str">
        <f t="shared" si="11"/>
        <v>0</v>
      </c>
      <c r="H88" s="17">
        <f t="shared" si="12"/>
        <v>0</v>
      </c>
    </row>
    <row r="89" spans="1:8" ht="15" x14ac:dyDescent="0.2">
      <c r="B89" s="5" t="s">
        <v>26</v>
      </c>
      <c r="C89" s="9">
        <v>0</v>
      </c>
      <c r="D89" s="9">
        <v>0</v>
      </c>
      <c r="E89" s="15" t="str">
        <f t="shared" si="9"/>
        <v/>
      </c>
      <c r="F89" s="15" t="str">
        <f t="shared" si="10"/>
        <v/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0</v>
      </c>
      <c r="D90" s="9">
        <v>1</v>
      </c>
      <c r="E90" s="15" t="str">
        <f t="shared" si="9"/>
        <v/>
      </c>
      <c r="F90" s="15">
        <f t="shared" si="10"/>
        <v>7.3529411764705881E-3</v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2</v>
      </c>
      <c r="E91" s="15" t="str">
        <f t="shared" si="9"/>
        <v/>
      </c>
      <c r="F91" s="15">
        <f t="shared" si="10"/>
        <v>1.4705882352941176E-2</v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0</v>
      </c>
      <c r="D94" s="9">
        <v>0</v>
      </c>
      <c r="E94" s="15" t="str">
        <f t="shared" si="9"/>
        <v/>
      </c>
      <c r="F94" s="15" t="str">
        <f t="shared" si="10"/>
        <v/>
      </c>
      <c r="G94" s="14" t="str">
        <f t="shared" si="11"/>
        <v>0</v>
      </c>
      <c r="H94" s="17" t="str">
        <f t="shared" si="12"/>
        <v/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1</v>
      </c>
      <c r="D98" s="9">
        <v>0</v>
      </c>
      <c r="E98" s="15">
        <f t="shared" si="9"/>
        <v>3.3112582781456954E-3</v>
      </c>
      <c r="F98" s="15" t="str">
        <f t="shared" si="10"/>
        <v/>
      </c>
      <c r="G98" s="14" t="str">
        <f t="shared" si="11"/>
        <v>0</v>
      </c>
      <c r="H98" s="17">
        <f t="shared" si="12"/>
        <v>0</v>
      </c>
    </row>
    <row r="99" spans="1:8" ht="15" x14ac:dyDescent="0.2">
      <c r="B99" s="5" t="s">
        <v>465</v>
      </c>
      <c r="C99" s="9">
        <v>0</v>
      </c>
      <c r="D99" s="9">
        <v>0</v>
      </c>
      <c r="E99" s="15" t="str">
        <f t="shared" si="9"/>
        <v/>
      </c>
      <c r="F99" s="15" t="str">
        <f t="shared" si="10"/>
        <v/>
      </c>
      <c r="G99" s="14" t="str">
        <f t="shared" si="11"/>
        <v>0</v>
      </c>
      <c r="H99" s="17" t="str">
        <f t="shared" si="12"/>
        <v/>
      </c>
    </row>
    <row r="100" spans="1:8" ht="15" x14ac:dyDescent="0.2">
      <c r="B100" s="5" t="s">
        <v>23</v>
      </c>
      <c r="C100" s="9">
        <v>1</v>
      </c>
      <c r="D100" s="9">
        <v>0</v>
      </c>
      <c r="E100" s="15">
        <f t="shared" si="9"/>
        <v>3.3112582781456954E-3</v>
      </c>
      <c r="F100" s="15" t="str">
        <f t="shared" si="10"/>
        <v/>
      </c>
      <c r="G100" s="14" t="str">
        <f t="shared" si="11"/>
        <v>0</v>
      </c>
      <c r="H100" s="17">
        <f t="shared" si="12"/>
        <v>0</v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0</v>
      </c>
      <c r="D105" s="9">
        <v>13</v>
      </c>
      <c r="E105" s="15" t="str">
        <f t="shared" si="9"/>
        <v/>
      </c>
      <c r="F105" s="15">
        <f t="shared" si="10"/>
        <v>9.5588235294117641E-2</v>
      </c>
      <c r="G105" s="14" t="str">
        <f t="shared" si="11"/>
        <v>0</v>
      </c>
      <c r="H105" s="17" t="str">
        <f t="shared" si="12"/>
        <v/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0</v>
      </c>
      <c r="D107" s="9">
        <v>0</v>
      </c>
      <c r="E107" s="15" t="str">
        <f t="shared" si="9"/>
        <v/>
      </c>
      <c r="F107" s="15" t="str">
        <f t="shared" si="10"/>
        <v/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0</v>
      </c>
      <c r="D108" s="9">
        <v>1</v>
      </c>
      <c r="E108" s="15" t="str">
        <f t="shared" si="9"/>
        <v/>
      </c>
      <c r="F108" s="15">
        <f t="shared" si="10"/>
        <v>7.3529411764705881E-3</v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2</v>
      </c>
      <c r="D109" s="9">
        <v>8</v>
      </c>
      <c r="E109" s="15">
        <f t="shared" si="9"/>
        <v>6.6225165562913907E-3</v>
      </c>
      <c r="F109" s="15">
        <f t="shared" si="10"/>
        <v>5.8823529411764705E-2</v>
      </c>
      <c r="G109" s="14">
        <f t="shared" si="11"/>
        <v>3</v>
      </c>
      <c r="H109" s="17">
        <f t="shared" si="12"/>
        <v>1.9867549668874173E-2</v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0</v>
      </c>
      <c r="D114" s="9">
        <v>0</v>
      </c>
      <c r="E114" s="15" t="str">
        <f t="shared" si="9"/>
        <v/>
      </c>
      <c r="F114" s="15" t="str">
        <f t="shared" si="10"/>
        <v/>
      </c>
      <c r="G114" s="14" t="str">
        <f t="shared" si="11"/>
        <v>0</v>
      </c>
      <c r="H114" s="17" t="str">
        <f t="shared" si="12"/>
        <v/>
      </c>
    </row>
    <row r="115" spans="2:8" ht="15" x14ac:dyDescent="0.2">
      <c r="B115" s="5" t="s">
        <v>29</v>
      </c>
      <c r="C115" s="9">
        <v>0</v>
      </c>
      <c r="D115" s="9">
        <v>1</v>
      </c>
      <c r="E115" s="15" t="str">
        <f t="shared" si="9"/>
        <v/>
      </c>
      <c r="F115" s="15">
        <f t="shared" si="10"/>
        <v>7.3529411764705881E-3</v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7</v>
      </c>
      <c r="E117" s="15" t="str">
        <f t="shared" si="9"/>
        <v/>
      </c>
      <c r="F117" s="15">
        <f t="shared" si="10"/>
        <v>5.1470588235294115E-2</v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0</v>
      </c>
      <c r="D119" s="9">
        <v>6</v>
      </c>
      <c r="E119" s="15" t="str">
        <f t="shared" si="9"/>
        <v/>
      </c>
      <c r="F119" s="15">
        <f t="shared" si="10"/>
        <v>4.4117647058823532E-2</v>
      </c>
      <c r="G119" s="14" t="str">
        <f t="shared" si="11"/>
        <v>0</v>
      </c>
      <c r="H119" s="17" t="str">
        <f t="shared" si="12"/>
        <v/>
      </c>
    </row>
    <row r="120" spans="2:8" ht="15" x14ac:dyDescent="0.2">
      <c r="B120" s="5" t="s">
        <v>216</v>
      </c>
      <c r="C120" s="9">
        <v>2</v>
      </c>
      <c r="D120" s="9">
        <v>0</v>
      </c>
      <c r="E120" s="15">
        <f t="shared" si="9"/>
        <v>6.6225165562913907E-3</v>
      </c>
      <c r="F120" s="15" t="str">
        <f t="shared" si="10"/>
        <v/>
      </c>
      <c r="G120" s="14" t="str">
        <f t="shared" si="11"/>
        <v>0</v>
      </c>
      <c r="H120" s="17">
        <f t="shared" si="12"/>
        <v>0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3</v>
      </c>
      <c r="D122" s="9">
        <v>0</v>
      </c>
      <c r="E122" s="15">
        <f t="shared" si="9"/>
        <v>9.9337748344370865E-3</v>
      </c>
      <c r="F122" s="15" t="str">
        <f t="shared" si="10"/>
        <v/>
      </c>
      <c r="G122" s="14" t="str">
        <f t="shared" si="11"/>
        <v>0</v>
      </c>
      <c r="H122" s="17">
        <f t="shared" si="12"/>
        <v>0</v>
      </c>
    </row>
    <row r="123" spans="2:8" ht="15" x14ac:dyDescent="0.2">
      <c r="B123" s="5" t="s">
        <v>217</v>
      </c>
      <c r="C123" s="9">
        <v>0</v>
      </c>
      <c r="D123" s="9">
        <v>1</v>
      </c>
      <c r="E123" s="15" t="str">
        <f t="shared" si="9"/>
        <v/>
      </c>
      <c r="F123" s="15">
        <f t="shared" si="10"/>
        <v>7.3529411764705881E-3</v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57</v>
      </c>
      <c r="D125" s="9">
        <v>52</v>
      </c>
      <c r="E125" s="15">
        <f t="shared" si="9"/>
        <v>0.18874172185430463</v>
      </c>
      <c r="F125" s="15">
        <f t="shared" si="10"/>
        <v>0.38235294117647056</v>
      </c>
      <c r="G125" s="14">
        <f t="shared" si="11"/>
        <v>-8.771929824561403E-2</v>
      </c>
      <c r="H125" s="17">
        <f t="shared" si="12"/>
        <v>-1.6556291390728475E-2</v>
      </c>
    </row>
    <row r="126" spans="2:8" ht="15" x14ac:dyDescent="0.2">
      <c r="B126" s="5" t="s">
        <v>218</v>
      </c>
      <c r="C126" s="9">
        <v>2</v>
      </c>
      <c r="D126" s="9">
        <v>1</v>
      </c>
      <c r="E126" s="15">
        <f t="shared" si="9"/>
        <v>6.6225165562913907E-3</v>
      </c>
      <c r="F126" s="15">
        <f t="shared" si="10"/>
        <v>7.3529411764705881E-3</v>
      </c>
      <c r="G126" s="14">
        <f t="shared" si="11"/>
        <v>-0.5</v>
      </c>
      <c r="H126" s="17">
        <f t="shared" si="12"/>
        <v>-3.3112582781456954E-3</v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0</v>
      </c>
      <c r="D128" s="9">
        <v>0</v>
      </c>
      <c r="E128" s="15" t="str">
        <f t="shared" si="9"/>
        <v/>
      </c>
      <c r="F128" s="15" t="str">
        <f t="shared" si="10"/>
        <v/>
      </c>
      <c r="G128" s="14" t="str">
        <f t="shared" si="11"/>
        <v>0</v>
      </c>
      <c r="H128" s="17" t="str">
        <f t="shared" si="12"/>
        <v/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0</v>
      </c>
      <c r="D131" s="9">
        <v>0</v>
      </c>
      <c r="E131" s="15" t="str">
        <f t="shared" si="9"/>
        <v/>
      </c>
      <c r="F131" s="15" t="str">
        <f t="shared" si="10"/>
        <v/>
      </c>
      <c r="G131" s="14" t="str">
        <f t="shared" si="11"/>
        <v>0</v>
      </c>
      <c r="H131" s="17" t="str">
        <f t="shared" si="12"/>
        <v/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1</v>
      </c>
      <c r="D133" s="9">
        <v>0</v>
      </c>
      <c r="E133" s="15">
        <f t="shared" si="9"/>
        <v>3.3112582781456954E-3</v>
      </c>
      <c r="F133" s="15" t="str">
        <f t="shared" si="10"/>
        <v/>
      </c>
      <c r="G133" s="14" t="str">
        <f t="shared" si="11"/>
        <v>0</v>
      </c>
      <c r="H133" s="17">
        <f t="shared" si="12"/>
        <v>0</v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13</v>
      </c>
      <c r="E136" s="15" t="str">
        <f t="shared" si="9"/>
        <v/>
      </c>
      <c r="F136" s="15">
        <f t="shared" si="10"/>
        <v>9.5588235294117641E-2</v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0</v>
      </c>
      <c r="D137" s="9">
        <v>2</v>
      </c>
      <c r="E137" s="15" t="str">
        <f t="shared" si="9"/>
        <v/>
      </c>
      <c r="F137" s="15">
        <f t="shared" si="10"/>
        <v>1.4705882352941176E-2</v>
      </c>
      <c r="G137" s="14" t="str">
        <f t="shared" si="11"/>
        <v>0</v>
      </c>
      <c r="H137" s="17" t="str">
        <f t="shared" si="12"/>
        <v/>
      </c>
    </row>
    <row r="138" spans="1:8" ht="15" x14ac:dyDescent="0.2">
      <c r="B138" s="5" t="s">
        <v>224</v>
      </c>
      <c r="C138" s="9">
        <v>227</v>
      </c>
      <c r="D138" s="9">
        <v>0</v>
      </c>
      <c r="E138" s="15">
        <f t="shared" si="9"/>
        <v>0.7516556291390728</v>
      </c>
      <c r="F138" s="15" t="str">
        <f t="shared" si="10"/>
        <v/>
      </c>
      <c r="G138" s="14" t="str">
        <f t="shared" si="11"/>
        <v>0</v>
      </c>
      <c r="H138" s="17">
        <f t="shared" si="12"/>
        <v>0</v>
      </c>
    </row>
    <row r="139" spans="1:8" ht="30" x14ac:dyDescent="0.2">
      <c r="B139" s="5" t="s">
        <v>225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0</v>
      </c>
      <c r="E144" s="15" t="str">
        <f t="shared" si="37"/>
        <v/>
      </c>
      <c r="F144" s="15" t="str">
        <f t="shared" si="38"/>
        <v/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3.3112582781456954E-3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0</v>
      </c>
      <c r="E152" s="71" t="str">
        <f t="shared" ref="E152:E154" si="41">+IF(C152=0,"",C152/C$71)</f>
        <v/>
      </c>
      <c r="F152" s="71" t="str">
        <f t="shared" ref="F152:F154" si="42">+IF(D152=0,"",D152/D$71)</f>
        <v/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358</v>
      </c>
      <c r="D161" s="35">
        <f>SUM(D162:D323)</f>
        <v>134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-0.62569832402234637</v>
      </c>
      <c r="H161" s="36">
        <f>+IF(OR(AND(E161=""),(G161="")),"",E161*G161)</f>
        <v>-0.62569832402234637</v>
      </c>
    </row>
    <row r="162" spans="1:8" ht="15" x14ac:dyDescent="0.2">
      <c r="B162" s="8" t="s">
        <v>472</v>
      </c>
      <c r="C162" s="9">
        <v>1</v>
      </c>
      <c r="D162" s="9">
        <v>0</v>
      </c>
      <c r="E162" s="15">
        <f>+IF(C162=0,"",C162/C$161)</f>
        <v>2.7932960893854749E-3</v>
      </c>
      <c r="F162" s="15" t="str">
        <f>+IF(D162=0,"",D162/D$161)</f>
        <v/>
      </c>
      <c r="G162" s="14" t="str">
        <f>+IF(OR(AND(D162=0),(C162=0)),"0",((D162-C162)/C162))</f>
        <v>0</v>
      </c>
      <c r="H162" s="17">
        <f>+IF(OR(AND(E162=""),(G162="")),"",E162*G162)</f>
        <v>0</v>
      </c>
    </row>
    <row r="163" spans="1:8" ht="15" x14ac:dyDescent="0.2">
      <c r="B163" s="8" t="s">
        <v>473</v>
      </c>
      <c r="C163" s="9">
        <v>0</v>
      </c>
      <c r="D163" s="9">
        <v>0</v>
      </c>
      <c r="E163" s="15" t="str">
        <f t="shared" ref="E163:E232" si="45">+IF(C163=0,"",C163/C$161)</f>
        <v/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0</v>
      </c>
      <c r="D164" s="9">
        <v>0</v>
      </c>
      <c r="E164" s="15" t="str">
        <f t="shared" si="45"/>
        <v/>
      </c>
      <c r="F164" s="15" t="str">
        <f t="shared" si="46"/>
        <v/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1</v>
      </c>
      <c r="D166" s="9">
        <v>4</v>
      </c>
      <c r="E166" s="15">
        <f t="shared" si="45"/>
        <v>2.7932960893854749E-3</v>
      </c>
      <c r="F166" s="15">
        <f t="shared" si="46"/>
        <v>2.9850746268656716E-2</v>
      </c>
      <c r="G166" s="14">
        <f t="shared" si="47"/>
        <v>3</v>
      </c>
      <c r="H166" s="17">
        <f t="shared" si="48"/>
        <v>8.3798882681564244E-3</v>
      </c>
    </row>
    <row r="167" spans="1:8" ht="15" x14ac:dyDescent="0.2">
      <c r="B167" s="8" t="s">
        <v>49</v>
      </c>
      <c r="C167" s="9">
        <v>6</v>
      </c>
      <c r="D167" s="9">
        <v>32</v>
      </c>
      <c r="E167" s="15">
        <f t="shared" si="45"/>
        <v>1.6759776536312849E-2</v>
      </c>
      <c r="F167" s="15">
        <f t="shared" si="46"/>
        <v>0.23880597014925373</v>
      </c>
      <c r="G167" s="14">
        <f t="shared" si="47"/>
        <v>4.333333333333333</v>
      </c>
      <c r="H167" s="17">
        <f t="shared" si="48"/>
        <v>7.2625698324022339E-2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0</v>
      </c>
      <c r="D169" s="9">
        <v>5</v>
      </c>
      <c r="E169" s="15" t="str">
        <f t="shared" si="45"/>
        <v/>
      </c>
      <c r="F169" s="15">
        <f t="shared" si="46"/>
        <v>3.7313432835820892E-2</v>
      </c>
      <c r="G169" s="14" t="str">
        <f t="shared" si="47"/>
        <v>0</v>
      </c>
      <c r="H169" s="17" t="str">
        <f t="shared" si="48"/>
        <v/>
      </c>
    </row>
    <row r="170" spans="1:8" ht="15" x14ac:dyDescent="0.2">
      <c r="B170" s="8" t="s">
        <v>50</v>
      </c>
      <c r="C170" s="9">
        <v>0</v>
      </c>
      <c r="D170" s="9">
        <v>0</v>
      </c>
      <c r="E170" s="15" t="str">
        <f t="shared" si="45"/>
        <v/>
      </c>
      <c r="F170" s="15" t="str">
        <f t="shared" si="46"/>
        <v/>
      </c>
      <c r="G170" s="14" t="str">
        <f t="shared" si="47"/>
        <v>0</v>
      </c>
      <c r="H170" s="17" t="str">
        <f t="shared" si="48"/>
        <v/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0</v>
      </c>
      <c r="E173" s="15" t="str">
        <f t="shared" si="45"/>
        <v/>
      </c>
      <c r="F173" s="15" t="str">
        <f t="shared" si="46"/>
        <v/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0</v>
      </c>
      <c r="D174" s="9">
        <v>0</v>
      </c>
      <c r="E174" s="15" t="str">
        <f t="shared" si="45"/>
        <v/>
      </c>
      <c r="F174" s="15" t="str">
        <f t="shared" si="46"/>
        <v/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7</v>
      </c>
      <c r="E175" s="71" t="str">
        <f t="shared" ref="E175" si="49">+IF(C175=0,"",C175/C$161)</f>
        <v/>
      </c>
      <c r="F175" s="71">
        <f t="shared" ref="F175" si="50">+IF(D175=0,"",D175/D$161)</f>
        <v>5.2238805970149252E-2</v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5</v>
      </c>
      <c r="D176" s="9">
        <v>0</v>
      </c>
      <c r="E176" s="15">
        <f t="shared" si="45"/>
        <v>1.3966480446927373E-2</v>
      </c>
      <c r="F176" s="15" t="str">
        <f t="shared" si="46"/>
        <v/>
      </c>
      <c r="G176" s="14" t="str">
        <f t="shared" si="47"/>
        <v>0</v>
      </c>
      <c r="H176" s="17">
        <f t="shared" si="48"/>
        <v>0</v>
      </c>
    </row>
    <row r="177" spans="1:8" ht="15" x14ac:dyDescent="0.2">
      <c r="B177" s="8" t="s">
        <v>231</v>
      </c>
      <c r="C177" s="9">
        <v>0</v>
      </c>
      <c r="D177" s="9">
        <v>0</v>
      </c>
      <c r="E177" s="15" t="str">
        <f t="shared" si="45"/>
        <v/>
      </c>
      <c r="F177" s="15" t="str">
        <f t="shared" si="46"/>
        <v/>
      </c>
      <c r="G177" s="14" t="str">
        <f t="shared" si="47"/>
        <v>0</v>
      </c>
      <c r="H177" s="17" t="str">
        <f t="shared" si="48"/>
        <v/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0</v>
      </c>
      <c r="D182" s="9">
        <v>7</v>
      </c>
      <c r="E182" s="15" t="str">
        <f t="shared" si="45"/>
        <v/>
      </c>
      <c r="F182" s="15">
        <f t="shared" si="46"/>
        <v>5.2238805970149252E-2</v>
      </c>
      <c r="G182" s="14" t="str">
        <f t="shared" si="47"/>
        <v>0</v>
      </c>
      <c r="H182" s="17" t="str">
        <f t="shared" si="48"/>
        <v/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5</v>
      </c>
      <c r="D186" s="9">
        <v>0</v>
      </c>
      <c r="E186" s="15">
        <f t="shared" si="45"/>
        <v>1.3966480446927373E-2</v>
      </c>
      <c r="F186" s="15" t="str">
        <f t="shared" si="46"/>
        <v/>
      </c>
      <c r="G186" s="14" t="str">
        <f t="shared" si="47"/>
        <v>0</v>
      </c>
      <c r="H186" s="17">
        <f t="shared" si="48"/>
        <v>0</v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8</v>
      </c>
      <c r="E187" s="71" t="str">
        <f t="shared" ref="E187" si="57">+IF(C187=0,"",C187/C$161)</f>
        <v/>
      </c>
      <c r="F187" s="71">
        <f t="shared" ref="F187" si="58">+IF(D187=0,"",D187/D$161)</f>
        <v>5.9701492537313432E-2</v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0</v>
      </c>
      <c r="D188" s="9">
        <v>3</v>
      </c>
      <c r="E188" s="15" t="str">
        <f t="shared" si="45"/>
        <v/>
      </c>
      <c r="F188" s="15">
        <f t="shared" si="46"/>
        <v>2.2388059701492536E-2</v>
      </c>
      <c r="G188" s="14" t="str">
        <f t="shared" si="47"/>
        <v>0</v>
      </c>
      <c r="H188" s="17" t="str">
        <f t="shared" si="48"/>
        <v/>
      </c>
    </row>
    <row r="189" spans="1:8" ht="15" x14ac:dyDescent="0.2">
      <c r="B189" s="8" t="s">
        <v>237</v>
      </c>
      <c r="C189" s="9">
        <v>4</v>
      </c>
      <c r="D189" s="9">
        <v>0</v>
      </c>
      <c r="E189" s="15">
        <f t="shared" si="45"/>
        <v>1.11731843575419E-2</v>
      </c>
      <c r="F189" s="15" t="str">
        <f t="shared" si="46"/>
        <v/>
      </c>
      <c r="G189" s="14" t="str">
        <f t="shared" si="47"/>
        <v>0</v>
      </c>
      <c r="H189" s="17">
        <f t="shared" si="48"/>
        <v>0</v>
      </c>
    </row>
    <row r="190" spans="1:8" ht="15" x14ac:dyDescent="0.2">
      <c r="B190" s="8" t="s">
        <v>238</v>
      </c>
      <c r="C190" s="9">
        <v>0</v>
      </c>
      <c r="D190" s="9">
        <v>15</v>
      </c>
      <c r="E190" s="15" t="str">
        <f t="shared" si="45"/>
        <v/>
      </c>
      <c r="F190" s="15">
        <f t="shared" si="46"/>
        <v>0.11194029850746269</v>
      </c>
      <c r="G190" s="14" t="str">
        <f t="shared" si="47"/>
        <v>0</v>
      </c>
      <c r="H190" s="17" t="str">
        <f t="shared" si="48"/>
        <v/>
      </c>
    </row>
    <row r="191" spans="1:8" ht="15" x14ac:dyDescent="0.2">
      <c r="B191" s="8" t="s">
        <v>239</v>
      </c>
      <c r="C191" s="9">
        <v>0</v>
      </c>
      <c r="D191" s="9">
        <v>0</v>
      </c>
      <c r="E191" s="15" t="str">
        <f t="shared" si="45"/>
        <v/>
      </c>
      <c r="F191" s="15" t="str">
        <f t="shared" si="46"/>
        <v/>
      </c>
      <c r="G191" s="14" t="str">
        <f t="shared" si="47"/>
        <v>0</v>
      </c>
      <c r="H191" s="17" t="str">
        <f t="shared" si="48"/>
        <v/>
      </c>
    </row>
    <row r="192" spans="1:8" ht="20.100000000000001" customHeight="1" x14ac:dyDescent="0.2">
      <c r="B192" s="8" t="s">
        <v>479</v>
      </c>
      <c r="C192" s="9">
        <v>0</v>
      </c>
      <c r="D192" s="9">
        <v>1</v>
      </c>
      <c r="E192" s="15" t="str">
        <f t="shared" si="45"/>
        <v/>
      </c>
      <c r="F192" s="15">
        <f t="shared" si="46"/>
        <v>7.462686567164179E-3</v>
      </c>
      <c r="G192" s="14" t="str">
        <f t="shared" si="47"/>
        <v>0</v>
      </c>
      <c r="H192" s="17" t="str">
        <f t="shared" si="48"/>
        <v/>
      </c>
    </row>
    <row r="193" spans="1:8" ht="20.100000000000001" customHeight="1" x14ac:dyDescent="0.2">
      <c r="B193" s="8" t="s">
        <v>480</v>
      </c>
      <c r="C193" s="9">
        <v>1</v>
      </c>
      <c r="D193" s="9">
        <v>0</v>
      </c>
      <c r="E193" s="15">
        <f t="shared" si="45"/>
        <v>2.7932960893854749E-3</v>
      </c>
      <c r="F193" s="15" t="str">
        <f t="shared" si="46"/>
        <v/>
      </c>
      <c r="G193" s="14" t="str">
        <f t="shared" si="47"/>
        <v>0</v>
      </c>
      <c r="H193" s="17">
        <f t="shared" si="48"/>
        <v>0</v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0</v>
      </c>
      <c r="E195" s="71" t="str">
        <f t="shared" ref="E195" si="61">+IF(C195=0,"",C195/C$161)</f>
        <v/>
      </c>
      <c r="F195" s="71" t="str">
        <f t="shared" ref="F195" si="62">+IF(D195=0,"",D195/D$161)</f>
        <v/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0</v>
      </c>
      <c r="D197" s="9">
        <v>0</v>
      </c>
      <c r="E197" s="15" t="str">
        <f t="shared" si="45"/>
        <v/>
      </c>
      <c r="F197" s="15" t="str">
        <f t="shared" si="46"/>
        <v/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0</v>
      </c>
      <c r="D198" s="9">
        <v>0</v>
      </c>
      <c r="E198" s="15" t="str">
        <f t="shared" si="45"/>
        <v/>
      </c>
      <c r="F198" s="15" t="str">
        <f t="shared" si="46"/>
        <v/>
      </c>
      <c r="G198" s="14" t="str">
        <f t="shared" si="47"/>
        <v>0</v>
      </c>
      <c r="H198" s="17" t="str">
        <f t="shared" si="48"/>
        <v/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3</v>
      </c>
      <c r="D201" s="9">
        <v>5</v>
      </c>
      <c r="E201" s="15">
        <f t="shared" si="45"/>
        <v>8.3798882681564244E-3</v>
      </c>
      <c r="F201" s="15">
        <f t="shared" si="46"/>
        <v>3.7313432835820892E-2</v>
      </c>
      <c r="G201" s="14">
        <f t="shared" si="47"/>
        <v>0.66666666666666663</v>
      </c>
      <c r="H201" s="17">
        <f t="shared" si="48"/>
        <v>5.586592178770949E-3</v>
      </c>
    </row>
    <row r="202" spans="1:8" ht="20.100000000000001" customHeight="1" x14ac:dyDescent="0.2">
      <c r="B202" s="8" t="s">
        <v>244</v>
      </c>
      <c r="C202" s="9">
        <v>0</v>
      </c>
      <c r="D202" s="9">
        <v>0</v>
      </c>
      <c r="E202" s="15" t="str">
        <f t="shared" si="45"/>
        <v/>
      </c>
      <c r="F202" s="15" t="str">
        <f t="shared" si="46"/>
        <v/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0</v>
      </c>
      <c r="D212" s="9">
        <v>13</v>
      </c>
      <c r="E212" s="15" t="str">
        <f t="shared" si="45"/>
        <v/>
      </c>
      <c r="F212" s="15">
        <f t="shared" si="46"/>
        <v>9.7014925373134331E-2</v>
      </c>
      <c r="G212" s="14" t="str">
        <f t="shared" si="47"/>
        <v>0</v>
      </c>
      <c r="H212" s="17" t="str">
        <f t="shared" si="48"/>
        <v/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1</v>
      </c>
      <c r="D215" s="9">
        <v>0</v>
      </c>
      <c r="E215" s="15">
        <f t="shared" si="45"/>
        <v>2.7932960893854749E-3</v>
      </c>
      <c r="F215" s="15" t="str">
        <f t="shared" si="46"/>
        <v/>
      </c>
      <c r="G215" s="14" t="str">
        <f t="shared" si="47"/>
        <v>0</v>
      </c>
      <c r="H215" s="17">
        <f t="shared" si="48"/>
        <v>0</v>
      </c>
    </row>
    <row r="216" spans="2:8" ht="20.100000000000001" customHeight="1" x14ac:dyDescent="0.2">
      <c r="B216" s="8" t="s">
        <v>253</v>
      </c>
      <c r="C216" s="9">
        <v>2</v>
      </c>
      <c r="D216" s="9">
        <v>0</v>
      </c>
      <c r="E216" s="15">
        <f t="shared" si="45"/>
        <v>5.5865921787709499E-3</v>
      </c>
      <c r="F216" s="15" t="str">
        <f t="shared" si="46"/>
        <v/>
      </c>
      <c r="G216" s="14" t="str">
        <f t="shared" si="47"/>
        <v>0</v>
      </c>
      <c r="H216" s="17">
        <f t="shared" si="48"/>
        <v>0</v>
      </c>
    </row>
    <row r="217" spans="2:8" ht="20.100000000000001" customHeight="1" x14ac:dyDescent="0.2">
      <c r="B217" s="8" t="s">
        <v>483</v>
      </c>
      <c r="C217" s="9">
        <v>2</v>
      </c>
      <c r="D217" s="9">
        <v>0</v>
      </c>
      <c r="E217" s="15">
        <f t="shared" si="45"/>
        <v>5.5865921787709499E-3</v>
      </c>
      <c r="F217" s="15" t="str">
        <f t="shared" si="46"/>
        <v/>
      </c>
      <c r="G217" s="14" t="str">
        <f t="shared" si="47"/>
        <v>0</v>
      </c>
      <c r="H217" s="17">
        <f t="shared" si="48"/>
        <v>0</v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261</v>
      </c>
      <c r="D224" s="9">
        <v>0</v>
      </c>
      <c r="E224" s="15">
        <f t="shared" si="45"/>
        <v>0.72905027932960897</v>
      </c>
      <c r="F224" s="15" t="str">
        <f t="shared" si="46"/>
        <v/>
      </c>
      <c r="G224" s="14" t="str">
        <f t="shared" si="47"/>
        <v>0</v>
      </c>
      <c r="H224" s="17">
        <f t="shared" si="48"/>
        <v>0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1</v>
      </c>
      <c r="D227" s="9">
        <v>0</v>
      </c>
      <c r="E227" s="15">
        <f t="shared" si="45"/>
        <v>2.7932960893854749E-3</v>
      </c>
      <c r="F227" s="15" t="str">
        <f t="shared" si="46"/>
        <v/>
      </c>
      <c r="G227" s="14" t="str">
        <f t="shared" si="47"/>
        <v>0</v>
      </c>
      <c r="H227" s="17">
        <f t="shared" si="48"/>
        <v>0</v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1</v>
      </c>
      <c r="E230" s="15" t="str">
        <f t="shared" si="45"/>
        <v/>
      </c>
      <c r="F230" s="15">
        <f t="shared" si="46"/>
        <v>7.462686567164179E-3</v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0</v>
      </c>
      <c r="D245" s="9"/>
      <c r="E245" s="65" t="str">
        <f t="shared" si="69"/>
        <v/>
      </c>
      <c r="F245" s="65" t="str">
        <f t="shared" si="70"/>
        <v/>
      </c>
      <c r="G245" s="66" t="str">
        <f t="shared" si="71"/>
        <v>0</v>
      </c>
      <c r="H245" s="67" t="str">
        <f t="shared" si="72"/>
        <v/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0</v>
      </c>
      <c r="D248" s="9"/>
      <c r="E248" s="65" t="str">
        <f t="shared" si="69"/>
        <v/>
      </c>
      <c r="F248" s="65" t="str">
        <f t="shared" si="70"/>
        <v/>
      </c>
      <c r="G248" s="66" t="str">
        <f t="shared" si="71"/>
        <v>0</v>
      </c>
      <c r="H248" s="67" t="str">
        <f t="shared" si="72"/>
        <v/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0</v>
      </c>
      <c r="D253" s="9">
        <v>1</v>
      </c>
      <c r="E253" s="15" t="str">
        <f t="shared" si="69"/>
        <v/>
      </c>
      <c r="F253" s="15">
        <f t="shared" si="70"/>
        <v>7.462686567164179E-3</v>
      </c>
      <c r="G253" s="14" t="str">
        <f t="shared" si="71"/>
        <v>0</v>
      </c>
      <c r="H253" s="17" t="str">
        <f t="shared" si="72"/>
        <v/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2</v>
      </c>
      <c r="E260" s="71" t="str">
        <f t="shared" si="77"/>
        <v/>
      </c>
      <c r="F260" s="71">
        <f t="shared" si="78"/>
        <v>1.4925373134328358E-2</v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0</v>
      </c>
      <c r="D261" s="9">
        <v>0</v>
      </c>
      <c r="E261" s="15" t="str">
        <f t="shared" si="69"/>
        <v/>
      </c>
      <c r="F261" s="15" t="str">
        <f t="shared" si="70"/>
        <v/>
      </c>
      <c r="G261" s="14" t="str">
        <f t="shared" si="71"/>
        <v>0</v>
      </c>
      <c r="H261" s="17" t="str">
        <f t="shared" si="72"/>
        <v/>
      </c>
    </row>
    <row r="262" spans="1:8" ht="20.100000000000001" customHeight="1" x14ac:dyDescent="0.2">
      <c r="B262" s="8" t="s">
        <v>75</v>
      </c>
      <c r="C262" s="9">
        <v>0</v>
      </c>
      <c r="D262" s="9">
        <v>0</v>
      </c>
      <c r="E262" s="15" t="str">
        <f t="shared" si="69"/>
        <v/>
      </c>
      <c r="F262" s="15" t="str">
        <f t="shared" si="70"/>
        <v/>
      </c>
      <c r="G262" s="14" t="str">
        <f t="shared" si="71"/>
        <v>0</v>
      </c>
      <c r="H262" s="17" t="str">
        <f t="shared" si="72"/>
        <v/>
      </c>
    </row>
    <row r="263" spans="1:8" ht="20.100000000000001" customHeight="1" x14ac:dyDescent="0.2">
      <c r="B263" s="8" t="s">
        <v>71</v>
      </c>
      <c r="C263" s="9">
        <v>0</v>
      </c>
      <c r="D263" s="9">
        <v>0</v>
      </c>
      <c r="E263" s="15" t="str">
        <f t="shared" si="69"/>
        <v/>
      </c>
      <c r="F263" s="15" t="str">
        <f t="shared" si="70"/>
        <v/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0</v>
      </c>
      <c r="D264" s="9">
        <v>0</v>
      </c>
      <c r="E264" s="15" t="str">
        <f t="shared" si="69"/>
        <v/>
      </c>
      <c r="F264" s="15" t="str">
        <f t="shared" si="70"/>
        <v/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0</v>
      </c>
      <c r="D272" s="9">
        <v>9</v>
      </c>
      <c r="E272" s="15" t="str">
        <f t="shared" si="69"/>
        <v/>
      </c>
      <c r="F272" s="15">
        <f t="shared" si="70"/>
        <v>6.7164179104477612E-2</v>
      </c>
      <c r="G272" s="14" t="str">
        <f t="shared" si="71"/>
        <v>0</v>
      </c>
      <c r="H272" s="17" t="str">
        <f t="shared" si="72"/>
        <v/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0</v>
      </c>
      <c r="D276" s="9">
        <v>0</v>
      </c>
      <c r="E276" s="15" t="str">
        <f t="shared" si="69"/>
        <v/>
      </c>
      <c r="F276" s="15" t="str">
        <f t="shared" si="70"/>
        <v/>
      </c>
      <c r="G276" s="14" t="str">
        <f t="shared" si="71"/>
        <v>0</v>
      </c>
      <c r="H276" s="17" t="str">
        <f t="shared" si="72"/>
        <v/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0</v>
      </c>
      <c r="D282" s="70">
        <v>1</v>
      </c>
      <c r="E282" s="71" t="str">
        <f t="shared" si="69"/>
        <v/>
      </c>
      <c r="F282" s="71">
        <f t="shared" si="70"/>
        <v>7.462686567164179E-3</v>
      </c>
      <c r="G282" s="72" t="str">
        <f t="shared" si="71"/>
        <v>0</v>
      </c>
      <c r="H282" s="73" t="str">
        <f t="shared" si="72"/>
        <v/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0</v>
      </c>
      <c r="E284" s="15" t="str">
        <f t="shared" si="69"/>
        <v/>
      </c>
      <c r="F284" s="15" t="str">
        <f t="shared" si="70"/>
        <v/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56</v>
      </c>
      <c r="D287" s="9">
        <v>13</v>
      </c>
      <c r="E287" s="15">
        <f t="shared" si="69"/>
        <v>0.15642458100558659</v>
      </c>
      <c r="F287" s="15">
        <f t="shared" si="70"/>
        <v>9.7014925373134331E-2</v>
      </c>
      <c r="G287" s="14">
        <f t="shared" si="71"/>
        <v>-0.7678571428571429</v>
      </c>
      <c r="H287" s="17">
        <f t="shared" si="72"/>
        <v>-0.12011173184357543</v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1</v>
      </c>
      <c r="E295" s="15" t="str">
        <f t="shared" si="69"/>
        <v/>
      </c>
      <c r="F295" s="15">
        <f t="shared" si="70"/>
        <v>7.462686567164179E-3</v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0</v>
      </c>
      <c r="D297" s="9">
        <v>2</v>
      </c>
      <c r="E297" s="15" t="str">
        <f t="shared" si="69"/>
        <v/>
      </c>
      <c r="F297" s="15">
        <f t="shared" si="70"/>
        <v>1.4925373134328358E-2</v>
      </c>
      <c r="G297" s="14" t="str">
        <f t="shared" si="71"/>
        <v>0</v>
      </c>
      <c r="H297" s="17" t="str">
        <f t="shared" si="72"/>
        <v/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9</v>
      </c>
      <c r="D299" s="9">
        <v>0</v>
      </c>
      <c r="E299" s="15">
        <f t="shared" si="69"/>
        <v>2.5139664804469275E-2</v>
      </c>
      <c r="F299" s="15" t="str">
        <f t="shared" si="70"/>
        <v/>
      </c>
      <c r="G299" s="14" t="str">
        <f t="shared" si="71"/>
        <v>0</v>
      </c>
      <c r="H299" s="17">
        <f t="shared" si="72"/>
        <v>0</v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1</v>
      </c>
      <c r="E303" s="15" t="str">
        <f t="shared" si="69"/>
        <v/>
      </c>
      <c r="F303" s="15">
        <f t="shared" si="70"/>
        <v>7.462686567164179E-3</v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0</v>
      </c>
      <c r="D304" s="9">
        <v>0</v>
      </c>
      <c r="E304" s="15" t="str">
        <f t="shared" si="69"/>
        <v/>
      </c>
      <c r="F304" s="15" t="str">
        <f t="shared" si="70"/>
        <v/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2</v>
      </c>
      <c r="E308" s="71" t="str">
        <f t="shared" ref="E308" si="97">+IF(C308=0,"",C308/C$161)</f>
        <v/>
      </c>
      <c r="F308" s="71">
        <f t="shared" ref="F308" si="98">+IF(D308=0,"",D308/D$161)</f>
        <v>1.4925373134328358E-2</v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1</v>
      </c>
      <c r="E318" s="15" t="str">
        <f t="shared" si="101"/>
        <v/>
      </c>
      <c r="F318" s="15">
        <f t="shared" si="102"/>
        <v>7.462686567164179E-3</v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484</v>
      </c>
      <c r="D329" s="35">
        <f>SUM(D330:D546)</f>
        <v>343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-0.29132231404958675</v>
      </c>
      <c r="H329" s="36">
        <f>+IF(OR(AND(E329=""),(G329="")),"",E329*G329)</f>
        <v>-0.29132231404958675</v>
      </c>
    </row>
    <row r="330" spans="1:8" ht="15" x14ac:dyDescent="0.2">
      <c r="B330" s="5" t="s">
        <v>86</v>
      </c>
      <c r="C330" s="9">
        <v>0</v>
      </c>
      <c r="D330" s="9">
        <v>0</v>
      </c>
      <c r="E330" s="15" t="str">
        <f>+IF(C330=0,"",C330/C$329)</f>
        <v/>
      </c>
      <c r="F330" s="15" t="str">
        <f>+IF(D330=0,"",D330/D$329)</f>
        <v/>
      </c>
      <c r="G330" s="14" t="str">
        <f>+IF(OR(AND(D330=0),(C330=0)),"0",((D330-C330)/C330))</f>
        <v>0</v>
      </c>
      <c r="H330" s="17" t="str">
        <f>+IF(OR(AND(E330=""),(G330="")),"",E330*G330)</f>
        <v/>
      </c>
    </row>
    <row r="331" spans="1:8" ht="15" x14ac:dyDescent="0.2">
      <c r="B331" s="5" t="s">
        <v>98</v>
      </c>
      <c r="C331" s="9">
        <v>1</v>
      </c>
      <c r="D331" s="9">
        <v>0</v>
      </c>
      <c r="E331" s="15">
        <f t="shared" ref="E331:E395" si="109">+IF(C331=0,"",C331/C$329)</f>
        <v>2.0661157024793389E-3</v>
      </c>
      <c r="F331" s="15" t="str">
        <f t="shared" ref="F331:F395" si="110">+IF(D331=0,"",D331/D$329)</f>
        <v/>
      </c>
      <c r="G331" s="14" t="str">
        <f t="shared" ref="G331:G395" si="111">+IF(OR(AND(D331=0),(C331=0)),"0",((D331-C331)/C331))</f>
        <v>0</v>
      </c>
      <c r="H331" s="17">
        <f t="shared" ref="H331:H395" si="112">+IF(OR(AND(E331=""),(G331="")),"",E331*G331)</f>
        <v>0</v>
      </c>
    </row>
    <row r="332" spans="1:8" ht="15" x14ac:dyDescent="0.2">
      <c r="B332" s="5" t="s">
        <v>90</v>
      </c>
      <c r="C332" s="9">
        <v>2</v>
      </c>
      <c r="D332" s="9">
        <v>0</v>
      </c>
      <c r="E332" s="15">
        <f t="shared" si="109"/>
        <v>4.1322314049586778E-3</v>
      </c>
      <c r="F332" s="15" t="str">
        <f t="shared" si="110"/>
        <v/>
      </c>
      <c r="G332" s="14" t="str">
        <f t="shared" si="111"/>
        <v>0</v>
      </c>
      <c r="H332" s="17">
        <f t="shared" si="112"/>
        <v>0</v>
      </c>
    </row>
    <row r="333" spans="1:8" ht="15" x14ac:dyDescent="0.2">
      <c r="B333" s="5" t="s">
        <v>81</v>
      </c>
      <c r="C333" s="9">
        <v>0</v>
      </c>
      <c r="D333" s="9">
        <v>1</v>
      </c>
      <c r="E333" s="15" t="str">
        <f t="shared" si="109"/>
        <v/>
      </c>
      <c r="F333" s="15">
        <f t="shared" si="110"/>
        <v>2.9154518950437317E-3</v>
      </c>
      <c r="G333" s="14" t="str">
        <f t="shared" si="111"/>
        <v>0</v>
      </c>
      <c r="H333" s="17" t="str">
        <f t="shared" si="112"/>
        <v/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1</v>
      </c>
      <c r="D336" s="9">
        <v>4</v>
      </c>
      <c r="E336" s="15">
        <f t="shared" si="109"/>
        <v>2.0661157024793389E-3</v>
      </c>
      <c r="F336" s="15">
        <f t="shared" si="110"/>
        <v>1.1661807580174927E-2</v>
      </c>
      <c r="G336" s="14">
        <f t="shared" si="111"/>
        <v>3</v>
      </c>
      <c r="H336" s="17">
        <f t="shared" si="112"/>
        <v>6.1983471074380167E-3</v>
      </c>
    </row>
    <row r="337" spans="2:8" ht="15" x14ac:dyDescent="0.2">
      <c r="B337" s="5" t="s">
        <v>94</v>
      </c>
      <c r="C337" s="9">
        <v>0</v>
      </c>
      <c r="D337" s="9">
        <v>2</v>
      </c>
      <c r="E337" s="15" t="str">
        <f t="shared" si="109"/>
        <v/>
      </c>
      <c r="F337" s="15">
        <f t="shared" si="110"/>
        <v>5.8309037900874635E-3</v>
      </c>
      <c r="G337" s="14" t="str">
        <f t="shared" si="111"/>
        <v>0</v>
      </c>
      <c r="H337" s="17" t="str">
        <f t="shared" si="112"/>
        <v/>
      </c>
    </row>
    <row r="338" spans="2:8" ht="15" x14ac:dyDescent="0.2">
      <c r="B338" s="5" t="s">
        <v>93</v>
      </c>
      <c r="C338" s="9">
        <v>0</v>
      </c>
      <c r="D338" s="9">
        <v>0</v>
      </c>
      <c r="E338" s="15" t="str">
        <f t="shared" si="109"/>
        <v/>
      </c>
      <c r="F338" s="15" t="str">
        <f t="shared" si="110"/>
        <v/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1</v>
      </c>
      <c r="D339" s="9">
        <v>3</v>
      </c>
      <c r="E339" s="15">
        <f t="shared" si="109"/>
        <v>2.0661157024793389E-3</v>
      </c>
      <c r="F339" s="15">
        <f t="shared" si="110"/>
        <v>8.7463556851311956E-3</v>
      </c>
      <c r="G339" s="14">
        <f t="shared" si="111"/>
        <v>2</v>
      </c>
      <c r="H339" s="17">
        <f t="shared" si="112"/>
        <v>4.1322314049586778E-3</v>
      </c>
    </row>
    <row r="340" spans="2:8" ht="15" x14ac:dyDescent="0.2">
      <c r="B340" s="5" t="s">
        <v>276</v>
      </c>
      <c r="C340" s="9">
        <v>0</v>
      </c>
      <c r="D340" s="9">
        <v>0</v>
      </c>
      <c r="E340" s="15" t="str">
        <f t="shared" si="109"/>
        <v/>
      </c>
      <c r="F340" s="15" t="str">
        <f t="shared" si="110"/>
        <v/>
      </c>
      <c r="G340" s="14" t="str">
        <f t="shared" si="111"/>
        <v>0</v>
      </c>
      <c r="H340" s="17" t="str">
        <f t="shared" si="112"/>
        <v/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6</v>
      </c>
      <c r="D342" s="9">
        <v>73</v>
      </c>
      <c r="E342" s="15">
        <f t="shared" si="109"/>
        <v>1.2396694214876033E-2</v>
      </c>
      <c r="F342" s="15">
        <f t="shared" si="110"/>
        <v>0.21282798833819241</v>
      </c>
      <c r="G342" s="14">
        <f t="shared" si="111"/>
        <v>11.166666666666666</v>
      </c>
      <c r="H342" s="17">
        <f t="shared" si="112"/>
        <v>0.13842975206611569</v>
      </c>
    </row>
    <row r="343" spans="2:8" ht="15" x14ac:dyDescent="0.2">
      <c r="B343" s="5" t="s">
        <v>85</v>
      </c>
      <c r="C343" s="9">
        <v>2</v>
      </c>
      <c r="D343" s="9">
        <v>6</v>
      </c>
      <c r="E343" s="15">
        <f t="shared" si="109"/>
        <v>4.1322314049586778E-3</v>
      </c>
      <c r="F343" s="15">
        <f t="shared" si="110"/>
        <v>1.7492711370262391E-2</v>
      </c>
      <c r="G343" s="14">
        <f t="shared" si="111"/>
        <v>2</v>
      </c>
      <c r="H343" s="17">
        <f t="shared" si="112"/>
        <v>8.2644628099173556E-3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5</v>
      </c>
      <c r="D345" s="9">
        <v>7</v>
      </c>
      <c r="E345" s="15">
        <f t="shared" si="109"/>
        <v>1.0330578512396695E-2</v>
      </c>
      <c r="F345" s="15">
        <f t="shared" si="110"/>
        <v>2.0408163265306121E-2</v>
      </c>
      <c r="G345" s="14">
        <f t="shared" si="111"/>
        <v>0.4</v>
      </c>
      <c r="H345" s="17">
        <f t="shared" si="112"/>
        <v>4.1322314049586778E-3</v>
      </c>
    </row>
    <row r="346" spans="2:8" ht="15" x14ac:dyDescent="0.2">
      <c r="B346" s="5" t="s">
        <v>88</v>
      </c>
      <c r="C346" s="9">
        <v>0</v>
      </c>
      <c r="D346" s="9">
        <v>0</v>
      </c>
      <c r="E346" s="15" t="str">
        <f t="shared" si="109"/>
        <v/>
      </c>
      <c r="F346" s="15" t="str">
        <f t="shared" si="110"/>
        <v/>
      </c>
      <c r="G346" s="14" t="str">
        <f t="shared" si="111"/>
        <v>0</v>
      </c>
      <c r="H346" s="17" t="str">
        <f t="shared" si="112"/>
        <v/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58</v>
      </c>
      <c r="D349" s="9">
        <v>0</v>
      </c>
      <c r="E349" s="15">
        <f t="shared" si="109"/>
        <v>0.11983471074380166</v>
      </c>
      <c r="F349" s="15" t="str">
        <f t="shared" si="110"/>
        <v/>
      </c>
      <c r="G349" s="14" t="str">
        <f t="shared" si="111"/>
        <v>0</v>
      </c>
      <c r="H349" s="17">
        <f t="shared" si="112"/>
        <v>0</v>
      </c>
    </row>
    <row r="350" spans="2:8" ht="15" x14ac:dyDescent="0.2">
      <c r="B350" s="5" t="s">
        <v>279</v>
      </c>
      <c r="C350" s="9">
        <v>0</v>
      </c>
      <c r="D350" s="9">
        <v>0</v>
      </c>
      <c r="E350" s="15" t="str">
        <f t="shared" si="109"/>
        <v/>
      </c>
      <c r="F350" s="15" t="str">
        <f t="shared" si="110"/>
        <v/>
      </c>
      <c r="G350" s="14" t="str">
        <f t="shared" si="111"/>
        <v>0</v>
      </c>
      <c r="H350" s="17" t="str">
        <f t="shared" si="112"/>
        <v/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0</v>
      </c>
      <c r="D352" s="9">
        <v>1</v>
      </c>
      <c r="E352" s="15" t="str">
        <f t="shared" si="109"/>
        <v/>
      </c>
      <c r="F352" s="15">
        <f t="shared" si="110"/>
        <v>2.9154518950437317E-3</v>
      </c>
      <c r="G352" s="14" t="str">
        <f t="shared" si="111"/>
        <v>0</v>
      </c>
      <c r="H352" s="17" t="str">
        <f t="shared" si="112"/>
        <v/>
      </c>
    </row>
    <row r="353" spans="2:8" ht="15" x14ac:dyDescent="0.2">
      <c r="B353" s="5" t="s">
        <v>280</v>
      </c>
      <c r="C353" s="9">
        <v>3</v>
      </c>
      <c r="D353" s="9">
        <v>3</v>
      </c>
      <c r="E353" s="15">
        <f t="shared" si="109"/>
        <v>6.1983471074380167E-3</v>
      </c>
      <c r="F353" s="15">
        <f t="shared" si="110"/>
        <v>8.7463556851311956E-3</v>
      </c>
      <c r="G353" s="14">
        <f t="shared" si="111"/>
        <v>0</v>
      </c>
      <c r="H353" s="17">
        <f t="shared" si="112"/>
        <v>0</v>
      </c>
    </row>
    <row r="354" spans="2:8" ht="15" x14ac:dyDescent="0.2">
      <c r="B354" s="5" t="s">
        <v>100</v>
      </c>
      <c r="C354" s="9">
        <v>0</v>
      </c>
      <c r="D354" s="9">
        <v>0</v>
      </c>
      <c r="E354" s="15" t="str">
        <f t="shared" si="109"/>
        <v/>
      </c>
      <c r="F354" s="15" t="str">
        <f t="shared" si="110"/>
        <v/>
      </c>
      <c r="G354" s="14" t="str">
        <f t="shared" si="111"/>
        <v>0</v>
      </c>
      <c r="H354" s="17" t="str">
        <f t="shared" si="112"/>
        <v/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0</v>
      </c>
      <c r="D359" s="9">
        <v>0</v>
      </c>
      <c r="E359" s="15" t="str">
        <f t="shared" si="109"/>
        <v/>
      </c>
      <c r="F359" s="15" t="str">
        <f t="shared" si="110"/>
        <v/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0</v>
      </c>
      <c r="E360" s="15" t="str">
        <f t="shared" si="109"/>
        <v/>
      </c>
      <c r="F360" s="15" t="str">
        <f t="shared" si="110"/>
        <v/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5</v>
      </c>
      <c r="D361" s="9">
        <v>16</v>
      </c>
      <c r="E361" s="15">
        <f t="shared" si="109"/>
        <v>1.0330578512396695E-2</v>
      </c>
      <c r="F361" s="15">
        <f t="shared" si="110"/>
        <v>4.6647230320699708E-2</v>
      </c>
      <c r="G361" s="14">
        <f t="shared" si="111"/>
        <v>2.2000000000000002</v>
      </c>
      <c r="H361" s="17">
        <f t="shared" si="112"/>
        <v>2.2727272727272731E-2</v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1</v>
      </c>
      <c r="D363" s="9">
        <v>0</v>
      </c>
      <c r="E363" s="15">
        <f t="shared" si="109"/>
        <v>2.0661157024793389E-3</v>
      </c>
      <c r="F363" s="15" t="str">
        <f t="shared" si="110"/>
        <v/>
      </c>
      <c r="G363" s="14" t="str">
        <f t="shared" si="111"/>
        <v>0</v>
      </c>
      <c r="H363" s="17">
        <f t="shared" si="112"/>
        <v>0</v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2</v>
      </c>
      <c r="D365" s="9">
        <v>2</v>
      </c>
      <c r="E365" s="15">
        <f t="shared" si="109"/>
        <v>4.1322314049586778E-3</v>
      </c>
      <c r="F365" s="15">
        <f t="shared" si="110"/>
        <v>5.8309037900874635E-3</v>
      </c>
      <c r="G365" s="14">
        <f t="shared" si="111"/>
        <v>0</v>
      </c>
      <c r="H365" s="17">
        <f t="shared" si="112"/>
        <v>0</v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3</v>
      </c>
      <c r="D367" s="9">
        <v>27</v>
      </c>
      <c r="E367" s="15">
        <f t="shared" si="109"/>
        <v>6.1983471074380167E-3</v>
      </c>
      <c r="F367" s="15">
        <f t="shared" si="110"/>
        <v>7.8717201166180764E-2</v>
      </c>
      <c r="G367" s="14">
        <f t="shared" si="111"/>
        <v>8</v>
      </c>
      <c r="H367" s="17">
        <f t="shared" si="112"/>
        <v>4.9586776859504134E-2</v>
      </c>
    </row>
    <row r="368" spans="2:8" ht="15" x14ac:dyDescent="0.2">
      <c r="B368" s="5" t="s">
        <v>109</v>
      </c>
      <c r="C368" s="9">
        <v>0</v>
      </c>
      <c r="D368" s="9">
        <v>14</v>
      </c>
      <c r="E368" s="15" t="str">
        <f t="shared" si="109"/>
        <v/>
      </c>
      <c r="F368" s="15">
        <f t="shared" si="110"/>
        <v>4.0816326530612242E-2</v>
      </c>
      <c r="G368" s="14" t="str">
        <f t="shared" si="111"/>
        <v>0</v>
      </c>
      <c r="H368" s="17" t="str">
        <f t="shared" si="112"/>
        <v/>
      </c>
    </row>
    <row r="369" spans="1:8" ht="15" x14ac:dyDescent="0.2">
      <c r="B369" s="5" t="s">
        <v>102</v>
      </c>
      <c r="C369" s="9">
        <v>0</v>
      </c>
      <c r="D369" s="9">
        <v>3</v>
      </c>
      <c r="E369" s="15" t="str">
        <f t="shared" si="109"/>
        <v/>
      </c>
      <c r="F369" s="15">
        <f t="shared" si="110"/>
        <v>8.7463556851311956E-3</v>
      </c>
      <c r="G369" s="14" t="str">
        <f t="shared" si="111"/>
        <v>0</v>
      </c>
      <c r="H369" s="17" t="str">
        <f t="shared" si="112"/>
        <v/>
      </c>
    </row>
    <row r="370" spans="1:8" ht="15" x14ac:dyDescent="0.2">
      <c r="B370" s="5" t="s">
        <v>108</v>
      </c>
      <c r="C370" s="9">
        <v>0</v>
      </c>
      <c r="D370" s="9">
        <v>0</v>
      </c>
      <c r="E370" s="15" t="str">
        <f t="shared" si="109"/>
        <v/>
      </c>
      <c r="F370" s="15" t="str">
        <f t="shared" si="110"/>
        <v/>
      </c>
      <c r="G370" s="14" t="str">
        <f t="shared" si="111"/>
        <v>0</v>
      </c>
      <c r="H370" s="17" t="str">
        <f t="shared" si="112"/>
        <v/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0</v>
      </c>
      <c r="D374" s="9">
        <v>0</v>
      </c>
      <c r="E374" s="15" t="str">
        <f t="shared" si="109"/>
        <v/>
      </c>
      <c r="F374" s="15" t="str">
        <f t="shared" si="110"/>
        <v/>
      </c>
      <c r="G374" s="14" t="str">
        <f t="shared" si="111"/>
        <v>0</v>
      </c>
      <c r="H374" s="17" t="str">
        <f t="shared" si="112"/>
        <v/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0</v>
      </c>
      <c r="E378" s="15" t="str">
        <f t="shared" si="109"/>
        <v/>
      </c>
      <c r="F378" s="15" t="str">
        <f t="shared" si="110"/>
        <v/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0</v>
      </c>
      <c r="D379" s="9">
        <v>0</v>
      </c>
      <c r="E379" s="15" t="str">
        <f t="shared" si="109"/>
        <v/>
      </c>
      <c r="F379" s="15" t="str">
        <f t="shared" si="110"/>
        <v/>
      </c>
      <c r="G379" s="14" t="str">
        <f t="shared" si="111"/>
        <v>0</v>
      </c>
      <c r="H379" s="17" t="str">
        <f t="shared" si="112"/>
        <v/>
      </c>
    </row>
    <row r="380" spans="1:8" ht="15" x14ac:dyDescent="0.2">
      <c r="B380" s="5" t="s">
        <v>288</v>
      </c>
      <c r="C380" s="9">
        <v>0</v>
      </c>
      <c r="D380" s="9">
        <v>0</v>
      </c>
      <c r="E380" s="15" t="str">
        <f t="shared" si="109"/>
        <v/>
      </c>
      <c r="F380" s="15" t="str">
        <f t="shared" si="110"/>
        <v/>
      </c>
      <c r="G380" s="14" t="str">
        <f t="shared" si="111"/>
        <v>0</v>
      </c>
      <c r="H380" s="17" t="str">
        <f t="shared" si="112"/>
        <v/>
      </c>
    </row>
    <row r="381" spans="1:8" ht="15" x14ac:dyDescent="0.2">
      <c r="B381" s="5" t="s">
        <v>533</v>
      </c>
      <c r="C381" s="9">
        <v>0</v>
      </c>
      <c r="D381" s="9">
        <v>0</v>
      </c>
      <c r="E381" s="15" t="str">
        <f t="shared" si="109"/>
        <v/>
      </c>
      <c r="F381" s="15" t="str">
        <f t="shared" si="110"/>
        <v/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0</v>
      </c>
      <c r="D382" s="9">
        <v>0</v>
      </c>
      <c r="E382" s="15" t="str">
        <f t="shared" si="109"/>
        <v/>
      </c>
      <c r="F382" s="15" t="str">
        <f t="shared" si="110"/>
        <v/>
      </c>
      <c r="G382" s="14" t="str">
        <f t="shared" si="111"/>
        <v>0</v>
      </c>
      <c r="H382" s="17" t="str">
        <f t="shared" si="112"/>
        <v/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0</v>
      </c>
      <c r="D390" s="9">
        <v>3</v>
      </c>
      <c r="E390" s="15" t="str">
        <f t="shared" si="109"/>
        <v/>
      </c>
      <c r="F390" s="15">
        <f t="shared" si="110"/>
        <v>8.7463556851311956E-3</v>
      </c>
      <c r="G390" s="14" t="str">
        <f t="shared" si="111"/>
        <v>0</v>
      </c>
      <c r="H390" s="17" t="str">
        <f t="shared" si="112"/>
        <v/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39</v>
      </c>
      <c r="D393" s="9">
        <v>0</v>
      </c>
      <c r="E393" s="15">
        <f t="shared" si="109"/>
        <v>8.057851239669421E-2</v>
      </c>
      <c r="F393" s="15" t="str">
        <f t="shared" si="110"/>
        <v/>
      </c>
      <c r="G393" s="14" t="str">
        <f t="shared" si="111"/>
        <v>0</v>
      </c>
      <c r="H393" s="17">
        <f t="shared" si="112"/>
        <v>0</v>
      </c>
    </row>
    <row r="394" spans="1:8" ht="15" x14ac:dyDescent="0.2">
      <c r="B394" s="5" t="s">
        <v>536</v>
      </c>
      <c r="C394" s="9">
        <v>0</v>
      </c>
      <c r="D394" s="9">
        <v>0</v>
      </c>
      <c r="E394" s="15" t="str">
        <f t="shared" si="109"/>
        <v/>
      </c>
      <c r="F394" s="15" t="str">
        <f t="shared" si="110"/>
        <v/>
      </c>
      <c r="G394" s="14" t="str">
        <f t="shared" si="111"/>
        <v>0</v>
      </c>
      <c r="H394" s="17" t="str">
        <f t="shared" si="112"/>
        <v/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0</v>
      </c>
      <c r="D402" s="9">
        <v>19</v>
      </c>
      <c r="E402" s="15" t="str">
        <f t="shared" si="117"/>
        <v/>
      </c>
      <c r="F402" s="15">
        <f t="shared" si="118"/>
        <v>5.5393586005830907E-2</v>
      </c>
      <c r="G402" s="14" t="str">
        <f t="shared" si="119"/>
        <v>0</v>
      </c>
      <c r="H402" s="17" t="str">
        <f t="shared" si="120"/>
        <v/>
      </c>
    </row>
    <row r="403" spans="1:8" ht="15" x14ac:dyDescent="0.2">
      <c r="B403" s="5" t="s">
        <v>538</v>
      </c>
      <c r="C403" s="9">
        <v>1</v>
      </c>
      <c r="D403" s="9">
        <v>0</v>
      </c>
      <c r="E403" s="15">
        <f t="shared" si="117"/>
        <v>2.0661157024793389E-3</v>
      </c>
      <c r="F403" s="15" t="str">
        <f t="shared" si="118"/>
        <v/>
      </c>
      <c r="G403" s="14" t="str">
        <f t="shared" si="119"/>
        <v>0</v>
      </c>
      <c r="H403" s="17">
        <f t="shared" si="120"/>
        <v>0</v>
      </c>
    </row>
    <row r="404" spans="1:8" ht="15" x14ac:dyDescent="0.2">
      <c r="B404" s="5" t="s">
        <v>297</v>
      </c>
      <c r="C404" s="9">
        <v>0</v>
      </c>
      <c r="D404" s="9">
        <v>3</v>
      </c>
      <c r="E404" s="15" t="str">
        <f t="shared" si="117"/>
        <v/>
      </c>
      <c r="F404" s="15">
        <f t="shared" si="118"/>
        <v>8.7463556851311956E-3</v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0</v>
      </c>
      <c r="D409" s="9">
        <v>4</v>
      </c>
      <c r="E409" s="15" t="str">
        <f t="shared" si="117"/>
        <v/>
      </c>
      <c r="F409" s="15">
        <f t="shared" si="118"/>
        <v>1.1661807580174927E-2</v>
      </c>
      <c r="G409" s="14" t="str">
        <f t="shared" si="119"/>
        <v>0</v>
      </c>
      <c r="H409" s="17" t="str">
        <f t="shared" si="120"/>
        <v/>
      </c>
    </row>
    <row r="410" spans="1:8" ht="15" x14ac:dyDescent="0.2">
      <c r="B410" s="5" t="s">
        <v>114</v>
      </c>
      <c r="C410" s="9">
        <v>0</v>
      </c>
      <c r="D410" s="9">
        <v>2</v>
      </c>
      <c r="E410" s="15" t="str">
        <f t="shared" si="117"/>
        <v/>
      </c>
      <c r="F410" s="15">
        <f t="shared" si="118"/>
        <v>5.8309037900874635E-3</v>
      </c>
      <c r="G410" s="14" t="str">
        <f t="shared" si="119"/>
        <v>0</v>
      </c>
      <c r="H410" s="17" t="str">
        <f t="shared" si="120"/>
        <v/>
      </c>
    </row>
    <row r="411" spans="1:8" ht="15" x14ac:dyDescent="0.2">
      <c r="B411" s="5" t="s">
        <v>115</v>
      </c>
      <c r="C411" s="9">
        <v>0</v>
      </c>
      <c r="D411" s="9">
        <v>4</v>
      </c>
      <c r="E411" s="15" t="str">
        <f t="shared" si="117"/>
        <v/>
      </c>
      <c r="F411" s="15">
        <f t="shared" si="118"/>
        <v>1.1661807580174927E-2</v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0</v>
      </c>
      <c r="D412" s="9">
        <v>13</v>
      </c>
      <c r="E412" s="15" t="str">
        <f t="shared" si="117"/>
        <v/>
      </c>
      <c r="F412" s="15">
        <f t="shared" si="118"/>
        <v>3.7900874635568516E-2</v>
      </c>
      <c r="G412" s="14" t="str">
        <f t="shared" si="119"/>
        <v>0</v>
      </c>
      <c r="H412" s="17" t="str">
        <f t="shared" si="120"/>
        <v/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0</v>
      </c>
      <c r="D422" s="9">
        <v>0</v>
      </c>
      <c r="E422" s="15" t="str">
        <f t="shared" si="117"/>
        <v/>
      </c>
      <c r="F422" s="15" t="str">
        <f t="shared" si="118"/>
        <v/>
      </c>
      <c r="G422" s="14" t="str">
        <f t="shared" si="119"/>
        <v>0</v>
      </c>
      <c r="H422" s="17" t="str">
        <f t="shared" si="120"/>
        <v/>
      </c>
    </row>
    <row r="423" spans="1:8" ht="15" x14ac:dyDescent="0.2">
      <c r="B423" s="5" t="s">
        <v>128</v>
      </c>
      <c r="C423" s="9">
        <v>0</v>
      </c>
      <c r="D423" s="9">
        <v>2</v>
      </c>
      <c r="E423" s="15" t="str">
        <f t="shared" si="117"/>
        <v/>
      </c>
      <c r="F423" s="15">
        <f t="shared" si="118"/>
        <v>5.8309037900874635E-3</v>
      </c>
      <c r="G423" s="14" t="str">
        <f t="shared" si="119"/>
        <v>0</v>
      </c>
      <c r="H423" s="17" t="str">
        <f t="shared" si="120"/>
        <v/>
      </c>
    </row>
    <row r="424" spans="1:8" ht="15" x14ac:dyDescent="0.2">
      <c r="B424" s="5" t="s">
        <v>302</v>
      </c>
      <c r="C424" s="9">
        <v>0</v>
      </c>
      <c r="D424" s="9">
        <v>0</v>
      </c>
      <c r="E424" s="15" t="str">
        <f t="shared" si="117"/>
        <v/>
      </c>
      <c r="F424" s="15" t="str">
        <f t="shared" si="118"/>
        <v/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0</v>
      </c>
      <c r="D425" s="9">
        <v>0</v>
      </c>
      <c r="E425" s="15" t="str">
        <f t="shared" si="117"/>
        <v/>
      </c>
      <c r="F425" s="15" t="str">
        <f t="shared" si="118"/>
        <v/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1</v>
      </c>
      <c r="D428" s="9">
        <v>0</v>
      </c>
      <c r="E428" s="15">
        <f t="shared" si="117"/>
        <v>2.0661157024793389E-3</v>
      </c>
      <c r="F428" s="15" t="str">
        <f t="shared" si="118"/>
        <v/>
      </c>
      <c r="G428" s="14" t="str">
        <f t="shared" si="119"/>
        <v>0</v>
      </c>
      <c r="H428" s="17">
        <f t="shared" si="120"/>
        <v>0</v>
      </c>
    </row>
    <row r="429" spans="1:8" ht="15" x14ac:dyDescent="0.2">
      <c r="B429" s="5" t="s">
        <v>303</v>
      </c>
      <c r="C429" s="9">
        <v>0</v>
      </c>
      <c r="D429" s="9">
        <v>40</v>
      </c>
      <c r="E429" s="15" t="str">
        <f t="shared" si="117"/>
        <v/>
      </c>
      <c r="F429" s="15">
        <f t="shared" si="118"/>
        <v>0.11661807580174927</v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0</v>
      </c>
      <c r="E430" s="15" t="str">
        <f t="shared" si="117"/>
        <v/>
      </c>
      <c r="F430" s="15" t="str">
        <f t="shared" si="118"/>
        <v/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9</v>
      </c>
      <c r="D432" s="9">
        <v>6</v>
      </c>
      <c r="E432" s="15">
        <f t="shared" si="117"/>
        <v>1.859504132231405E-2</v>
      </c>
      <c r="F432" s="15">
        <f t="shared" si="118"/>
        <v>1.7492711370262391E-2</v>
      </c>
      <c r="G432" s="14">
        <f t="shared" si="119"/>
        <v>-0.33333333333333331</v>
      </c>
      <c r="H432" s="17">
        <f t="shared" si="120"/>
        <v>-6.1983471074380167E-3</v>
      </c>
    </row>
    <row r="433" spans="2:8" ht="15" x14ac:dyDescent="0.2">
      <c r="B433" s="5" t="s">
        <v>304</v>
      </c>
      <c r="C433" s="9">
        <v>0</v>
      </c>
      <c r="D433" s="9">
        <v>1</v>
      </c>
      <c r="E433" s="15" t="str">
        <f t="shared" si="117"/>
        <v/>
      </c>
      <c r="F433" s="15">
        <f t="shared" si="118"/>
        <v>2.9154518950437317E-3</v>
      </c>
      <c r="G433" s="14" t="str">
        <f t="shared" si="119"/>
        <v>0</v>
      </c>
      <c r="H433" s="17" t="str">
        <f t="shared" si="120"/>
        <v/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45</v>
      </c>
      <c r="D438" s="9">
        <v>1</v>
      </c>
      <c r="E438" s="15">
        <f t="shared" si="117"/>
        <v>9.2975206611570244E-2</v>
      </c>
      <c r="F438" s="15">
        <f t="shared" si="118"/>
        <v>2.9154518950437317E-3</v>
      </c>
      <c r="G438" s="14">
        <f t="shared" si="119"/>
        <v>-0.97777777777777775</v>
      </c>
      <c r="H438" s="17">
        <f t="shared" si="120"/>
        <v>-9.0909090909090898E-2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0</v>
      </c>
      <c r="D446" s="9">
        <v>2</v>
      </c>
      <c r="E446" s="15" t="str">
        <f t="shared" si="117"/>
        <v/>
      </c>
      <c r="F446" s="15">
        <f t="shared" si="118"/>
        <v>5.8309037900874635E-3</v>
      </c>
      <c r="G446" s="14" t="str">
        <f t="shared" si="119"/>
        <v>0</v>
      </c>
      <c r="H446" s="17" t="str">
        <f t="shared" si="120"/>
        <v/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0</v>
      </c>
      <c r="D448" s="9">
        <v>15</v>
      </c>
      <c r="E448" s="15" t="str">
        <f t="shared" si="117"/>
        <v/>
      </c>
      <c r="F448" s="15">
        <f t="shared" si="118"/>
        <v>4.3731778425655975E-2</v>
      </c>
      <c r="G448" s="14" t="str">
        <f t="shared" si="119"/>
        <v>0</v>
      </c>
      <c r="H448" s="17" t="str">
        <f t="shared" si="120"/>
        <v/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0</v>
      </c>
      <c r="E450" s="15" t="str">
        <f t="shared" si="117"/>
        <v/>
      </c>
      <c r="F450" s="15" t="str">
        <f t="shared" si="118"/>
        <v/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90</v>
      </c>
      <c r="D451" s="9">
        <v>5</v>
      </c>
      <c r="E451" s="15">
        <f t="shared" si="117"/>
        <v>0.18595041322314049</v>
      </c>
      <c r="F451" s="15">
        <f t="shared" si="118"/>
        <v>1.4577259475218658E-2</v>
      </c>
      <c r="G451" s="14">
        <f t="shared" si="119"/>
        <v>-0.94444444444444442</v>
      </c>
      <c r="H451" s="17">
        <f t="shared" si="120"/>
        <v>-0.1756198347107438</v>
      </c>
    </row>
    <row r="452" spans="2:8" ht="15" x14ac:dyDescent="0.2">
      <c r="B452" s="5" t="s">
        <v>310</v>
      </c>
      <c r="C452" s="9">
        <v>0</v>
      </c>
      <c r="D452" s="9">
        <v>1</v>
      </c>
      <c r="E452" s="15" t="str">
        <f t="shared" si="117"/>
        <v/>
      </c>
      <c r="F452" s="15">
        <f t="shared" si="118"/>
        <v>2.9154518950437317E-3</v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0</v>
      </c>
      <c r="E453" s="15" t="str">
        <f t="shared" si="117"/>
        <v/>
      </c>
      <c r="F453" s="15" t="str">
        <f t="shared" si="118"/>
        <v/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0</v>
      </c>
      <c r="D456" s="9">
        <v>10</v>
      </c>
      <c r="E456" s="15" t="str">
        <f t="shared" si="117"/>
        <v/>
      </c>
      <c r="F456" s="15">
        <f t="shared" si="118"/>
        <v>2.9154518950437316E-2</v>
      </c>
      <c r="G456" s="14" t="str">
        <f t="shared" si="119"/>
        <v>0</v>
      </c>
      <c r="H456" s="17" t="str">
        <f t="shared" si="120"/>
        <v/>
      </c>
    </row>
    <row r="457" spans="2:8" ht="15" x14ac:dyDescent="0.2">
      <c r="B457" s="5" t="s">
        <v>547</v>
      </c>
      <c r="C457" s="9">
        <v>0</v>
      </c>
      <c r="D457" s="9">
        <v>8</v>
      </c>
      <c r="E457" s="15" t="str">
        <f t="shared" si="117"/>
        <v/>
      </c>
      <c r="F457" s="15">
        <f t="shared" si="118"/>
        <v>2.3323615160349854E-2</v>
      </c>
      <c r="G457" s="14" t="str">
        <f t="shared" si="119"/>
        <v>0</v>
      </c>
      <c r="H457" s="17" t="str">
        <f t="shared" si="120"/>
        <v/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1</v>
      </c>
      <c r="E462" s="15" t="str">
        <f t="shared" si="117"/>
        <v/>
      </c>
      <c r="F462" s="15">
        <f t="shared" si="118"/>
        <v>2.9154518950437317E-3</v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0</v>
      </c>
      <c r="D467" s="9">
        <v>0</v>
      </c>
      <c r="E467" s="15" t="str">
        <f t="shared" si="117"/>
        <v/>
      </c>
      <c r="F467" s="15" t="str">
        <f t="shared" si="118"/>
        <v/>
      </c>
      <c r="G467" s="14" t="str">
        <f t="shared" si="119"/>
        <v>0</v>
      </c>
      <c r="H467" s="17" t="str">
        <f t="shared" si="120"/>
        <v/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5</v>
      </c>
      <c r="D477" s="9">
        <v>17</v>
      </c>
      <c r="E477" s="15">
        <f t="shared" si="137"/>
        <v>1.0330578512396695E-2</v>
      </c>
      <c r="F477" s="15">
        <f t="shared" si="138"/>
        <v>4.9562682215743441E-2</v>
      </c>
      <c r="G477" s="14">
        <f t="shared" si="139"/>
        <v>2.4</v>
      </c>
      <c r="H477" s="17">
        <f t="shared" si="140"/>
        <v>2.4793388429752067E-2</v>
      </c>
    </row>
    <row r="478" spans="2:8" ht="15" x14ac:dyDescent="0.2">
      <c r="B478" s="5" t="s">
        <v>138</v>
      </c>
      <c r="C478" s="9">
        <v>0</v>
      </c>
      <c r="D478" s="9">
        <v>0</v>
      </c>
      <c r="E478" s="15" t="str">
        <f t="shared" si="137"/>
        <v/>
      </c>
      <c r="F478" s="15" t="str">
        <f t="shared" si="138"/>
        <v/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0</v>
      </c>
      <c r="D482" s="9">
        <v>0</v>
      </c>
      <c r="E482" s="15" t="str">
        <f t="shared" si="137"/>
        <v/>
      </c>
      <c r="F482" s="15" t="str">
        <f t="shared" si="138"/>
        <v/>
      </c>
      <c r="G482" s="14" t="str">
        <f t="shared" si="139"/>
        <v>0</v>
      </c>
      <c r="H482" s="17" t="str">
        <f t="shared" si="140"/>
        <v/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1</v>
      </c>
      <c r="E484" s="15" t="str">
        <f t="shared" si="137"/>
        <v/>
      </c>
      <c r="F484" s="15">
        <f t="shared" si="138"/>
        <v>2.9154518950437317E-3</v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17</v>
      </c>
      <c r="D495" s="9">
        <v>0</v>
      </c>
      <c r="E495" s="15">
        <f t="shared" si="137"/>
        <v>3.5123966942148761E-2</v>
      </c>
      <c r="F495" s="15" t="str">
        <f t="shared" si="138"/>
        <v/>
      </c>
      <c r="G495" s="14" t="str">
        <f t="shared" si="139"/>
        <v>0</v>
      </c>
      <c r="H495" s="17">
        <f t="shared" si="140"/>
        <v>0</v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0</v>
      </c>
      <c r="E503" s="15" t="str">
        <f t="shared" si="137"/>
        <v/>
      </c>
      <c r="F503" s="15" t="str">
        <f t="shared" si="138"/>
        <v/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1</v>
      </c>
      <c r="E505" s="71" t="str">
        <f t="shared" ref="E505" si="141">+IF(C505=0,"",C505/C$329)</f>
        <v/>
      </c>
      <c r="F505" s="71">
        <f t="shared" ref="F505" si="142">+IF(D505=0,"",D505/D$329)</f>
        <v>2.9154518950437317E-3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0</v>
      </c>
      <c r="D506" s="9">
        <v>0</v>
      </c>
      <c r="E506" s="15" t="str">
        <f t="shared" si="137"/>
        <v/>
      </c>
      <c r="F506" s="15" t="str">
        <f t="shared" si="138"/>
        <v/>
      </c>
      <c r="G506" s="14" t="str">
        <f t="shared" si="139"/>
        <v>0</v>
      </c>
      <c r="H506" s="17" t="str">
        <f t="shared" si="140"/>
        <v/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1</v>
      </c>
      <c r="D509" s="9">
        <v>7</v>
      </c>
      <c r="E509" s="15">
        <f t="shared" si="137"/>
        <v>2.0661157024793389E-3</v>
      </c>
      <c r="F509" s="15">
        <f t="shared" si="138"/>
        <v>2.0408163265306121E-2</v>
      </c>
      <c r="G509" s="14">
        <f t="shared" si="139"/>
        <v>6</v>
      </c>
      <c r="H509" s="17">
        <f t="shared" si="140"/>
        <v>1.2396694214876033E-2</v>
      </c>
    </row>
    <row r="510" spans="1:8" ht="15" x14ac:dyDescent="0.2">
      <c r="B510" s="5" t="s">
        <v>375</v>
      </c>
      <c r="C510" s="9">
        <v>0</v>
      </c>
      <c r="D510" s="9">
        <v>4</v>
      </c>
      <c r="E510" s="15" t="str">
        <f t="shared" si="137"/>
        <v/>
      </c>
      <c r="F510" s="15">
        <f t="shared" si="138"/>
        <v>1.1661807580174927E-2</v>
      </c>
      <c r="G510" s="14" t="str">
        <f t="shared" si="139"/>
        <v>0</v>
      </c>
      <c r="H510" s="17" t="str">
        <f t="shared" si="140"/>
        <v/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0</v>
      </c>
      <c r="E519" s="15" t="str">
        <f t="shared" si="137"/>
        <v/>
      </c>
      <c r="F519" s="15" t="str">
        <f t="shared" si="138"/>
        <v/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9</v>
      </c>
      <c r="D521" s="9">
        <v>0</v>
      </c>
      <c r="E521" s="15">
        <f t="shared" si="137"/>
        <v>1.859504132231405E-2</v>
      </c>
      <c r="F521" s="15" t="str">
        <f t="shared" si="138"/>
        <v/>
      </c>
      <c r="G521" s="14" t="str">
        <f t="shared" si="139"/>
        <v>0</v>
      </c>
      <c r="H521" s="17">
        <f t="shared" si="140"/>
        <v>0</v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39</v>
      </c>
      <c r="D524" s="9">
        <v>5</v>
      </c>
      <c r="E524" s="15">
        <f t="shared" si="137"/>
        <v>8.057851239669421E-2</v>
      </c>
      <c r="F524" s="15">
        <f t="shared" si="138"/>
        <v>1.4577259475218658E-2</v>
      </c>
      <c r="G524" s="14">
        <f t="shared" si="139"/>
        <v>-0.87179487179487181</v>
      </c>
      <c r="H524" s="17">
        <f t="shared" si="140"/>
        <v>-7.0247933884297523E-2</v>
      </c>
    </row>
    <row r="525" spans="2:8" ht="15" x14ac:dyDescent="0.2">
      <c r="B525" s="5" t="s">
        <v>346</v>
      </c>
      <c r="C525" s="9">
        <v>1</v>
      </c>
      <c r="D525" s="9">
        <v>0</v>
      </c>
      <c r="E525" s="15">
        <f t="shared" si="137"/>
        <v>2.0661157024793389E-3</v>
      </c>
      <c r="F525" s="15" t="str">
        <f t="shared" si="138"/>
        <v/>
      </c>
      <c r="G525" s="14" t="str">
        <f t="shared" si="139"/>
        <v>0</v>
      </c>
      <c r="H525" s="17">
        <f t="shared" si="140"/>
        <v>0</v>
      </c>
    </row>
    <row r="526" spans="2:8" ht="15" x14ac:dyDescent="0.2">
      <c r="B526" s="5" t="s">
        <v>347</v>
      </c>
      <c r="C526" s="9">
        <v>3</v>
      </c>
      <c r="D526" s="9">
        <v>0</v>
      </c>
      <c r="E526" s="15">
        <f t="shared" si="137"/>
        <v>6.1983471074380167E-3</v>
      </c>
      <c r="F526" s="15" t="str">
        <f t="shared" si="138"/>
        <v/>
      </c>
      <c r="G526" s="14" t="str">
        <f t="shared" si="139"/>
        <v>0</v>
      </c>
      <c r="H526" s="17">
        <f t="shared" si="140"/>
        <v>0</v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0</v>
      </c>
      <c r="D529" s="9">
        <v>0</v>
      </c>
      <c r="E529" s="15" t="str">
        <f t="shared" si="137"/>
        <v/>
      </c>
      <c r="F529" s="15" t="str">
        <f t="shared" si="138"/>
        <v/>
      </c>
      <c r="G529" s="14" t="str">
        <f t="shared" si="139"/>
        <v>0</v>
      </c>
      <c r="H529" s="17" t="str">
        <f t="shared" si="140"/>
        <v/>
      </c>
    </row>
    <row r="530" spans="1:8" ht="30" x14ac:dyDescent="0.2">
      <c r="B530" s="5" t="s">
        <v>158</v>
      </c>
      <c r="C530" s="9">
        <v>0</v>
      </c>
      <c r="D530" s="9">
        <v>0</v>
      </c>
      <c r="E530" s="15" t="str">
        <f t="shared" si="137"/>
        <v/>
      </c>
      <c r="F530" s="15" t="str">
        <f t="shared" si="138"/>
        <v/>
      </c>
      <c r="G530" s="14" t="str">
        <f t="shared" si="139"/>
        <v>0</v>
      </c>
      <c r="H530" s="17" t="str">
        <f t="shared" si="140"/>
        <v/>
      </c>
    </row>
    <row r="531" spans="1:8" ht="15" x14ac:dyDescent="0.2">
      <c r="B531" s="5" t="s">
        <v>349</v>
      </c>
      <c r="C531" s="9">
        <v>60</v>
      </c>
      <c r="D531" s="9">
        <v>6</v>
      </c>
      <c r="E531" s="15">
        <f t="shared" si="137"/>
        <v>0.12396694214876033</v>
      </c>
      <c r="F531" s="15">
        <f t="shared" si="138"/>
        <v>1.7492711370262391E-2</v>
      </c>
      <c r="G531" s="14">
        <f t="shared" si="139"/>
        <v>-0.9</v>
      </c>
      <c r="H531" s="17">
        <f t="shared" si="140"/>
        <v>-0.1115702479338843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74</v>
      </c>
      <c r="D538" s="9">
        <v>0</v>
      </c>
      <c r="E538" s="15">
        <f t="shared" si="149"/>
        <v>0.15289256198347106</v>
      </c>
      <c r="F538" s="15" t="str">
        <f t="shared" si="150"/>
        <v/>
      </c>
      <c r="G538" s="14" t="str">
        <f t="shared" si="151"/>
        <v>0</v>
      </c>
      <c r="H538" s="17">
        <f t="shared" si="152"/>
        <v>0</v>
      </c>
    </row>
    <row r="539" spans="1:8" ht="15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0</v>
      </c>
      <c r="D540" s="9">
        <v>0</v>
      </c>
      <c r="E540" s="15" t="str">
        <f t="shared" si="149"/>
        <v/>
      </c>
      <c r="F540" s="15" t="str">
        <f t="shared" si="150"/>
        <v/>
      </c>
      <c r="G540" s="14" t="str">
        <f t="shared" si="151"/>
        <v>0</v>
      </c>
      <c r="H540" s="17" t="str">
        <f t="shared" si="152"/>
        <v/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214</v>
      </c>
      <c r="D552" s="35">
        <f>SUM(D553:D579)</f>
        <v>37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-0.82710280373831779</v>
      </c>
      <c r="H552" s="36">
        <f>+IF(OR(AND(E552=""),(G552="")),"",E552*G552)</f>
        <v>-0.82710280373831779</v>
      </c>
    </row>
    <row r="553" spans="1:8" ht="15" x14ac:dyDescent="0.2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0</v>
      </c>
      <c r="D554" s="9">
        <v>0</v>
      </c>
      <c r="E554" s="15" t="str">
        <f t="shared" ref="E554:E579" si="153">+IF(C554=0,"",C554/C$552)</f>
        <v/>
      </c>
      <c r="F554" s="15" t="str">
        <f t="shared" ref="F554:F579" si="154">+IF(D554=0,"",D554/D$552)</f>
        <v/>
      </c>
      <c r="G554" s="14" t="str">
        <f t="shared" ref="G554:G579" si="155">+IF(OR(AND(D554=0),(C554=0)),"0",((D554-C554)/C554))</f>
        <v>0</v>
      </c>
      <c r="H554" s="17" t="str">
        <f t="shared" ref="H554:H579" si="156">+IF(OR(AND(E554=""),(G554="")),"",E554*G554)</f>
        <v/>
      </c>
    </row>
    <row r="555" spans="1:8" ht="15" x14ac:dyDescent="0.2">
      <c r="B555" s="5" t="s">
        <v>358</v>
      </c>
      <c r="C555" s="9">
        <v>0</v>
      </c>
      <c r="D555" s="9">
        <v>0</v>
      </c>
      <c r="E555" s="15" t="str">
        <f t="shared" si="153"/>
        <v/>
      </c>
      <c r="F555" s="15" t="str">
        <f t="shared" si="154"/>
        <v/>
      </c>
      <c r="G555" s="14" t="str">
        <f t="shared" si="155"/>
        <v>0</v>
      </c>
      <c r="H555" s="17" t="str">
        <f t="shared" si="156"/>
        <v/>
      </c>
    </row>
    <row r="556" spans="1:8" ht="15" x14ac:dyDescent="0.2">
      <c r="B556" s="5" t="s">
        <v>359</v>
      </c>
      <c r="C556" s="9">
        <v>2</v>
      </c>
      <c r="D556" s="9">
        <v>0</v>
      </c>
      <c r="E556" s="15">
        <f t="shared" si="153"/>
        <v>9.3457943925233638E-3</v>
      </c>
      <c r="F556" s="15" t="str">
        <f t="shared" si="154"/>
        <v/>
      </c>
      <c r="G556" s="14" t="str">
        <f t="shared" si="155"/>
        <v>0</v>
      </c>
      <c r="H556" s="17">
        <f t="shared" si="156"/>
        <v>0</v>
      </c>
    </row>
    <row r="557" spans="1:8" ht="15" x14ac:dyDescent="0.2">
      <c r="B557" s="5" t="s">
        <v>162</v>
      </c>
      <c r="C557" s="9">
        <v>0</v>
      </c>
      <c r="D557" s="9">
        <v>0</v>
      </c>
      <c r="E557" s="15" t="str">
        <f t="shared" si="153"/>
        <v/>
      </c>
      <c r="F557" s="15" t="str">
        <f t="shared" si="154"/>
        <v/>
      </c>
      <c r="G557" s="14" t="str">
        <f t="shared" si="155"/>
        <v>0</v>
      </c>
      <c r="H557" s="17" t="str">
        <f t="shared" si="156"/>
        <v/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0</v>
      </c>
      <c r="D563" s="9">
        <v>0</v>
      </c>
      <c r="E563" s="15" t="str">
        <f t="shared" si="153"/>
        <v/>
      </c>
      <c r="F563" s="15" t="str">
        <f t="shared" si="154"/>
        <v/>
      </c>
      <c r="G563" s="14" t="str">
        <f t="shared" si="155"/>
        <v>0</v>
      </c>
      <c r="H563" s="17" t="str">
        <f t="shared" si="156"/>
        <v/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0</v>
      </c>
      <c r="E564" s="71" t="str">
        <f t="shared" ref="E564" si="161">+IF(C564=0,"",C564/C$552)</f>
        <v/>
      </c>
      <c r="F564" s="71" t="str">
        <f t="shared" ref="F564" si="162">+IF(D564=0,"",D564/D$552)</f>
        <v/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1</v>
      </c>
      <c r="D565" s="9">
        <v>0</v>
      </c>
      <c r="E565" s="15">
        <f t="shared" si="153"/>
        <v>4.6728971962616819E-3</v>
      </c>
      <c r="F565" s="15" t="str">
        <f t="shared" si="154"/>
        <v/>
      </c>
      <c r="G565" s="14" t="str">
        <f t="shared" si="155"/>
        <v>0</v>
      </c>
      <c r="H565" s="17">
        <f t="shared" si="156"/>
        <v>0</v>
      </c>
    </row>
    <row r="566" spans="1:8" ht="15" x14ac:dyDescent="0.2">
      <c r="B566" s="5" t="s">
        <v>363</v>
      </c>
      <c r="C566" s="9">
        <v>6</v>
      </c>
      <c r="D566" s="9">
        <v>4</v>
      </c>
      <c r="E566" s="15">
        <f t="shared" si="153"/>
        <v>2.8037383177570093E-2</v>
      </c>
      <c r="F566" s="15">
        <f t="shared" si="154"/>
        <v>0.10810810810810811</v>
      </c>
      <c r="G566" s="14">
        <f t="shared" si="155"/>
        <v>-0.33333333333333331</v>
      </c>
      <c r="H566" s="17">
        <f t="shared" si="156"/>
        <v>-9.3457943925233638E-3</v>
      </c>
    </row>
    <row r="567" spans="1:8" ht="15" x14ac:dyDescent="0.2">
      <c r="B567" s="5" t="s">
        <v>164</v>
      </c>
      <c r="C567" s="9">
        <v>23</v>
      </c>
      <c r="D567" s="9">
        <v>9</v>
      </c>
      <c r="E567" s="15">
        <f t="shared" si="153"/>
        <v>0.10747663551401869</v>
      </c>
      <c r="F567" s="15">
        <f t="shared" si="154"/>
        <v>0.24324324324324326</v>
      </c>
      <c r="G567" s="14">
        <f t="shared" si="155"/>
        <v>-0.60869565217391308</v>
      </c>
      <c r="H567" s="17">
        <f t="shared" si="156"/>
        <v>-6.5420560747663559E-2</v>
      </c>
    </row>
    <row r="568" spans="1:8" ht="15" x14ac:dyDescent="0.2">
      <c r="B568" s="5" t="s">
        <v>166</v>
      </c>
      <c r="C568" s="9">
        <v>1</v>
      </c>
      <c r="D568" s="9">
        <v>0</v>
      </c>
      <c r="E568" s="15">
        <f t="shared" si="153"/>
        <v>4.6728971962616819E-3</v>
      </c>
      <c r="F568" s="15" t="str">
        <f t="shared" si="154"/>
        <v/>
      </c>
      <c r="G568" s="14" t="str">
        <f t="shared" si="155"/>
        <v>0</v>
      </c>
      <c r="H568" s="17">
        <f t="shared" si="156"/>
        <v>0</v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87</v>
      </c>
      <c r="D570" s="9">
        <v>19</v>
      </c>
      <c r="E570" s="15">
        <f t="shared" si="153"/>
        <v>0.40654205607476634</v>
      </c>
      <c r="F570" s="15">
        <f t="shared" si="154"/>
        <v>0.51351351351351349</v>
      </c>
      <c r="G570" s="14">
        <f t="shared" si="155"/>
        <v>-0.7816091954022989</v>
      </c>
      <c r="H570" s="17">
        <f t="shared" si="156"/>
        <v>-0.31775700934579443</v>
      </c>
    </row>
    <row r="571" spans="1:8" ht="25.5" customHeight="1" x14ac:dyDescent="0.2">
      <c r="B571" s="5" t="s">
        <v>167</v>
      </c>
      <c r="C571" s="9">
        <v>0</v>
      </c>
      <c r="D571" s="9">
        <v>4</v>
      </c>
      <c r="E571" s="15" t="str">
        <f t="shared" si="153"/>
        <v/>
      </c>
      <c r="F571" s="15">
        <f t="shared" si="154"/>
        <v>0.10810810810810811</v>
      </c>
      <c r="G571" s="14" t="str">
        <f t="shared" si="155"/>
        <v>0</v>
      </c>
      <c r="H571" s="17" t="str">
        <f t="shared" si="156"/>
        <v/>
      </c>
    </row>
    <row r="572" spans="1:8" ht="13.5" customHeight="1" x14ac:dyDescent="0.2">
      <c r="B572" s="5" t="s">
        <v>365</v>
      </c>
      <c r="C572" s="9">
        <v>94</v>
      </c>
      <c r="D572" s="9">
        <v>0</v>
      </c>
      <c r="E572" s="15">
        <f t="shared" si="153"/>
        <v>0.43925233644859812</v>
      </c>
      <c r="F572" s="15" t="str">
        <f t="shared" si="154"/>
        <v/>
      </c>
      <c r="G572" s="14" t="str">
        <f t="shared" si="155"/>
        <v>0</v>
      </c>
      <c r="H572" s="17">
        <f t="shared" si="156"/>
        <v>0</v>
      </c>
    </row>
    <row r="573" spans="1:8" ht="12" customHeight="1" x14ac:dyDescent="0.2">
      <c r="B573" s="5" t="s">
        <v>168</v>
      </c>
      <c r="C573" s="9">
        <v>0</v>
      </c>
      <c r="D573" s="9">
        <v>0</v>
      </c>
      <c r="E573" s="15" t="str">
        <f t="shared" si="153"/>
        <v/>
      </c>
      <c r="F573" s="15" t="str">
        <f t="shared" si="154"/>
        <v/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0</v>
      </c>
      <c r="D575" s="9">
        <v>1</v>
      </c>
      <c r="E575" s="15" t="str">
        <f t="shared" si="153"/>
        <v/>
      </c>
      <c r="F575" s="15">
        <f t="shared" si="154"/>
        <v>2.7027027027027029E-2</v>
      </c>
      <c r="G575" s="14" t="str">
        <f t="shared" si="155"/>
        <v>0</v>
      </c>
      <c r="H575" s="17" t="str">
        <f t="shared" si="156"/>
        <v/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0</v>
      </c>
      <c r="D578" s="9">
        <v>0</v>
      </c>
      <c r="E578" s="15" t="str">
        <f t="shared" si="153"/>
        <v/>
      </c>
      <c r="F578" s="15" t="str">
        <f t="shared" si="154"/>
        <v/>
      </c>
      <c r="G578" s="14" t="str">
        <f t="shared" si="155"/>
        <v>0</v>
      </c>
      <c r="H578" s="17" t="str">
        <f t="shared" si="156"/>
        <v/>
      </c>
    </row>
    <row r="579" spans="2:8" ht="15" x14ac:dyDescent="0.2">
      <c r="B579" s="5" t="s">
        <v>562</v>
      </c>
      <c r="C579" s="9">
        <v>0</v>
      </c>
      <c r="D579" s="9">
        <v>0</v>
      </c>
      <c r="E579" s="15" t="str">
        <f t="shared" si="153"/>
        <v/>
      </c>
      <c r="F579" s="15" t="str">
        <f t="shared" si="154"/>
        <v/>
      </c>
      <c r="G579" s="14" t="str">
        <f t="shared" si="155"/>
        <v>0</v>
      </c>
      <c r="H579" s="17" t="str">
        <f t="shared" si="156"/>
        <v/>
      </c>
    </row>
    <row r="580" spans="2:8" x14ac:dyDescent="0.2">
      <c r="B580" s="21" t="s">
        <v>420</v>
      </c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435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392</v>
      </c>
      <c r="C8" s="34">
        <f>+C18+C71+C161+C329+C552</f>
        <v>839</v>
      </c>
      <c r="D8" s="35">
        <f>+D18+D71+D161+D329+D552</f>
        <v>853</v>
      </c>
      <c r="E8" s="36">
        <f>+C8/C$8</f>
        <v>1</v>
      </c>
      <c r="F8" s="36">
        <f>+D8/D$8</f>
        <v>1</v>
      </c>
      <c r="G8" s="36">
        <f>+(D8-C8)/C8</f>
        <v>1.6686531585220502E-2</v>
      </c>
      <c r="H8" s="36">
        <f>+E8*G8</f>
        <v>1.6686531585220502E-2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0</v>
      </c>
      <c r="E9" s="29">
        <f t="shared" ref="E9:E13" si="0">C9/$C$8</f>
        <v>0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79</v>
      </c>
      <c r="D10" s="31">
        <f>+D71</f>
        <v>104</v>
      </c>
      <c r="E10" s="29">
        <f t="shared" si="0"/>
        <v>9.4159713945172821E-2</v>
      </c>
      <c r="F10" s="29">
        <f>D10/$D$8</f>
        <v>0.12192262602579132</v>
      </c>
      <c r="G10" s="14">
        <f>+IF(OR(AND(D10=0),(C10=0)),"0",((D10-C10)/C10))</f>
        <v>0.31645569620253167</v>
      </c>
      <c r="H10" s="13">
        <f>+IF(OR(AND(E10=""),(G10="")),"",E10*G10)</f>
        <v>2.9797377830750895E-2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427</v>
      </c>
      <c r="D11" s="31">
        <f>+D161</f>
        <v>375</v>
      </c>
      <c r="E11" s="29">
        <f t="shared" si="0"/>
        <v>0.50893921334922532</v>
      </c>
      <c r="F11" s="29">
        <f>D11/$D$8</f>
        <v>0.4396248534583822</v>
      </c>
      <c r="G11" s="14">
        <f>+IF(OR(AND(D11=0),(C11=0)),"0",((D11-C11)/C11))</f>
        <v>-0.12177985948477751</v>
      </c>
      <c r="H11" s="13">
        <f>+IF(OR(AND(E11=""),(G11="")),"",E11*G11)</f>
        <v>-6.1978545887961867E-2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257</v>
      </c>
      <c r="D12" s="31">
        <f>+D329</f>
        <v>285</v>
      </c>
      <c r="E12" s="29">
        <f t="shared" si="0"/>
        <v>0.30631704410011917</v>
      </c>
      <c r="F12" s="29">
        <f>D12/$D$8</f>
        <v>0.33411488862837047</v>
      </c>
      <c r="G12" s="14">
        <f>+IF(OR(AND(D12=0),(C12=0)),"0",((D12-C12)/C12))</f>
        <v>0.10894941634241245</v>
      </c>
      <c r="H12" s="13">
        <f>+IF(OR(AND(E12=""),(G12="")),"",E12*G12)</f>
        <v>3.3373063170441003E-2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76</v>
      </c>
      <c r="D13" s="31">
        <f>+D552</f>
        <v>89</v>
      </c>
      <c r="E13" s="29">
        <f t="shared" si="0"/>
        <v>9.0584028605482717E-2</v>
      </c>
      <c r="F13" s="29">
        <f>D13/$D$8</f>
        <v>0.10433763188745604</v>
      </c>
      <c r="G13" s="14">
        <f>+IF(OR(AND(D13=0),(C13=0)),"0",((D13-C13)/C13))</f>
        <v>0.17105263157894737</v>
      </c>
      <c r="H13" s="13">
        <f>+IF(OR(AND(E13=""),(G13="")),"",E13*G13)</f>
        <v>1.5494636471990465E-2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0</v>
      </c>
      <c r="D18" s="35">
        <f>SUM(D19:D65)</f>
        <v>0</v>
      </c>
      <c r="E18" s="36" t="str">
        <f>+IF(C18=0,"",C18/C$18)</f>
        <v/>
      </c>
      <c r="F18" s="36" t="str">
        <f>+IF(D18=0,"",D18/D$18)</f>
        <v/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1:8" ht="31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1:8" ht="15" x14ac:dyDescent="0.2">
      <c r="B27" s="5" t="s">
        <v>6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1:8" ht="15" x14ac:dyDescent="0.2">
      <c r="B28" s="5" t="s">
        <v>3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79</v>
      </c>
      <c r="D71" s="35">
        <f>SUM(D72:D155)</f>
        <v>104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0.31645569620253167</v>
      </c>
      <c r="H71" s="36">
        <f>+IF(OR(AND(E71=""),(G71="")),"",E71*G71)</f>
        <v>0.31645569620253167</v>
      </c>
    </row>
    <row r="72" spans="1:8" ht="15" x14ac:dyDescent="0.2">
      <c r="B72" s="5" t="s">
        <v>462</v>
      </c>
      <c r="C72" s="9">
        <v>1</v>
      </c>
      <c r="D72" s="9">
        <v>0</v>
      </c>
      <c r="E72" s="15">
        <f>+IF(C72=0,"",C72/C$71)</f>
        <v>1.2658227848101266E-2</v>
      </c>
      <c r="F72" s="15" t="str">
        <f>+IF(D72=0,"",D72/D$71)</f>
        <v/>
      </c>
      <c r="G72" s="14" t="str">
        <f>+IF(OR(AND(D72=0),(C72=0)),"0",((D72-C72)/C72))</f>
        <v>0</v>
      </c>
      <c r="H72" s="17">
        <f>+IF(OR(AND(E72=""),(G72="")),"",E72*G72)</f>
        <v>0</v>
      </c>
    </row>
    <row r="73" spans="1:8" ht="15" x14ac:dyDescent="0.2">
      <c r="B73" s="5" t="s">
        <v>19</v>
      </c>
      <c r="C73" s="9">
        <v>0</v>
      </c>
      <c r="D73" s="9">
        <v>0</v>
      </c>
      <c r="E73" s="15" t="str">
        <f t="shared" ref="E73:E142" si="9">+IF(C73=0,"",C73/C$71)</f>
        <v/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 t="str">
        <f t="shared" ref="H73:H142" si="12">+IF(OR(AND(E73=""),(G73="")),"",E73*G73)</f>
        <v/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0</v>
      </c>
      <c r="D75" s="9">
        <v>0</v>
      </c>
      <c r="E75" s="15" t="str">
        <f t="shared" si="9"/>
        <v/>
      </c>
      <c r="F75" s="15" t="str">
        <f t="shared" si="10"/>
        <v/>
      </c>
      <c r="G75" s="14" t="str">
        <f t="shared" si="11"/>
        <v>0</v>
      </c>
      <c r="H75" s="17" t="str">
        <f t="shared" si="12"/>
        <v/>
      </c>
    </row>
    <row r="76" spans="1:8" ht="15" x14ac:dyDescent="0.2">
      <c r="B76" s="5" t="s">
        <v>193</v>
      </c>
      <c r="C76" s="9">
        <v>0</v>
      </c>
      <c r="D76" s="9">
        <v>0</v>
      </c>
      <c r="E76" s="15" t="str">
        <f t="shared" si="9"/>
        <v/>
      </c>
      <c r="F76" s="15" t="str">
        <f t="shared" si="10"/>
        <v/>
      </c>
      <c r="G76" s="14" t="str">
        <f t="shared" si="11"/>
        <v>0</v>
      </c>
      <c r="H76" s="17" t="str">
        <f t="shared" si="12"/>
        <v/>
      </c>
    </row>
    <row r="77" spans="1:8" ht="15" x14ac:dyDescent="0.2">
      <c r="B77" s="5" t="s">
        <v>21</v>
      </c>
      <c r="C77" s="9">
        <v>0</v>
      </c>
      <c r="D77" s="9">
        <v>0</v>
      </c>
      <c r="E77" s="15" t="str">
        <f t="shared" si="9"/>
        <v/>
      </c>
      <c r="F77" s="15" t="str">
        <f t="shared" si="10"/>
        <v/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0</v>
      </c>
      <c r="D78" s="9">
        <v>0</v>
      </c>
      <c r="E78" s="71" t="str">
        <f t="shared" ref="E78" si="17">+IF(C78=0,"",C78/C$71)</f>
        <v/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0</v>
      </c>
      <c r="D83" s="9">
        <v>0</v>
      </c>
      <c r="E83" s="15" t="str">
        <f t="shared" si="9"/>
        <v/>
      </c>
      <c r="F83" s="15" t="str">
        <f t="shared" si="10"/>
        <v/>
      </c>
      <c r="G83" s="14" t="str">
        <f t="shared" si="11"/>
        <v>0</v>
      </c>
      <c r="H83" s="17" t="str">
        <f t="shared" si="12"/>
        <v/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0</v>
      </c>
      <c r="D85" s="9">
        <v>0</v>
      </c>
      <c r="E85" s="15" t="str">
        <f t="shared" si="9"/>
        <v/>
      </c>
      <c r="F85" s="15" t="str">
        <f t="shared" si="10"/>
        <v/>
      </c>
      <c r="G85" s="14" t="str">
        <f t="shared" si="11"/>
        <v>0</v>
      </c>
      <c r="H85" s="17" t="str">
        <f t="shared" si="12"/>
        <v/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0</v>
      </c>
      <c r="E86" s="71" t="str">
        <f t="shared" ref="E86" si="21">+IF(C86=0,"",C86/C$71)</f>
        <v/>
      </c>
      <c r="F86" s="71" t="str">
        <f t="shared" ref="F86" si="22">+IF(D86=0,"",D86/D$71)</f>
        <v/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23</v>
      </c>
      <c r="D87" s="9">
        <v>1</v>
      </c>
      <c r="E87" s="15">
        <f t="shared" si="9"/>
        <v>0.29113924050632911</v>
      </c>
      <c r="F87" s="15">
        <f t="shared" si="10"/>
        <v>9.6153846153846159E-3</v>
      </c>
      <c r="G87" s="14">
        <f t="shared" si="11"/>
        <v>-0.95652173913043481</v>
      </c>
      <c r="H87" s="17">
        <f t="shared" si="12"/>
        <v>-0.27848101265822783</v>
      </c>
    </row>
    <row r="88" spans="1:8" ht="15" x14ac:dyDescent="0.2">
      <c r="B88" s="5" t="s">
        <v>200</v>
      </c>
      <c r="C88" s="9">
        <v>0</v>
      </c>
      <c r="D88" s="9">
        <v>0</v>
      </c>
      <c r="E88" s="15" t="str">
        <f t="shared" si="9"/>
        <v/>
      </c>
      <c r="F88" s="15" t="str">
        <f t="shared" si="10"/>
        <v/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0</v>
      </c>
      <c r="D89" s="9">
        <v>0</v>
      </c>
      <c r="E89" s="15" t="str">
        <f t="shared" si="9"/>
        <v/>
      </c>
      <c r="F89" s="15" t="str">
        <f t="shared" si="10"/>
        <v/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0</v>
      </c>
      <c r="D90" s="9">
        <v>0</v>
      </c>
      <c r="E90" s="15" t="str">
        <f t="shared" si="9"/>
        <v/>
      </c>
      <c r="F90" s="15" t="str">
        <f t="shared" si="10"/>
        <v/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0</v>
      </c>
      <c r="D94" s="9">
        <v>0</v>
      </c>
      <c r="E94" s="15" t="str">
        <f t="shared" si="9"/>
        <v/>
      </c>
      <c r="F94" s="15" t="str">
        <f t="shared" si="10"/>
        <v/>
      </c>
      <c r="G94" s="14" t="str">
        <f t="shared" si="11"/>
        <v>0</v>
      </c>
      <c r="H94" s="17" t="str">
        <f t="shared" si="12"/>
        <v/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0</v>
      </c>
      <c r="D98" s="9">
        <v>0</v>
      </c>
      <c r="E98" s="15" t="str">
        <f t="shared" si="9"/>
        <v/>
      </c>
      <c r="F98" s="15" t="str">
        <f t="shared" si="10"/>
        <v/>
      </c>
      <c r="G98" s="14" t="str">
        <f t="shared" si="11"/>
        <v>0</v>
      </c>
      <c r="H98" s="17" t="str">
        <f t="shared" si="12"/>
        <v/>
      </c>
    </row>
    <row r="99" spans="1:8" ht="15" x14ac:dyDescent="0.2">
      <c r="B99" s="5" t="s">
        <v>465</v>
      </c>
      <c r="C99" s="9">
        <v>0</v>
      </c>
      <c r="D99" s="9">
        <v>0</v>
      </c>
      <c r="E99" s="15" t="str">
        <f t="shared" si="9"/>
        <v/>
      </c>
      <c r="F99" s="15" t="str">
        <f t="shared" si="10"/>
        <v/>
      </c>
      <c r="G99" s="14" t="str">
        <f t="shared" si="11"/>
        <v>0</v>
      </c>
      <c r="H99" s="17" t="str">
        <f t="shared" si="12"/>
        <v/>
      </c>
    </row>
    <row r="100" spans="1:8" ht="15" x14ac:dyDescent="0.2">
      <c r="B100" s="5" t="s">
        <v>23</v>
      </c>
      <c r="C100" s="9">
        <v>0</v>
      </c>
      <c r="D100" s="9">
        <v>0</v>
      </c>
      <c r="E100" s="15" t="str">
        <f t="shared" si="9"/>
        <v/>
      </c>
      <c r="F100" s="15" t="str">
        <f t="shared" si="10"/>
        <v/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0</v>
      </c>
      <c r="D105" s="9">
        <v>0</v>
      </c>
      <c r="E105" s="15" t="str">
        <f t="shared" si="9"/>
        <v/>
      </c>
      <c r="F105" s="15" t="str">
        <f t="shared" si="10"/>
        <v/>
      </c>
      <c r="G105" s="14" t="str">
        <f t="shared" si="11"/>
        <v>0</v>
      </c>
      <c r="H105" s="17" t="str">
        <f t="shared" si="12"/>
        <v/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0</v>
      </c>
      <c r="D107" s="9">
        <v>0</v>
      </c>
      <c r="E107" s="15" t="str">
        <f t="shared" si="9"/>
        <v/>
      </c>
      <c r="F107" s="15" t="str">
        <f t="shared" si="10"/>
        <v/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0</v>
      </c>
      <c r="D109" s="9">
        <v>0</v>
      </c>
      <c r="E109" s="15" t="str">
        <f t="shared" si="9"/>
        <v/>
      </c>
      <c r="F109" s="15" t="str">
        <f t="shared" si="10"/>
        <v/>
      </c>
      <c r="G109" s="14" t="str">
        <f t="shared" si="11"/>
        <v>0</v>
      </c>
      <c r="H109" s="17" t="str">
        <f t="shared" si="12"/>
        <v/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0</v>
      </c>
      <c r="D114" s="9">
        <v>0</v>
      </c>
      <c r="E114" s="15" t="str">
        <f t="shared" si="9"/>
        <v/>
      </c>
      <c r="F114" s="15" t="str">
        <f t="shared" si="10"/>
        <v/>
      </c>
      <c r="G114" s="14" t="str">
        <f t="shared" si="11"/>
        <v>0</v>
      </c>
      <c r="H114" s="17" t="str">
        <f t="shared" si="12"/>
        <v/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0</v>
      </c>
      <c r="E117" s="15" t="str">
        <f t="shared" si="9"/>
        <v/>
      </c>
      <c r="F117" s="15" t="str">
        <f t="shared" si="10"/>
        <v/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0</v>
      </c>
      <c r="D119" s="9">
        <v>0</v>
      </c>
      <c r="E119" s="15" t="str">
        <f t="shared" si="9"/>
        <v/>
      </c>
      <c r="F119" s="15" t="str">
        <f t="shared" si="10"/>
        <v/>
      </c>
      <c r="G119" s="14" t="str">
        <f t="shared" si="11"/>
        <v>0</v>
      </c>
      <c r="H119" s="17" t="str">
        <f t="shared" si="12"/>
        <v/>
      </c>
    </row>
    <row r="120" spans="2:8" ht="15" x14ac:dyDescent="0.2">
      <c r="B120" s="5" t="s">
        <v>216</v>
      </c>
      <c r="C120" s="9">
        <v>0</v>
      </c>
      <c r="D120" s="9">
        <v>1</v>
      </c>
      <c r="E120" s="15" t="str">
        <f t="shared" si="9"/>
        <v/>
      </c>
      <c r="F120" s="15">
        <f t="shared" si="10"/>
        <v>9.6153846153846159E-3</v>
      </c>
      <c r="G120" s="14" t="str">
        <f t="shared" si="11"/>
        <v>0</v>
      </c>
      <c r="H120" s="17" t="str">
        <f t="shared" si="12"/>
        <v/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0</v>
      </c>
      <c r="D122" s="9">
        <v>1</v>
      </c>
      <c r="E122" s="15" t="str">
        <f t="shared" si="9"/>
        <v/>
      </c>
      <c r="F122" s="15">
        <f t="shared" si="10"/>
        <v>9.6153846153846159E-3</v>
      </c>
      <c r="G122" s="14" t="str">
        <f t="shared" si="11"/>
        <v>0</v>
      </c>
      <c r="H122" s="17" t="str">
        <f t="shared" si="12"/>
        <v/>
      </c>
    </row>
    <row r="123" spans="2:8" ht="15" x14ac:dyDescent="0.2">
      <c r="B123" s="5" t="s">
        <v>217</v>
      </c>
      <c r="C123" s="9">
        <v>0</v>
      </c>
      <c r="D123" s="9">
        <v>0</v>
      </c>
      <c r="E123" s="15" t="str">
        <f t="shared" si="9"/>
        <v/>
      </c>
      <c r="F123" s="15" t="str">
        <f t="shared" si="10"/>
        <v/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53</v>
      </c>
      <c r="D125" s="9">
        <v>99</v>
      </c>
      <c r="E125" s="15">
        <f t="shared" si="9"/>
        <v>0.67088607594936711</v>
      </c>
      <c r="F125" s="15">
        <f t="shared" si="10"/>
        <v>0.95192307692307687</v>
      </c>
      <c r="G125" s="14">
        <f t="shared" si="11"/>
        <v>0.86792452830188682</v>
      </c>
      <c r="H125" s="17">
        <f t="shared" si="12"/>
        <v>0.58227848101265822</v>
      </c>
    </row>
    <row r="126" spans="2:8" ht="15" x14ac:dyDescent="0.2">
      <c r="B126" s="5" t="s">
        <v>218</v>
      </c>
      <c r="C126" s="9">
        <v>0</v>
      </c>
      <c r="D126" s="9">
        <v>0</v>
      </c>
      <c r="E126" s="15" t="str">
        <f t="shared" si="9"/>
        <v/>
      </c>
      <c r="F126" s="15" t="str">
        <f t="shared" si="10"/>
        <v/>
      </c>
      <c r="G126" s="14" t="str">
        <f t="shared" si="11"/>
        <v>0</v>
      </c>
      <c r="H126" s="17" t="str">
        <f t="shared" si="12"/>
        <v/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0</v>
      </c>
      <c r="D128" s="9">
        <v>0</v>
      </c>
      <c r="E128" s="15" t="str">
        <f t="shared" si="9"/>
        <v/>
      </c>
      <c r="F128" s="15" t="str">
        <f t="shared" si="10"/>
        <v/>
      </c>
      <c r="G128" s="14" t="str">
        <f t="shared" si="11"/>
        <v>0</v>
      </c>
      <c r="H128" s="17" t="str">
        <f t="shared" si="12"/>
        <v/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0</v>
      </c>
      <c r="D131" s="9">
        <v>0</v>
      </c>
      <c r="E131" s="15" t="str">
        <f t="shared" si="9"/>
        <v/>
      </c>
      <c r="F131" s="15" t="str">
        <f t="shared" si="10"/>
        <v/>
      </c>
      <c r="G131" s="14" t="str">
        <f t="shared" si="11"/>
        <v>0</v>
      </c>
      <c r="H131" s="17" t="str">
        <f t="shared" si="12"/>
        <v/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9.6153846153846159E-3</v>
      </c>
      <c r="G137" s="14" t="str">
        <f t="shared" si="11"/>
        <v>0</v>
      </c>
      <c r="H137" s="17" t="str">
        <f t="shared" si="12"/>
        <v/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1</v>
      </c>
      <c r="D144" s="9">
        <v>0</v>
      </c>
      <c r="E144" s="15">
        <f t="shared" si="37"/>
        <v>1.2658227848101266E-2</v>
      </c>
      <c r="F144" s="15" t="str">
        <f t="shared" si="38"/>
        <v/>
      </c>
      <c r="G144" s="14" t="str">
        <f t="shared" si="39"/>
        <v>0</v>
      </c>
      <c r="H144" s="17">
        <f t="shared" si="40"/>
        <v>0</v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1.2658227848101266E-2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1</v>
      </c>
      <c r="E149" s="15" t="str">
        <f t="shared" si="37"/>
        <v/>
      </c>
      <c r="F149" s="15">
        <f t="shared" si="38"/>
        <v>9.6153846153846159E-3</v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0</v>
      </c>
      <c r="E152" s="71" t="str">
        <f t="shared" ref="E152:E154" si="41">+IF(C152=0,"",C152/C$71)</f>
        <v/>
      </c>
      <c r="F152" s="71" t="str">
        <f t="shared" ref="F152:F154" si="42">+IF(D152=0,"",D152/D$71)</f>
        <v/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427</v>
      </c>
      <c r="D161" s="35">
        <f>SUM(D162:D323)</f>
        <v>375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-0.12177985948477751</v>
      </c>
      <c r="H161" s="36">
        <f>+IF(OR(AND(E161=""),(G161="")),"",E161*G161)</f>
        <v>-0.12177985948477751</v>
      </c>
    </row>
    <row r="162" spans="1:8" ht="15" x14ac:dyDescent="0.2">
      <c r="B162" s="8" t="s">
        <v>472</v>
      </c>
      <c r="C162" s="9">
        <v>0</v>
      </c>
      <c r="D162" s="9">
        <v>0</v>
      </c>
      <c r="E162" s="15" t="str">
        <f>+IF(C162=0,"",C162/C$161)</f>
        <v/>
      </c>
      <c r="F162" s="15" t="str">
        <f>+IF(D162=0,"",D162/D$161)</f>
        <v/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5" x14ac:dyDescent="0.2">
      <c r="B163" s="8" t="s">
        <v>473</v>
      </c>
      <c r="C163" s="9">
        <v>0</v>
      </c>
      <c r="D163" s="9">
        <v>0</v>
      </c>
      <c r="E163" s="15" t="str">
        <f t="shared" ref="E163:E232" si="45">+IF(C163=0,"",C163/C$161)</f>
        <v/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0</v>
      </c>
      <c r="D164" s="9">
        <v>0</v>
      </c>
      <c r="E164" s="15" t="str">
        <f t="shared" si="45"/>
        <v/>
      </c>
      <c r="F164" s="15" t="str">
        <f t="shared" si="46"/>
        <v/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0</v>
      </c>
      <c r="D166" s="9">
        <v>0</v>
      </c>
      <c r="E166" s="15" t="str">
        <f t="shared" si="45"/>
        <v/>
      </c>
      <c r="F166" s="15" t="str">
        <f t="shared" si="46"/>
        <v/>
      </c>
      <c r="G166" s="14" t="str">
        <f t="shared" si="47"/>
        <v>0</v>
      </c>
      <c r="H166" s="17" t="str">
        <f t="shared" si="48"/>
        <v/>
      </c>
    </row>
    <row r="167" spans="1:8" ht="15" x14ac:dyDescent="0.2">
      <c r="B167" s="8" t="s">
        <v>49</v>
      </c>
      <c r="C167" s="9">
        <v>212</v>
      </c>
      <c r="D167" s="9">
        <v>0</v>
      </c>
      <c r="E167" s="15">
        <f t="shared" si="45"/>
        <v>0.49648711943793911</v>
      </c>
      <c r="F167" s="15" t="str">
        <f t="shared" si="46"/>
        <v/>
      </c>
      <c r="G167" s="14" t="str">
        <f t="shared" si="47"/>
        <v>0</v>
      </c>
      <c r="H167" s="17">
        <f t="shared" si="48"/>
        <v>0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0</v>
      </c>
      <c r="D169" s="9">
        <v>0</v>
      </c>
      <c r="E169" s="15" t="str">
        <f t="shared" si="45"/>
        <v/>
      </c>
      <c r="F169" s="15" t="str">
        <f t="shared" si="46"/>
        <v/>
      </c>
      <c r="G169" s="14" t="str">
        <f t="shared" si="47"/>
        <v>0</v>
      </c>
      <c r="H169" s="17" t="str">
        <f t="shared" si="48"/>
        <v/>
      </c>
    </row>
    <row r="170" spans="1:8" ht="15" x14ac:dyDescent="0.2">
      <c r="B170" s="8" t="s">
        <v>50</v>
      </c>
      <c r="C170" s="9">
        <v>0</v>
      </c>
      <c r="D170" s="9">
        <v>0</v>
      </c>
      <c r="E170" s="15" t="str">
        <f t="shared" si="45"/>
        <v/>
      </c>
      <c r="F170" s="15" t="str">
        <f t="shared" si="46"/>
        <v/>
      </c>
      <c r="G170" s="14" t="str">
        <f t="shared" si="47"/>
        <v>0</v>
      </c>
      <c r="H170" s="17" t="str">
        <f t="shared" si="48"/>
        <v/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0</v>
      </c>
      <c r="E173" s="15" t="str">
        <f t="shared" si="45"/>
        <v/>
      </c>
      <c r="F173" s="15" t="str">
        <f t="shared" si="46"/>
        <v/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0</v>
      </c>
      <c r="D174" s="9">
        <v>0</v>
      </c>
      <c r="E174" s="15" t="str">
        <f t="shared" si="45"/>
        <v/>
      </c>
      <c r="F174" s="15" t="str">
        <f t="shared" si="46"/>
        <v/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3</v>
      </c>
      <c r="E175" s="71" t="str">
        <f t="shared" ref="E175" si="49">+IF(C175=0,"",C175/C$161)</f>
        <v/>
      </c>
      <c r="F175" s="71">
        <f t="shared" ref="F175" si="50">+IF(D175=0,"",D175/D$161)</f>
        <v>8.0000000000000002E-3</v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0</v>
      </c>
      <c r="D176" s="9">
        <v>0</v>
      </c>
      <c r="E176" s="15" t="str">
        <f t="shared" si="45"/>
        <v/>
      </c>
      <c r="F176" s="15" t="str">
        <f t="shared" si="46"/>
        <v/>
      </c>
      <c r="G176" s="14" t="str">
        <f t="shared" si="47"/>
        <v>0</v>
      </c>
      <c r="H176" s="17" t="str">
        <f t="shared" si="48"/>
        <v/>
      </c>
    </row>
    <row r="177" spans="1:8" ht="15" x14ac:dyDescent="0.2">
      <c r="B177" s="8" t="s">
        <v>231</v>
      </c>
      <c r="C177" s="9">
        <v>0</v>
      </c>
      <c r="D177" s="9">
        <v>0</v>
      </c>
      <c r="E177" s="15" t="str">
        <f t="shared" si="45"/>
        <v/>
      </c>
      <c r="F177" s="15" t="str">
        <f t="shared" si="46"/>
        <v/>
      </c>
      <c r="G177" s="14" t="str">
        <f t="shared" si="47"/>
        <v>0</v>
      </c>
      <c r="H177" s="17" t="str">
        <f t="shared" si="48"/>
        <v/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0</v>
      </c>
      <c r="D182" s="9">
        <v>0</v>
      </c>
      <c r="E182" s="15" t="str">
        <f t="shared" si="45"/>
        <v/>
      </c>
      <c r="F182" s="15" t="str">
        <f t="shared" si="46"/>
        <v/>
      </c>
      <c r="G182" s="14" t="str">
        <f t="shared" si="47"/>
        <v>0</v>
      </c>
      <c r="H182" s="17" t="str">
        <f t="shared" si="48"/>
        <v/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0</v>
      </c>
      <c r="D186" s="9">
        <v>0</v>
      </c>
      <c r="E186" s="15" t="str">
        <f t="shared" si="45"/>
        <v/>
      </c>
      <c r="F186" s="15" t="str">
        <f t="shared" si="46"/>
        <v/>
      </c>
      <c r="G186" s="14" t="str">
        <f t="shared" si="47"/>
        <v>0</v>
      </c>
      <c r="H186" s="17" t="str">
        <f t="shared" si="48"/>
        <v/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0</v>
      </c>
      <c r="E187" s="71" t="str">
        <f t="shared" ref="E187" si="57">+IF(C187=0,"",C187/C$161)</f>
        <v/>
      </c>
      <c r="F187" s="71" t="str">
        <f t="shared" ref="F187" si="58">+IF(D187=0,"",D187/D$161)</f>
        <v/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2</v>
      </c>
      <c r="D188" s="9">
        <v>0</v>
      </c>
      <c r="E188" s="15">
        <f t="shared" si="45"/>
        <v>4.6838407494145199E-3</v>
      </c>
      <c r="F188" s="15" t="str">
        <f t="shared" si="46"/>
        <v/>
      </c>
      <c r="G188" s="14" t="str">
        <f t="shared" si="47"/>
        <v>0</v>
      </c>
      <c r="H188" s="17">
        <f t="shared" si="48"/>
        <v>0</v>
      </c>
    </row>
    <row r="189" spans="1:8" ht="15" x14ac:dyDescent="0.2">
      <c r="B189" s="8" t="s">
        <v>237</v>
      </c>
      <c r="C189" s="9">
        <v>0</v>
      </c>
      <c r="D189" s="9">
        <v>0</v>
      </c>
      <c r="E189" s="15" t="str">
        <f t="shared" si="45"/>
        <v/>
      </c>
      <c r="F189" s="15" t="str">
        <f t="shared" si="46"/>
        <v/>
      </c>
      <c r="G189" s="14" t="str">
        <f t="shared" si="47"/>
        <v>0</v>
      </c>
      <c r="H189" s="17" t="str">
        <f t="shared" si="48"/>
        <v/>
      </c>
    </row>
    <row r="190" spans="1:8" ht="15" x14ac:dyDescent="0.2">
      <c r="B190" s="8" t="s">
        <v>238</v>
      </c>
      <c r="C190" s="9">
        <v>0</v>
      </c>
      <c r="D190" s="9">
        <v>0</v>
      </c>
      <c r="E190" s="15" t="str">
        <f t="shared" si="45"/>
        <v/>
      </c>
      <c r="F190" s="15" t="str">
        <f t="shared" si="46"/>
        <v/>
      </c>
      <c r="G190" s="14" t="str">
        <f t="shared" si="47"/>
        <v>0</v>
      </c>
      <c r="H190" s="17" t="str">
        <f t="shared" si="48"/>
        <v/>
      </c>
    </row>
    <row r="191" spans="1:8" ht="15" x14ac:dyDescent="0.2">
      <c r="B191" s="8" t="s">
        <v>239</v>
      </c>
      <c r="C191" s="9">
        <v>0</v>
      </c>
      <c r="D191" s="9">
        <v>0</v>
      </c>
      <c r="E191" s="15" t="str">
        <f t="shared" si="45"/>
        <v/>
      </c>
      <c r="F191" s="15" t="str">
        <f t="shared" si="46"/>
        <v/>
      </c>
      <c r="G191" s="14" t="str">
        <f t="shared" si="47"/>
        <v>0</v>
      </c>
      <c r="H191" s="17" t="str">
        <f t="shared" si="48"/>
        <v/>
      </c>
    </row>
    <row r="192" spans="1:8" ht="20.100000000000001" customHeight="1" x14ac:dyDescent="0.2">
      <c r="B192" s="8" t="s">
        <v>479</v>
      </c>
      <c r="C192" s="9">
        <v>0</v>
      </c>
      <c r="D192" s="9">
        <v>0</v>
      </c>
      <c r="E192" s="15" t="str">
        <f t="shared" si="45"/>
        <v/>
      </c>
      <c r="F192" s="15" t="str">
        <f t="shared" si="46"/>
        <v/>
      </c>
      <c r="G192" s="14" t="str">
        <f t="shared" si="47"/>
        <v>0</v>
      </c>
      <c r="H192" s="17" t="str">
        <f t="shared" si="48"/>
        <v/>
      </c>
    </row>
    <row r="193" spans="1:8" ht="20.100000000000001" customHeight="1" x14ac:dyDescent="0.2">
      <c r="B193" s="8" t="s">
        <v>480</v>
      </c>
      <c r="C193" s="9">
        <v>0</v>
      </c>
      <c r="D193" s="9">
        <v>0</v>
      </c>
      <c r="E193" s="15" t="str">
        <f t="shared" si="45"/>
        <v/>
      </c>
      <c r="F193" s="15" t="str">
        <f t="shared" si="46"/>
        <v/>
      </c>
      <c r="G193" s="14" t="str">
        <f t="shared" si="47"/>
        <v>0</v>
      </c>
      <c r="H193" s="17" t="str">
        <f t="shared" si="48"/>
        <v/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0</v>
      </c>
      <c r="E195" s="71" t="str">
        <f t="shared" ref="E195" si="61">+IF(C195=0,"",C195/C$161)</f>
        <v/>
      </c>
      <c r="F195" s="71" t="str">
        <f t="shared" ref="F195" si="62">+IF(D195=0,"",D195/D$161)</f>
        <v/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0</v>
      </c>
      <c r="D197" s="9">
        <v>0</v>
      </c>
      <c r="E197" s="15" t="str">
        <f t="shared" si="45"/>
        <v/>
      </c>
      <c r="F197" s="15" t="str">
        <f t="shared" si="46"/>
        <v/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0</v>
      </c>
      <c r="D198" s="9">
        <v>0</v>
      </c>
      <c r="E198" s="15" t="str">
        <f t="shared" si="45"/>
        <v/>
      </c>
      <c r="F198" s="15" t="str">
        <f t="shared" si="46"/>
        <v/>
      </c>
      <c r="G198" s="14" t="str">
        <f t="shared" si="47"/>
        <v>0</v>
      </c>
      <c r="H198" s="17" t="str">
        <f t="shared" si="48"/>
        <v/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0</v>
      </c>
      <c r="D201" s="9">
        <v>1</v>
      </c>
      <c r="E201" s="15" t="str">
        <f t="shared" si="45"/>
        <v/>
      </c>
      <c r="F201" s="15">
        <f t="shared" si="46"/>
        <v>2.6666666666666666E-3</v>
      </c>
      <c r="G201" s="14" t="str">
        <f t="shared" si="47"/>
        <v>0</v>
      </c>
      <c r="H201" s="17" t="str">
        <f t="shared" si="48"/>
        <v/>
      </c>
    </row>
    <row r="202" spans="1:8" ht="20.100000000000001" customHeight="1" x14ac:dyDescent="0.2">
      <c r="B202" s="8" t="s">
        <v>244</v>
      </c>
      <c r="C202" s="9">
        <v>0</v>
      </c>
      <c r="D202" s="9">
        <v>0</v>
      </c>
      <c r="E202" s="15" t="str">
        <f t="shared" si="45"/>
        <v/>
      </c>
      <c r="F202" s="15" t="str">
        <f t="shared" si="46"/>
        <v/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0</v>
      </c>
      <c r="D212" s="9">
        <v>1</v>
      </c>
      <c r="E212" s="15" t="str">
        <f t="shared" si="45"/>
        <v/>
      </c>
      <c r="F212" s="15">
        <f t="shared" si="46"/>
        <v>2.6666666666666666E-3</v>
      </c>
      <c r="G212" s="14" t="str">
        <f t="shared" si="47"/>
        <v>0</v>
      </c>
      <c r="H212" s="17" t="str">
        <f t="shared" si="48"/>
        <v/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205</v>
      </c>
      <c r="D224" s="9">
        <v>362</v>
      </c>
      <c r="E224" s="15">
        <f t="shared" si="45"/>
        <v>0.48009367681498827</v>
      </c>
      <c r="F224" s="15">
        <f t="shared" si="46"/>
        <v>0.96533333333333338</v>
      </c>
      <c r="G224" s="14">
        <f t="shared" si="47"/>
        <v>0.76585365853658538</v>
      </c>
      <c r="H224" s="17">
        <f t="shared" si="48"/>
        <v>0.36768149882903978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0</v>
      </c>
      <c r="E230" s="15" t="str">
        <f t="shared" si="45"/>
        <v/>
      </c>
      <c r="F230" s="15" t="str">
        <f t="shared" si="46"/>
        <v/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0</v>
      </c>
      <c r="D245" s="9"/>
      <c r="E245" s="65" t="str">
        <f t="shared" si="69"/>
        <v/>
      </c>
      <c r="F245" s="65" t="str">
        <f t="shared" si="70"/>
        <v/>
      </c>
      <c r="G245" s="66" t="str">
        <f t="shared" si="71"/>
        <v>0</v>
      </c>
      <c r="H245" s="67" t="str">
        <f t="shared" si="72"/>
        <v/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6</v>
      </c>
      <c r="D248" s="9"/>
      <c r="E248" s="65">
        <f t="shared" si="69"/>
        <v>1.405152224824356E-2</v>
      </c>
      <c r="F248" s="65" t="str">
        <f t="shared" si="70"/>
        <v/>
      </c>
      <c r="G248" s="66" t="str">
        <f t="shared" si="71"/>
        <v>0</v>
      </c>
      <c r="H248" s="67">
        <f t="shared" si="72"/>
        <v>0</v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2</v>
      </c>
      <c r="D253" s="9">
        <v>5</v>
      </c>
      <c r="E253" s="15">
        <f t="shared" si="69"/>
        <v>4.6838407494145199E-3</v>
      </c>
      <c r="F253" s="15">
        <f t="shared" si="70"/>
        <v>1.3333333333333334E-2</v>
      </c>
      <c r="G253" s="14">
        <f t="shared" si="71"/>
        <v>1.5</v>
      </c>
      <c r="H253" s="17">
        <f t="shared" si="72"/>
        <v>7.0257611241217799E-3</v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2</v>
      </c>
      <c r="E260" s="71" t="str">
        <f t="shared" si="77"/>
        <v/>
      </c>
      <c r="F260" s="71">
        <f t="shared" si="78"/>
        <v>5.3333333333333332E-3</v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0</v>
      </c>
      <c r="D261" s="9">
        <v>0</v>
      </c>
      <c r="E261" s="15" t="str">
        <f t="shared" si="69"/>
        <v/>
      </c>
      <c r="F261" s="15" t="str">
        <f t="shared" si="70"/>
        <v/>
      </c>
      <c r="G261" s="14" t="str">
        <f t="shared" si="71"/>
        <v>0</v>
      </c>
      <c r="H261" s="17" t="str">
        <f t="shared" si="72"/>
        <v/>
      </c>
    </row>
    <row r="262" spans="1:8" ht="20.100000000000001" customHeight="1" x14ac:dyDescent="0.2">
      <c r="B262" s="8" t="s">
        <v>75</v>
      </c>
      <c r="C262" s="9">
        <v>0</v>
      </c>
      <c r="D262" s="9">
        <v>0</v>
      </c>
      <c r="E262" s="15" t="str">
        <f t="shared" si="69"/>
        <v/>
      </c>
      <c r="F262" s="15" t="str">
        <f t="shared" si="70"/>
        <v/>
      </c>
      <c r="G262" s="14" t="str">
        <f t="shared" si="71"/>
        <v>0</v>
      </c>
      <c r="H262" s="17" t="str">
        <f t="shared" si="72"/>
        <v/>
      </c>
    </row>
    <row r="263" spans="1:8" ht="20.100000000000001" customHeight="1" x14ac:dyDescent="0.2">
      <c r="B263" s="8" t="s">
        <v>71</v>
      </c>
      <c r="C263" s="9">
        <v>0</v>
      </c>
      <c r="D263" s="9">
        <v>0</v>
      </c>
      <c r="E263" s="15" t="str">
        <f t="shared" si="69"/>
        <v/>
      </c>
      <c r="F263" s="15" t="str">
        <f t="shared" si="70"/>
        <v/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0</v>
      </c>
      <c r="D264" s="9">
        <v>0</v>
      </c>
      <c r="E264" s="15" t="str">
        <f t="shared" si="69"/>
        <v/>
      </c>
      <c r="F264" s="15" t="str">
        <f t="shared" si="70"/>
        <v/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0</v>
      </c>
      <c r="D272" s="9">
        <v>0</v>
      </c>
      <c r="E272" s="15" t="str">
        <f t="shared" si="69"/>
        <v/>
      </c>
      <c r="F272" s="15" t="str">
        <f t="shared" si="70"/>
        <v/>
      </c>
      <c r="G272" s="14" t="str">
        <f t="shared" si="71"/>
        <v>0</v>
      </c>
      <c r="H272" s="17" t="str">
        <f t="shared" si="72"/>
        <v/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0</v>
      </c>
      <c r="D276" s="9">
        <v>0</v>
      </c>
      <c r="E276" s="15" t="str">
        <f t="shared" si="69"/>
        <v/>
      </c>
      <c r="F276" s="15" t="str">
        <f t="shared" si="70"/>
        <v/>
      </c>
      <c r="G276" s="14" t="str">
        <f t="shared" si="71"/>
        <v>0</v>
      </c>
      <c r="H276" s="17" t="str">
        <f t="shared" si="72"/>
        <v/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0</v>
      </c>
      <c r="D282" s="70">
        <v>0</v>
      </c>
      <c r="E282" s="71" t="str">
        <f t="shared" si="69"/>
        <v/>
      </c>
      <c r="F282" s="71" t="str">
        <f t="shared" si="70"/>
        <v/>
      </c>
      <c r="G282" s="72" t="str">
        <f t="shared" si="71"/>
        <v>0</v>
      </c>
      <c r="H282" s="73" t="str">
        <f t="shared" si="72"/>
        <v/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1</v>
      </c>
      <c r="E284" s="15" t="str">
        <f t="shared" si="69"/>
        <v/>
      </c>
      <c r="F284" s="15">
        <f t="shared" si="70"/>
        <v>2.6666666666666666E-3</v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0</v>
      </c>
      <c r="D287" s="9">
        <v>0</v>
      </c>
      <c r="E287" s="15" t="str">
        <f t="shared" si="69"/>
        <v/>
      </c>
      <c r="F287" s="15" t="str">
        <f t="shared" si="70"/>
        <v/>
      </c>
      <c r="G287" s="14" t="str">
        <f t="shared" si="71"/>
        <v>0</v>
      </c>
      <c r="H287" s="17" t="str">
        <f t="shared" si="72"/>
        <v/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0</v>
      </c>
      <c r="D297" s="9">
        <v>0</v>
      </c>
      <c r="E297" s="15" t="str">
        <f t="shared" si="69"/>
        <v/>
      </c>
      <c r="F297" s="15" t="str">
        <f t="shared" si="70"/>
        <v/>
      </c>
      <c r="G297" s="14" t="str">
        <f t="shared" si="71"/>
        <v>0</v>
      </c>
      <c r="H297" s="17" t="str">
        <f t="shared" si="72"/>
        <v/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0</v>
      </c>
      <c r="D299" s="9">
        <v>0</v>
      </c>
      <c r="E299" s="15" t="str">
        <f t="shared" si="69"/>
        <v/>
      </c>
      <c r="F299" s="15" t="str">
        <f t="shared" si="70"/>
        <v/>
      </c>
      <c r="G299" s="14" t="str">
        <f t="shared" si="71"/>
        <v>0</v>
      </c>
      <c r="H299" s="17" t="str">
        <f t="shared" si="72"/>
        <v/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0</v>
      </c>
      <c r="D304" s="9">
        <v>0</v>
      </c>
      <c r="E304" s="15" t="str">
        <f t="shared" si="69"/>
        <v/>
      </c>
      <c r="F304" s="15" t="str">
        <f t="shared" si="70"/>
        <v/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0</v>
      </c>
      <c r="E308" s="71" t="str">
        <f t="shared" ref="E308" si="97">+IF(C308=0,"",C308/C$161)</f>
        <v/>
      </c>
      <c r="F308" s="71" t="str">
        <f t="shared" ref="F308" si="98">+IF(D308=0,"",D308/D$161)</f>
        <v/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257</v>
      </c>
      <c r="D329" s="35">
        <f>SUM(D330:D546)</f>
        <v>285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0.10894941634241245</v>
      </c>
      <c r="H329" s="36">
        <f>+IF(OR(AND(E329=""),(G329="")),"",E329*G329)</f>
        <v>0.10894941634241245</v>
      </c>
    </row>
    <row r="330" spans="1:8" ht="15" x14ac:dyDescent="0.2">
      <c r="B330" s="5" t="s">
        <v>86</v>
      </c>
      <c r="C330" s="9">
        <v>0</v>
      </c>
      <c r="D330" s="9">
        <v>1</v>
      </c>
      <c r="E330" s="15" t="str">
        <f>+IF(C330=0,"",C330/C$329)</f>
        <v/>
      </c>
      <c r="F330" s="15">
        <f>+IF(D330=0,"",D330/D$329)</f>
        <v>3.5087719298245615E-3</v>
      </c>
      <c r="G330" s="14" t="str">
        <f>+IF(OR(AND(D330=0),(C330=0)),"0",((D330-C330)/C330))</f>
        <v>0</v>
      </c>
      <c r="H330" s="17" t="str">
        <f>+IF(OR(AND(E330=""),(G330="")),"",E330*G330)</f>
        <v/>
      </c>
    </row>
    <row r="331" spans="1:8" ht="15" x14ac:dyDescent="0.2">
      <c r="B331" s="5" t="s">
        <v>98</v>
      </c>
      <c r="C331" s="9">
        <v>0</v>
      </c>
      <c r="D331" s="9">
        <v>0</v>
      </c>
      <c r="E331" s="15" t="str">
        <f t="shared" ref="E331:E395" si="109">+IF(C331=0,"",C331/C$329)</f>
        <v/>
      </c>
      <c r="F331" s="15" t="str">
        <f t="shared" ref="F331:F395" si="110">+IF(D331=0,"",D331/D$329)</f>
        <v/>
      </c>
      <c r="G331" s="14" t="str">
        <f t="shared" ref="G331:G395" si="111">+IF(OR(AND(D331=0),(C331=0)),"0",((D331-C331)/C331))</f>
        <v>0</v>
      </c>
      <c r="H331" s="17" t="str">
        <f t="shared" ref="H331:H395" si="112">+IF(OR(AND(E331=""),(G331="")),"",E331*G331)</f>
        <v/>
      </c>
    </row>
    <row r="332" spans="1:8" ht="15" x14ac:dyDescent="0.2">
      <c r="B332" s="5" t="s">
        <v>90</v>
      </c>
      <c r="C332" s="9">
        <v>0</v>
      </c>
      <c r="D332" s="9">
        <v>0</v>
      </c>
      <c r="E332" s="15" t="str">
        <f t="shared" si="109"/>
        <v/>
      </c>
      <c r="F332" s="15" t="str">
        <f t="shared" si="110"/>
        <v/>
      </c>
      <c r="G332" s="14" t="str">
        <f t="shared" si="111"/>
        <v>0</v>
      </c>
      <c r="H332" s="17" t="str">
        <f t="shared" si="112"/>
        <v/>
      </c>
    </row>
    <row r="333" spans="1:8" ht="15" x14ac:dyDescent="0.2">
      <c r="B333" s="5" t="s">
        <v>81</v>
      </c>
      <c r="C333" s="9">
        <v>0</v>
      </c>
      <c r="D333" s="9">
        <v>0</v>
      </c>
      <c r="E333" s="15" t="str">
        <f t="shared" si="109"/>
        <v/>
      </c>
      <c r="F333" s="15" t="str">
        <f t="shared" si="110"/>
        <v/>
      </c>
      <c r="G333" s="14" t="str">
        <f t="shared" si="111"/>
        <v>0</v>
      </c>
      <c r="H333" s="17" t="str">
        <f t="shared" si="112"/>
        <v/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1</v>
      </c>
      <c r="D336" s="9">
        <v>1</v>
      </c>
      <c r="E336" s="15">
        <f t="shared" si="109"/>
        <v>3.8910505836575876E-3</v>
      </c>
      <c r="F336" s="15">
        <f t="shared" si="110"/>
        <v>3.5087719298245615E-3</v>
      </c>
      <c r="G336" s="14">
        <f t="shared" si="111"/>
        <v>0</v>
      </c>
      <c r="H336" s="17">
        <f t="shared" si="112"/>
        <v>0</v>
      </c>
    </row>
    <row r="337" spans="2:8" ht="15" x14ac:dyDescent="0.2">
      <c r="B337" s="5" t="s">
        <v>94</v>
      </c>
      <c r="C337" s="9">
        <v>0</v>
      </c>
      <c r="D337" s="9">
        <v>0</v>
      </c>
      <c r="E337" s="15" t="str">
        <f t="shared" si="109"/>
        <v/>
      </c>
      <c r="F337" s="15" t="str">
        <f t="shared" si="110"/>
        <v/>
      </c>
      <c r="G337" s="14" t="str">
        <f t="shared" si="111"/>
        <v>0</v>
      </c>
      <c r="H337" s="17" t="str">
        <f t="shared" si="112"/>
        <v/>
      </c>
    </row>
    <row r="338" spans="2:8" ht="15" x14ac:dyDescent="0.2">
      <c r="B338" s="5" t="s">
        <v>93</v>
      </c>
      <c r="C338" s="9">
        <v>0</v>
      </c>
      <c r="D338" s="9">
        <v>0</v>
      </c>
      <c r="E338" s="15" t="str">
        <f t="shared" si="109"/>
        <v/>
      </c>
      <c r="F338" s="15" t="str">
        <f t="shared" si="110"/>
        <v/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0</v>
      </c>
      <c r="D339" s="9">
        <v>0</v>
      </c>
      <c r="E339" s="15" t="str">
        <f t="shared" si="109"/>
        <v/>
      </c>
      <c r="F339" s="15" t="str">
        <f t="shared" si="110"/>
        <v/>
      </c>
      <c r="G339" s="14" t="str">
        <f t="shared" si="111"/>
        <v>0</v>
      </c>
      <c r="H339" s="17" t="str">
        <f t="shared" si="112"/>
        <v/>
      </c>
    </row>
    <row r="340" spans="2:8" ht="15" x14ac:dyDescent="0.2">
      <c r="B340" s="5" t="s">
        <v>276</v>
      </c>
      <c r="C340" s="9">
        <v>0</v>
      </c>
      <c r="D340" s="9">
        <v>0</v>
      </c>
      <c r="E340" s="15" t="str">
        <f t="shared" si="109"/>
        <v/>
      </c>
      <c r="F340" s="15" t="str">
        <f t="shared" si="110"/>
        <v/>
      </c>
      <c r="G340" s="14" t="str">
        <f t="shared" si="111"/>
        <v>0</v>
      </c>
      <c r="H340" s="17" t="str">
        <f t="shared" si="112"/>
        <v/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228</v>
      </c>
      <c r="D342" s="9">
        <v>199</v>
      </c>
      <c r="E342" s="15">
        <f t="shared" si="109"/>
        <v>0.88715953307392992</v>
      </c>
      <c r="F342" s="15">
        <f t="shared" si="110"/>
        <v>0.69824561403508767</v>
      </c>
      <c r="G342" s="14">
        <f t="shared" si="111"/>
        <v>-0.12719298245614036</v>
      </c>
      <c r="H342" s="17">
        <f t="shared" si="112"/>
        <v>-0.11284046692607004</v>
      </c>
    </row>
    <row r="343" spans="2:8" ht="15" x14ac:dyDescent="0.2">
      <c r="B343" s="5" t="s">
        <v>85</v>
      </c>
      <c r="C343" s="9">
        <v>0</v>
      </c>
      <c r="D343" s="9">
        <v>0</v>
      </c>
      <c r="E343" s="15" t="str">
        <f t="shared" si="109"/>
        <v/>
      </c>
      <c r="F343" s="15" t="str">
        <f t="shared" si="110"/>
        <v/>
      </c>
      <c r="G343" s="14" t="str">
        <f t="shared" si="111"/>
        <v>0</v>
      </c>
      <c r="H343" s="17" t="str">
        <f t="shared" si="112"/>
        <v/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2</v>
      </c>
      <c r="D345" s="9">
        <v>20</v>
      </c>
      <c r="E345" s="15">
        <f t="shared" si="109"/>
        <v>7.7821011673151752E-3</v>
      </c>
      <c r="F345" s="15">
        <f t="shared" si="110"/>
        <v>7.0175438596491224E-2</v>
      </c>
      <c r="G345" s="14">
        <f t="shared" si="111"/>
        <v>9</v>
      </c>
      <c r="H345" s="17">
        <f t="shared" si="112"/>
        <v>7.0038910505836577E-2</v>
      </c>
    </row>
    <row r="346" spans="2:8" ht="15" x14ac:dyDescent="0.2">
      <c r="B346" s="5" t="s">
        <v>88</v>
      </c>
      <c r="C346" s="9">
        <v>0</v>
      </c>
      <c r="D346" s="9">
        <v>0</v>
      </c>
      <c r="E346" s="15" t="str">
        <f t="shared" si="109"/>
        <v/>
      </c>
      <c r="F346" s="15" t="str">
        <f t="shared" si="110"/>
        <v/>
      </c>
      <c r="G346" s="14" t="str">
        <f t="shared" si="111"/>
        <v>0</v>
      </c>
      <c r="H346" s="17" t="str">
        <f t="shared" si="112"/>
        <v/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0</v>
      </c>
      <c r="D349" s="9">
        <v>0</v>
      </c>
      <c r="E349" s="15" t="str">
        <f t="shared" si="109"/>
        <v/>
      </c>
      <c r="F349" s="15" t="str">
        <f t="shared" si="110"/>
        <v/>
      </c>
      <c r="G349" s="14" t="str">
        <f t="shared" si="111"/>
        <v>0</v>
      </c>
      <c r="H349" s="17" t="str">
        <f t="shared" si="112"/>
        <v/>
      </c>
    </row>
    <row r="350" spans="2:8" ht="15" x14ac:dyDescent="0.2">
      <c r="B350" s="5" t="s">
        <v>279</v>
      </c>
      <c r="C350" s="9">
        <v>0</v>
      </c>
      <c r="D350" s="9">
        <v>0</v>
      </c>
      <c r="E350" s="15" t="str">
        <f t="shared" si="109"/>
        <v/>
      </c>
      <c r="F350" s="15" t="str">
        <f t="shared" si="110"/>
        <v/>
      </c>
      <c r="G350" s="14" t="str">
        <f t="shared" si="111"/>
        <v>0</v>
      </c>
      <c r="H350" s="17" t="str">
        <f t="shared" si="112"/>
        <v/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0</v>
      </c>
      <c r="D352" s="9">
        <v>0</v>
      </c>
      <c r="E352" s="15" t="str">
        <f t="shared" si="109"/>
        <v/>
      </c>
      <c r="F352" s="15" t="str">
        <f t="shared" si="110"/>
        <v/>
      </c>
      <c r="G352" s="14" t="str">
        <f t="shared" si="111"/>
        <v>0</v>
      </c>
      <c r="H352" s="17" t="str">
        <f t="shared" si="112"/>
        <v/>
      </c>
    </row>
    <row r="353" spans="2:8" ht="15" x14ac:dyDescent="0.2">
      <c r="B353" s="5" t="s">
        <v>280</v>
      </c>
      <c r="C353" s="9">
        <v>0</v>
      </c>
      <c r="D353" s="9">
        <v>0</v>
      </c>
      <c r="E353" s="15" t="str">
        <f t="shared" si="109"/>
        <v/>
      </c>
      <c r="F353" s="15" t="str">
        <f t="shared" si="110"/>
        <v/>
      </c>
      <c r="G353" s="14" t="str">
        <f t="shared" si="111"/>
        <v>0</v>
      </c>
      <c r="H353" s="17" t="str">
        <f t="shared" si="112"/>
        <v/>
      </c>
    </row>
    <row r="354" spans="2:8" ht="15" x14ac:dyDescent="0.2">
      <c r="B354" s="5" t="s">
        <v>100</v>
      </c>
      <c r="C354" s="9">
        <v>0</v>
      </c>
      <c r="D354" s="9">
        <v>0</v>
      </c>
      <c r="E354" s="15" t="str">
        <f t="shared" si="109"/>
        <v/>
      </c>
      <c r="F354" s="15" t="str">
        <f t="shared" si="110"/>
        <v/>
      </c>
      <c r="G354" s="14" t="str">
        <f t="shared" si="111"/>
        <v>0</v>
      </c>
      <c r="H354" s="17" t="str">
        <f t="shared" si="112"/>
        <v/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0</v>
      </c>
      <c r="D359" s="9">
        <v>0</v>
      </c>
      <c r="E359" s="15" t="str">
        <f t="shared" si="109"/>
        <v/>
      </c>
      <c r="F359" s="15" t="str">
        <f t="shared" si="110"/>
        <v/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0</v>
      </c>
      <c r="E360" s="15" t="str">
        <f t="shared" si="109"/>
        <v/>
      </c>
      <c r="F360" s="15" t="str">
        <f t="shared" si="110"/>
        <v/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5</v>
      </c>
      <c r="D361" s="9">
        <v>0</v>
      </c>
      <c r="E361" s="15">
        <f t="shared" si="109"/>
        <v>1.9455252918287938E-2</v>
      </c>
      <c r="F361" s="15" t="str">
        <f t="shared" si="110"/>
        <v/>
      </c>
      <c r="G361" s="14" t="str">
        <f t="shared" si="111"/>
        <v>0</v>
      </c>
      <c r="H361" s="17">
        <f t="shared" si="112"/>
        <v>0</v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0</v>
      </c>
      <c r="D363" s="9">
        <v>1</v>
      </c>
      <c r="E363" s="15" t="str">
        <f t="shared" si="109"/>
        <v/>
      </c>
      <c r="F363" s="15">
        <f t="shared" si="110"/>
        <v>3.5087719298245615E-3</v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0</v>
      </c>
      <c r="D365" s="9">
        <v>0</v>
      </c>
      <c r="E365" s="15" t="str">
        <f t="shared" si="109"/>
        <v/>
      </c>
      <c r="F365" s="15" t="str">
        <f t="shared" si="110"/>
        <v/>
      </c>
      <c r="G365" s="14" t="str">
        <f t="shared" si="111"/>
        <v>0</v>
      </c>
      <c r="H365" s="17" t="str">
        <f t="shared" si="112"/>
        <v/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7</v>
      </c>
      <c r="D367" s="9">
        <v>4</v>
      </c>
      <c r="E367" s="15">
        <f t="shared" si="109"/>
        <v>2.7237354085603113E-2</v>
      </c>
      <c r="F367" s="15">
        <f t="shared" si="110"/>
        <v>1.4035087719298246E-2</v>
      </c>
      <c r="G367" s="14">
        <f t="shared" si="111"/>
        <v>-0.42857142857142855</v>
      </c>
      <c r="H367" s="17">
        <f t="shared" si="112"/>
        <v>-1.1673151750972763E-2</v>
      </c>
    </row>
    <row r="368" spans="2:8" ht="15" x14ac:dyDescent="0.2">
      <c r="B368" s="5" t="s">
        <v>109</v>
      </c>
      <c r="C368" s="9">
        <v>0</v>
      </c>
      <c r="D368" s="9">
        <v>0</v>
      </c>
      <c r="E368" s="15" t="str">
        <f t="shared" si="109"/>
        <v/>
      </c>
      <c r="F368" s="15" t="str">
        <f t="shared" si="110"/>
        <v/>
      </c>
      <c r="G368" s="14" t="str">
        <f t="shared" si="111"/>
        <v>0</v>
      </c>
      <c r="H368" s="17" t="str">
        <f t="shared" si="112"/>
        <v/>
      </c>
    </row>
    <row r="369" spans="1:8" ht="15" x14ac:dyDescent="0.2">
      <c r="B369" s="5" t="s">
        <v>102</v>
      </c>
      <c r="C369" s="9">
        <v>0</v>
      </c>
      <c r="D369" s="9">
        <v>0</v>
      </c>
      <c r="E369" s="15" t="str">
        <f t="shared" si="109"/>
        <v/>
      </c>
      <c r="F369" s="15" t="str">
        <f t="shared" si="110"/>
        <v/>
      </c>
      <c r="G369" s="14" t="str">
        <f t="shared" si="111"/>
        <v>0</v>
      </c>
      <c r="H369" s="17" t="str">
        <f t="shared" si="112"/>
        <v/>
      </c>
    </row>
    <row r="370" spans="1:8" ht="15" x14ac:dyDescent="0.2">
      <c r="B370" s="5" t="s">
        <v>108</v>
      </c>
      <c r="C370" s="9">
        <v>1</v>
      </c>
      <c r="D370" s="9">
        <v>0</v>
      </c>
      <c r="E370" s="15">
        <f t="shared" si="109"/>
        <v>3.8910505836575876E-3</v>
      </c>
      <c r="F370" s="15" t="str">
        <f t="shared" si="110"/>
        <v/>
      </c>
      <c r="G370" s="14" t="str">
        <f t="shared" si="111"/>
        <v>0</v>
      </c>
      <c r="H370" s="17">
        <f t="shared" si="112"/>
        <v>0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0</v>
      </c>
      <c r="D374" s="9">
        <v>1</v>
      </c>
      <c r="E374" s="15" t="str">
        <f t="shared" si="109"/>
        <v/>
      </c>
      <c r="F374" s="15">
        <f t="shared" si="110"/>
        <v>3.5087719298245615E-3</v>
      </c>
      <c r="G374" s="14" t="str">
        <f t="shared" si="111"/>
        <v>0</v>
      </c>
      <c r="H374" s="17" t="str">
        <f t="shared" si="112"/>
        <v/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0</v>
      </c>
      <c r="E378" s="15" t="str">
        <f t="shared" si="109"/>
        <v/>
      </c>
      <c r="F378" s="15" t="str">
        <f t="shared" si="110"/>
        <v/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1</v>
      </c>
      <c r="D379" s="9">
        <v>0</v>
      </c>
      <c r="E379" s="15">
        <f t="shared" si="109"/>
        <v>3.8910505836575876E-3</v>
      </c>
      <c r="F379" s="15" t="str">
        <f t="shared" si="110"/>
        <v/>
      </c>
      <c r="G379" s="14" t="str">
        <f t="shared" si="111"/>
        <v>0</v>
      </c>
      <c r="H379" s="17">
        <f t="shared" si="112"/>
        <v>0</v>
      </c>
    </row>
    <row r="380" spans="1:8" ht="15" x14ac:dyDescent="0.2">
      <c r="B380" s="5" t="s">
        <v>288</v>
      </c>
      <c r="C380" s="9">
        <v>0</v>
      </c>
      <c r="D380" s="9">
        <v>0</v>
      </c>
      <c r="E380" s="15" t="str">
        <f t="shared" si="109"/>
        <v/>
      </c>
      <c r="F380" s="15" t="str">
        <f t="shared" si="110"/>
        <v/>
      </c>
      <c r="G380" s="14" t="str">
        <f t="shared" si="111"/>
        <v>0</v>
      </c>
      <c r="H380" s="17" t="str">
        <f t="shared" si="112"/>
        <v/>
      </c>
    </row>
    <row r="381" spans="1:8" ht="15" x14ac:dyDescent="0.2">
      <c r="B381" s="5" t="s">
        <v>533</v>
      </c>
      <c r="C381" s="9">
        <v>0</v>
      </c>
      <c r="D381" s="9">
        <v>0</v>
      </c>
      <c r="E381" s="15" t="str">
        <f t="shared" si="109"/>
        <v/>
      </c>
      <c r="F381" s="15" t="str">
        <f t="shared" si="110"/>
        <v/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0</v>
      </c>
      <c r="D382" s="9">
        <v>0</v>
      </c>
      <c r="E382" s="15" t="str">
        <f t="shared" si="109"/>
        <v/>
      </c>
      <c r="F382" s="15" t="str">
        <f t="shared" si="110"/>
        <v/>
      </c>
      <c r="G382" s="14" t="str">
        <f t="shared" si="111"/>
        <v>0</v>
      </c>
      <c r="H382" s="17" t="str">
        <f t="shared" si="112"/>
        <v/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0</v>
      </c>
      <c r="D390" s="9">
        <v>53</v>
      </c>
      <c r="E390" s="15" t="str">
        <f t="shared" si="109"/>
        <v/>
      </c>
      <c r="F390" s="15">
        <f t="shared" si="110"/>
        <v>0.18596491228070175</v>
      </c>
      <c r="G390" s="14" t="str">
        <f t="shared" si="111"/>
        <v>0</v>
      </c>
      <c r="H390" s="17" t="str">
        <f t="shared" si="112"/>
        <v/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0</v>
      </c>
      <c r="E393" s="15" t="str">
        <f t="shared" si="109"/>
        <v/>
      </c>
      <c r="F393" s="15" t="str">
        <f t="shared" si="110"/>
        <v/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0</v>
      </c>
      <c r="D394" s="9">
        <v>0</v>
      </c>
      <c r="E394" s="15" t="str">
        <f t="shared" si="109"/>
        <v/>
      </c>
      <c r="F394" s="15" t="str">
        <f t="shared" si="110"/>
        <v/>
      </c>
      <c r="G394" s="14" t="str">
        <f t="shared" si="111"/>
        <v>0</v>
      </c>
      <c r="H394" s="17" t="str">
        <f t="shared" si="112"/>
        <v/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0</v>
      </c>
      <c r="D402" s="9">
        <v>0</v>
      </c>
      <c r="E402" s="15" t="str">
        <f t="shared" si="117"/>
        <v/>
      </c>
      <c r="F402" s="15" t="str">
        <f t="shared" si="118"/>
        <v/>
      </c>
      <c r="G402" s="14" t="str">
        <f t="shared" si="119"/>
        <v>0</v>
      </c>
      <c r="H402" s="17" t="str">
        <f t="shared" si="120"/>
        <v/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0</v>
      </c>
      <c r="E404" s="15" t="str">
        <f t="shared" si="117"/>
        <v/>
      </c>
      <c r="F404" s="15" t="str">
        <f t="shared" si="118"/>
        <v/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0</v>
      </c>
      <c r="D409" s="9">
        <v>0</v>
      </c>
      <c r="E409" s="15" t="str">
        <f t="shared" si="117"/>
        <v/>
      </c>
      <c r="F409" s="15" t="str">
        <f t="shared" si="118"/>
        <v/>
      </c>
      <c r="G409" s="14" t="str">
        <f t="shared" si="119"/>
        <v>0</v>
      </c>
      <c r="H409" s="17" t="str">
        <f t="shared" si="120"/>
        <v/>
      </c>
    </row>
    <row r="410" spans="1:8" ht="15" x14ac:dyDescent="0.2">
      <c r="B410" s="5" t="s">
        <v>114</v>
      </c>
      <c r="C410" s="9">
        <v>0</v>
      </c>
      <c r="D410" s="9">
        <v>0</v>
      </c>
      <c r="E410" s="15" t="str">
        <f t="shared" si="117"/>
        <v/>
      </c>
      <c r="F410" s="15" t="str">
        <f t="shared" si="118"/>
        <v/>
      </c>
      <c r="G410" s="14" t="str">
        <f t="shared" si="119"/>
        <v>0</v>
      </c>
      <c r="H410" s="17" t="str">
        <f t="shared" si="120"/>
        <v/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0</v>
      </c>
      <c r="D412" s="9">
        <v>0</v>
      </c>
      <c r="E412" s="15" t="str">
        <f t="shared" si="117"/>
        <v/>
      </c>
      <c r="F412" s="15" t="str">
        <f t="shared" si="118"/>
        <v/>
      </c>
      <c r="G412" s="14" t="str">
        <f t="shared" si="119"/>
        <v>0</v>
      </c>
      <c r="H412" s="17" t="str">
        <f t="shared" si="120"/>
        <v/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0</v>
      </c>
      <c r="D422" s="9">
        <v>0</v>
      </c>
      <c r="E422" s="15" t="str">
        <f t="shared" si="117"/>
        <v/>
      </c>
      <c r="F422" s="15" t="str">
        <f t="shared" si="118"/>
        <v/>
      </c>
      <c r="G422" s="14" t="str">
        <f t="shared" si="119"/>
        <v>0</v>
      </c>
      <c r="H422" s="17" t="str">
        <f t="shared" si="120"/>
        <v/>
      </c>
    </row>
    <row r="423" spans="1:8" ht="15" x14ac:dyDescent="0.2">
      <c r="B423" s="5" t="s">
        <v>128</v>
      </c>
      <c r="C423" s="9">
        <v>0</v>
      </c>
      <c r="D423" s="9">
        <v>0</v>
      </c>
      <c r="E423" s="15" t="str">
        <f t="shared" si="117"/>
        <v/>
      </c>
      <c r="F423" s="15" t="str">
        <f t="shared" si="118"/>
        <v/>
      </c>
      <c r="G423" s="14" t="str">
        <f t="shared" si="119"/>
        <v>0</v>
      </c>
      <c r="H423" s="17" t="str">
        <f t="shared" si="120"/>
        <v/>
      </c>
    </row>
    <row r="424" spans="1:8" ht="15" x14ac:dyDescent="0.2">
      <c r="B424" s="5" t="s">
        <v>302</v>
      </c>
      <c r="C424" s="9">
        <v>0</v>
      </c>
      <c r="D424" s="9">
        <v>0</v>
      </c>
      <c r="E424" s="15" t="str">
        <f t="shared" si="117"/>
        <v/>
      </c>
      <c r="F424" s="15" t="str">
        <f t="shared" si="118"/>
        <v/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0</v>
      </c>
      <c r="D425" s="9">
        <v>0</v>
      </c>
      <c r="E425" s="15" t="str">
        <f t="shared" si="117"/>
        <v/>
      </c>
      <c r="F425" s="15" t="str">
        <f t="shared" si="118"/>
        <v/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2</v>
      </c>
      <c r="D428" s="9">
        <v>0</v>
      </c>
      <c r="E428" s="15">
        <f t="shared" si="117"/>
        <v>7.7821011673151752E-3</v>
      </c>
      <c r="F428" s="15" t="str">
        <f t="shared" si="118"/>
        <v/>
      </c>
      <c r="G428" s="14" t="str">
        <f t="shared" si="119"/>
        <v>0</v>
      </c>
      <c r="H428" s="17">
        <f t="shared" si="120"/>
        <v>0</v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0</v>
      </c>
      <c r="E430" s="15" t="str">
        <f t="shared" si="117"/>
        <v/>
      </c>
      <c r="F430" s="15" t="str">
        <f t="shared" si="118"/>
        <v/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0</v>
      </c>
      <c r="D432" s="9">
        <v>0</v>
      </c>
      <c r="E432" s="15" t="str">
        <f t="shared" si="117"/>
        <v/>
      </c>
      <c r="F432" s="15" t="str">
        <f t="shared" si="118"/>
        <v/>
      </c>
      <c r="G432" s="14" t="str">
        <f t="shared" si="119"/>
        <v>0</v>
      </c>
      <c r="H432" s="17" t="str">
        <f t="shared" si="120"/>
        <v/>
      </c>
    </row>
    <row r="433" spans="2:8" ht="15" x14ac:dyDescent="0.2">
      <c r="B433" s="5" t="s">
        <v>304</v>
      </c>
      <c r="C433" s="9">
        <v>0</v>
      </c>
      <c r="D433" s="9">
        <v>0</v>
      </c>
      <c r="E433" s="15" t="str">
        <f t="shared" si="117"/>
        <v/>
      </c>
      <c r="F433" s="15" t="str">
        <f t="shared" si="118"/>
        <v/>
      </c>
      <c r="G433" s="14" t="str">
        <f t="shared" si="119"/>
        <v>0</v>
      </c>
      <c r="H433" s="17" t="str">
        <f t="shared" si="120"/>
        <v/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1</v>
      </c>
      <c r="D438" s="9">
        <v>5</v>
      </c>
      <c r="E438" s="15">
        <f t="shared" si="117"/>
        <v>3.8910505836575876E-3</v>
      </c>
      <c r="F438" s="15">
        <f t="shared" si="118"/>
        <v>1.7543859649122806E-2</v>
      </c>
      <c r="G438" s="14">
        <f t="shared" si="119"/>
        <v>4</v>
      </c>
      <c r="H438" s="17">
        <f t="shared" si="120"/>
        <v>1.556420233463035E-2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0</v>
      </c>
      <c r="D446" s="9">
        <v>0</v>
      </c>
      <c r="E446" s="15" t="str">
        <f t="shared" si="117"/>
        <v/>
      </c>
      <c r="F446" s="15" t="str">
        <f t="shared" si="118"/>
        <v/>
      </c>
      <c r="G446" s="14" t="str">
        <f t="shared" si="119"/>
        <v>0</v>
      </c>
      <c r="H446" s="17" t="str">
        <f t="shared" si="120"/>
        <v/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0</v>
      </c>
      <c r="D448" s="9">
        <v>0</v>
      </c>
      <c r="E448" s="15" t="str">
        <f t="shared" si="117"/>
        <v/>
      </c>
      <c r="F448" s="15" t="str">
        <f t="shared" si="118"/>
        <v/>
      </c>
      <c r="G448" s="14" t="str">
        <f t="shared" si="119"/>
        <v>0</v>
      </c>
      <c r="H448" s="17" t="str">
        <f t="shared" si="120"/>
        <v/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0</v>
      </c>
      <c r="E450" s="15" t="str">
        <f t="shared" si="117"/>
        <v/>
      </c>
      <c r="F450" s="15" t="str">
        <f t="shared" si="118"/>
        <v/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0</v>
      </c>
      <c r="D451" s="9">
        <v>0</v>
      </c>
      <c r="E451" s="15" t="str">
        <f t="shared" si="117"/>
        <v/>
      </c>
      <c r="F451" s="15" t="str">
        <f t="shared" si="118"/>
        <v/>
      </c>
      <c r="G451" s="14" t="str">
        <f t="shared" si="119"/>
        <v>0</v>
      </c>
      <c r="H451" s="17" t="str">
        <f t="shared" si="120"/>
        <v/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0</v>
      </c>
      <c r="E453" s="15" t="str">
        <f t="shared" si="117"/>
        <v/>
      </c>
      <c r="F453" s="15" t="str">
        <f t="shared" si="118"/>
        <v/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0</v>
      </c>
      <c r="D456" s="9">
        <v>0</v>
      </c>
      <c r="E456" s="15" t="str">
        <f t="shared" si="117"/>
        <v/>
      </c>
      <c r="F456" s="15" t="str">
        <f t="shared" si="118"/>
        <v/>
      </c>
      <c r="G456" s="14" t="str">
        <f t="shared" si="119"/>
        <v>0</v>
      </c>
      <c r="H456" s="17" t="str">
        <f t="shared" si="120"/>
        <v/>
      </c>
    </row>
    <row r="457" spans="2:8" ht="15" x14ac:dyDescent="0.2">
      <c r="B457" s="5" t="s">
        <v>547</v>
      </c>
      <c r="C457" s="9">
        <v>0</v>
      </c>
      <c r="D457" s="9">
        <v>0</v>
      </c>
      <c r="E457" s="15" t="str">
        <f t="shared" si="117"/>
        <v/>
      </c>
      <c r="F457" s="15" t="str">
        <f t="shared" si="118"/>
        <v/>
      </c>
      <c r="G457" s="14" t="str">
        <f t="shared" si="119"/>
        <v>0</v>
      </c>
      <c r="H457" s="17" t="str">
        <f t="shared" si="120"/>
        <v/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0</v>
      </c>
      <c r="D467" s="9">
        <v>0</v>
      </c>
      <c r="E467" s="15" t="str">
        <f t="shared" si="117"/>
        <v/>
      </c>
      <c r="F467" s="15" t="str">
        <f t="shared" si="118"/>
        <v/>
      </c>
      <c r="G467" s="14" t="str">
        <f t="shared" si="119"/>
        <v>0</v>
      </c>
      <c r="H467" s="17" t="str">
        <f t="shared" si="120"/>
        <v/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0</v>
      </c>
      <c r="D477" s="9">
        <v>0</v>
      </c>
      <c r="E477" s="15" t="str">
        <f t="shared" si="137"/>
        <v/>
      </c>
      <c r="F477" s="15" t="str">
        <f t="shared" si="138"/>
        <v/>
      </c>
      <c r="G477" s="14" t="str">
        <f t="shared" si="139"/>
        <v>0</v>
      </c>
      <c r="H477" s="17" t="str">
        <f t="shared" si="140"/>
        <v/>
      </c>
    </row>
    <row r="478" spans="2:8" ht="15" x14ac:dyDescent="0.2">
      <c r="B478" s="5" t="s">
        <v>138</v>
      </c>
      <c r="C478" s="9">
        <v>0</v>
      </c>
      <c r="D478" s="9">
        <v>0</v>
      </c>
      <c r="E478" s="15" t="str">
        <f t="shared" si="137"/>
        <v/>
      </c>
      <c r="F478" s="15" t="str">
        <f t="shared" si="138"/>
        <v/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0</v>
      </c>
      <c r="D482" s="9">
        <v>0</v>
      </c>
      <c r="E482" s="15" t="str">
        <f t="shared" si="137"/>
        <v/>
      </c>
      <c r="F482" s="15" t="str">
        <f t="shared" si="138"/>
        <v/>
      </c>
      <c r="G482" s="14" t="str">
        <f t="shared" si="139"/>
        <v>0</v>
      </c>
      <c r="H482" s="17" t="str">
        <f t="shared" si="140"/>
        <v/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0</v>
      </c>
      <c r="E503" s="15" t="str">
        <f t="shared" si="137"/>
        <v/>
      </c>
      <c r="F503" s="15" t="str">
        <f t="shared" si="138"/>
        <v/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0</v>
      </c>
      <c r="E505" s="71" t="str">
        <f t="shared" ref="E505" si="141">+IF(C505=0,"",C505/C$329)</f>
        <v/>
      </c>
      <c r="F505" s="71" t="str">
        <f t="shared" ref="F505" si="142">+IF(D505=0,"",D505/D$329)</f>
        <v/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0</v>
      </c>
      <c r="D506" s="9">
        <v>0</v>
      </c>
      <c r="E506" s="15" t="str">
        <f t="shared" si="137"/>
        <v/>
      </c>
      <c r="F506" s="15" t="str">
        <f t="shared" si="138"/>
        <v/>
      </c>
      <c r="G506" s="14" t="str">
        <f t="shared" si="139"/>
        <v>0</v>
      </c>
      <c r="H506" s="17" t="str">
        <f t="shared" si="140"/>
        <v/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0</v>
      </c>
      <c r="D509" s="9">
        <v>0</v>
      </c>
      <c r="E509" s="15" t="str">
        <f t="shared" si="137"/>
        <v/>
      </c>
      <c r="F509" s="15" t="str">
        <f t="shared" si="138"/>
        <v/>
      </c>
      <c r="G509" s="14" t="str">
        <f t="shared" si="139"/>
        <v>0</v>
      </c>
      <c r="H509" s="17" t="str">
        <f t="shared" si="140"/>
        <v/>
      </c>
    </row>
    <row r="510" spans="1:8" ht="15" x14ac:dyDescent="0.2">
      <c r="B510" s="5" t="s">
        <v>375</v>
      </c>
      <c r="C510" s="9">
        <v>0</v>
      </c>
      <c r="D510" s="9">
        <v>0</v>
      </c>
      <c r="E510" s="15" t="str">
        <f t="shared" si="137"/>
        <v/>
      </c>
      <c r="F510" s="15" t="str">
        <f t="shared" si="138"/>
        <v/>
      </c>
      <c r="G510" s="14" t="str">
        <f t="shared" si="139"/>
        <v>0</v>
      </c>
      <c r="H510" s="17" t="str">
        <f t="shared" si="140"/>
        <v/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0</v>
      </c>
      <c r="E519" s="15" t="str">
        <f t="shared" si="137"/>
        <v/>
      </c>
      <c r="F519" s="15" t="str">
        <f t="shared" si="138"/>
        <v/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0</v>
      </c>
      <c r="E521" s="15" t="str">
        <f t="shared" si="137"/>
        <v/>
      </c>
      <c r="F521" s="15" t="str">
        <f t="shared" si="138"/>
        <v/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9</v>
      </c>
      <c r="D524" s="9">
        <v>0</v>
      </c>
      <c r="E524" s="15">
        <f t="shared" si="137"/>
        <v>3.5019455252918288E-2</v>
      </c>
      <c r="F524" s="15" t="str">
        <f t="shared" si="138"/>
        <v/>
      </c>
      <c r="G524" s="14" t="str">
        <f t="shared" si="139"/>
        <v>0</v>
      </c>
      <c r="H524" s="17">
        <f t="shared" si="140"/>
        <v>0</v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0</v>
      </c>
      <c r="D529" s="9">
        <v>0</v>
      </c>
      <c r="E529" s="15" t="str">
        <f t="shared" si="137"/>
        <v/>
      </c>
      <c r="F529" s="15" t="str">
        <f t="shared" si="138"/>
        <v/>
      </c>
      <c r="G529" s="14" t="str">
        <f t="shared" si="139"/>
        <v>0</v>
      </c>
      <c r="H529" s="17" t="str">
        <f t="shared" si="140"/>
        <v/>
      </c>
    </row>
    <row r="530" spans="1:8" ht="30" x14ac:dyDescent="0.2">
      <c r="B530" s="5" t="s">
        <v>158</v>
      </c>
      <c r="C530" s="9">
        <v>0</v>
      </c>
      <c r="D530" s="9">
        <v>0</v>
      </c>
      <c r="E530" s="15" t="str">
        <f t="shared" si="137"/>
        <v/>
      </c>
      <c r="F530" s="15" t="str">
        <f t="shared" si="138"/>
        <v/>
      </c>
      <c r="G530" s="14" t="str">
        <f t="shared" si="139"/>
        <v>0</v>
      </c>
      <c r="H530" s="17" t="str">
        <f t="shared" si="140"/>
        <v/>
      </c>
    </row>
    <row r="531" spans="1:8" ht="15" x14ac:dyDescent="0.2">
      <c r="B531" s="5" t="s">
        <v>349</v>
      </c>
      <c r="C531" s="9">
        <v>0</v>
      </c>
      <c r="D531" s="9">
        <v>0</v>
      </c>
      <c r="E531" s="15" t="str">
        <f t="shared" si="137"/>
        <v/>
      </c>
      <c r="F531" s="15" t="str">
        <f t="shared" si="138"/>
        <v/>
      </c>
      <c r="G531" s="14" t="str">
        <f t="shared" si="139"/>
        <v>0</v>
      </c>
      <c r="H531" s="17" t="str">
        <f t="shared" si="140"/>
        <v/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0</v>
      </c>
      <c r="D538" s="9">
        <v>0</v>
      </c>
      <c r="E538" s="15" t="str">
        <f t="shared" si="149"/>
        <v/>
      </c>
      <c r="F538" s="15" t="str">
        <f t="shared" si="150"/>
        <v/>
      </c>
      <c r="G538" s="14" t="str">
        <f t="shared" si="151"/>
        <v>0</v>
      </c>
      <c r="H538" s="17" t="str">
        <f t="shared" si="152"/>
        <v/>
      </c>
    </row>
    <row r="539" spans="1:8" ht="15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0</v>
      </c>
      <c r="D540" s="9">
        <v>0</v>
      </c>
      <c r="E540" s="15" t="str">
        <f t="shared" si="149"/>
        <v/>
      </c>
      <c r="F540" s="15" t="str">
        <f t="shared" si="150"/>
        <v/>
      </c>
      <c r="G540" s="14" t="str">
        <f t="shared" si="151"/>
        <v>0</v>
      </c>
      <c r="H540" s="17" t="str">
        <f t="shared" si="152"/>
        <v/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76</v>
      </c>
      <c r="D552" s="35">
        <f>SUM(D553:D579)</f>
        <v>89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0.17105263157894737</v>
      </c>
      <c r="H552" s="36">
        <f>+IF(OR(AND(E552=""),(G552="")),"",E552*G552)</f>
        <v>0.17105263157894737</v>
      </c>
    </row>
    <row r="553" spans="1:8" ht="15" x14ac:dyDescent="0.2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0</v>
      </c>
      <c r="D554" s="9">
        <v>0</v>
      </c>
      <c r="E554" s="15" t="str">
        <f t="shared" ref="E554:E579" si="153">+IF(C554=0,"",C554/C$552)</f>
        <v/>
      </c>
      <c r="F554" s="15" t="str">
        <f t="shared" ref="F554:F579" si="154">+IF(D554=0,"",D554/D$552)</f>
        <v/>
      </c>
      <c r="G554" s="14" t="str">
        <f t="shared" ref="G554:G579" si="155">+IF(OR(AND(D554=0),(C554=0)),"0",((D554-C554)/C554))</f>
        <v>0</v>
      </c>
      <c r="H554" s="17" t="str">
        <f t="shared" ref="H554:H579" si="156">+IF(OR(AND(E554=""),(G554="")),"",E554*G554)</f>
        <v/>
      </c>
    </row>
    <row r="555" spans="1:8" ht="15" x14ac:dyDescent="0.2">
      <c r="B555" s="5" t="s">
        <v>358</v>
      </c>
      <c r="C555" s="9">
        <v>1</v>
      </c>
      <c r="D555" s="9">
        <v>61</v>
      </c>
      <c r="E555" s="15">
        <f t="shared" si="153"/>
        <v>1.3157894736842105E-2</v>
      </c>
      <c r="F555" s="15">
        <f t="shared" si="154"/>
        <v>0.6853932584269663</v>
      </c>
      <c r="G555" s="14">
        <f t="shared" si="155"/>
        <v>60</v>
      </c>
      <c r="H555" s="17">
        <f t="shared" si="156"/>
        <v>0.78947368421052633</v>
      </c>
    </row>
    <row r="556" spans="1:8" ht="15" x14ac:dyDescent="0.2">
      <c r="B556" s="5" t="s">
        <v>359</v>
      </c>
      <c r="C556" s="9">
        <v>0</v>
      </c>
      <c r="D556" s="9">
        <v>1</v>
      </c>
      <c r="E556" s="15" t="str">
        <f t="shared" si="153"/>
        <v/>
      </c>
      <c r="F556" s="15">
        <f t="shared" si="154"/>
        <v>1.1235955056179775E-2</v>
      </c>
      <c r="G556" s="14" t="str">
        <f t="shared" si="155"/>
        <v>0</v>
      </c>
      <c r="H556" s="17" t="str">
        <f t="shared" si="156"/>
        <v/>
      </c>
    </row>
    <row r="557" spans="1:8" ht="15" x14ac:dyDescent="0.2">
      <c r="B557" s="5" t="s">
        <v>162</v>
      </c>
      <c r="C557" s="9">
        <v>0</v>
      </c>
      <c r="D557" s="9">
        <v>0</v>
      </c>
      <c r="E557" s="15" t="str">
        <f t="shared" si="153"/>
        <v/>
      </c>
      <c r="F557" s="15" t="str">
        <f t="shared" si="154"/>
        <v/>
      </c>
      <c r="G557" s="14" t="str">
        <f t="shared" si="155"/>
        <v>0</v>
      </c>
      <c r="H557" s="17" t="str">
        <f t="shared" si="156"/>
        <v/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0</v>
      </c>
      <c r="D563" s="9">
        <v>0</v>
      </c>
      <c r="E563" s="15" t="str">
        <f t="shared" si="153"/>
        <v/>
      </c>
      <c r="F563" s="15" t="str">
        <f t="shared" si="154"/>
        <v/>
      </c>
      <c r="G563" s="14" t="str">
        <f t="shared" si="155"/>
        <v>0</v>
      </c>
      <c r="H563" s="17" t="str">
        <f t="shared" si="156"/>
        <v/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0</v>
      </c>
      <c r="E564" s="71" t="str">
        <f t="shared" ref="E564" si="161">+IF(C564=0,"",C564/C$552)</f>
        <v/>
      </c>
      <c r="F564" s="71" t="str">
        <f t="shared" ref="F564" si="162">+IF(D564=0,"",D564/D$552)</f>
        <v/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0</v>
      </c>
      <c r="D566" s="9">
        <v>0</v>
      </c>
      <c r="E566" s="15" t="str">
        <f t="shared" si="153"/>
        <v/>
      </c>
      <c r="F566" s="15" t="str">
        <f t="shared" si="154"/>
        <v/>
      </c>
      <c r="G566" s="14" t="str">
        <f t="shared" si="155"/>
        <v>0</v>
      </c>
      <c r="H566" s="17" t="str">
        <f t="shared" si="156"/>
        <v/>
      </c>
    </row>
    <row r="567" spans="1:8" ht="15" x14ac:dyDescent="0.2">
      <c r="B567" s="5" t="s">
        <v>164</v>
      </c>
      <c r="C567" s="9">
        <v>0</v>
      </c>
      <c r="D567" s="9">
        <v>0</v>
      </c>
      <c r="E567" s="15" t="str">
        <f t="shared" si="153"/>
        <v/>
      </c>
      <c r="F567" s="15" t="str">
        <f t="shared" si="154"/>
        <v/>
      </c>
      <c r="G567" s="14" t="str">
        <f t="shared" si="155"/>
        <v>0</v>
      </c>
      <c r="H567" s="17" t="str">
        <f t="shared" si="156"/>
        <v/>
      </c>
    </row>
    <row r="568" spans="1:8" ht="15" x14ac:dyDescent="0.2">
      <c r="B568" s="5" t="s">
        <v>166</v>
      </c>
      <c r="C568" s="9">
        <v>0</v>
      </c>
      <c r="D568" s="9">
        <v>0</v>
      </c>
      <c r="E568" s="15" t="str">
        <f t="shared" si="153"/>
        <v/>
      </c>
      <c r="F568" s="15" t="str">
        <f t="shared" si="154"/>
        <v/>
      </c>
      <c r="G568" s="14" t="str">
        <f t="shared" si="155"/>
        <v>0</v>
      </c>
      <c r="H568" s="17" t="str">
        <f t="shared" si="156"/>
        <v/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26</v>
      </c>
      <c r="D570" s="9">
        <v>27</v>
      </c>
      <c r="E570" s="15">
        <f t="shared" si="153"/>
        <v>0.34210526315789475</v>
      </c>
      <c r="F570" s="15">
        <f t="shared" si="154"/>
        <v>0.30337078651685395</v>
      </c>
      <c r="G570" s="14">
        <f t="shared" si="155"/>
        <v>3.8461538461538464E-2</v>
      </c>
      <c r="H570" s="17">
        <f t="shared" si="156"/>
        <v>1.3157894736842106E-2</v>
      </c>
    </row>
    <row r="571" spans="1:8" ht="25.5" customHeight="1" x14ac:dyDescent="0.2">
      <c r="B571" s="5" t="s">
        <v>167</v>
      </c>
      <c r="C571" s="9">
        <v>49</v>
      </c>
      <c r="D571" s="9">
        <v>0</v>
      </c>
      <c r="E571" s="15">
        <f t="shared" si="153"/>
        <v>0.64473684210526316</v>
      </c>
      <c r="F571" s="15" t="str">
        <f t="shared" si="154"/>
        <v/>
      </c>
      <c r="G571" s="14" t="str">
        <f t="shared" si="155"/>
        <v>0</v>
      </c>
      <c r="H571" s="17">
        <f t="shared" si="156"/>
        <v>0</v>
      </c>
    </row>
    <row r="572" spans="1:8" ht="13.5" customHeight="1" x14ac:dyDescent="0.2">
      <c r="B572" s="5" t="s">
        <v>365</v>
      </c>
      <c r="C572" s="9">
        <v>0</v>
      </c>
      <c r="D572" s="9">
        <v>0</v>
      </c>
      <c r="E572" s="15" t="str">
        <f t="shared" si="153"/>
        <v/>
      </c>
      <c r="F572" s="15" t="str">
        <f t="shared" si="154"/>
        <v/>
      </c>
      <c r="G572" s="14" t="str">
        <f t="shared" si="155"/>
        <v>0</v>
      </c>
      <c r="H572" s="17" t="str">
        <f t="shared" si="156"/>
        <v/>
      </c>
    </row>
    <row r="573" spans="1:8" ht="12" customHeight="1" x14ac:dyDescent="0.2">
      <c r="B573" s="5" t="s">
        <v>168</v>
      </c>
      <c r="C573" s="9">
        <v>0</v>
      </c>
      <c r="D573" s="9">
        <v>0</v>
      </c>
      <c r="E573" s="15" t="str">
        <f t="shared" si="153"/>
        <v/>
      </c>
      <c r="F573" s="15" t="str">
        <f t="shared" si="154"/>
        <v/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0</v>
      </c>
      <c r="D575" s="9">
        <v>0</v>
      </c>
      <c r="E575" s="15" t="str">
        <f t="shared" si="153"/>
        <v/>
      </c>
      <c r="F575" s="15" t="str">
        <f t="shared" si="154"/>
        <v/>
      </c>
      <c r="G575" s="14" t="str">
        <f t="shared" si="155"/>
        <v>0</v>
      </c>
      <c r="H575" s="17" t="str">
        <f t="shared" si="156"/>
        <v/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0</v>
      </c>
      <c r="D578" s="9">
        <v>0</v>
      </c>
      <c r="E578" s="15" t="str">
        <f t="shared" si="153"/>
        <v/>
      </c>
      <c r="F578" s="15" t="str">
        <f t="shared" si="154"/>
        <v/>
      </c>
      <c r="G578" s="14" t="str">
        <f t="shared" si="155"/>
        <v>0</v>
      </c>
      <c r="H578" s="17" t="str">
        <f t="shared" si="156"/>
        <v/>
      </c>
    </row>
    <row r="579" spans="2:8" ht="15" x14ac:dyDescent="0.2">
      <c r="B579" s="5" t="s">
        <v>562</v>
      </c>
      <c r="C579" s="9">
        <v>0</v>
      </c>
      <c r="D579" s="9">
        <v>0</v>
      </c>
      <c r="E579" s="15" t="str">
        <f t="shared" si="153"/>
        <v/>
      </c>
      <c r="F579" s="15" t="str">
        <f t="shared" si="154"/>
        <v/>
      </c>
      <c r="G579" s="14" t="str">
        <f t="shared" si="155"/>
        <v>0</v>
      </c>
      <c r="H579" s="17" t="str">
        <f t="shared" si="156"/>
        <v/>
      </c>
    </row>
    <row r="580" spans="2:8" x14ac:dyDescent="0.2">
      <c r="B580" s="21" t="s">
        <v>420</v>
      </c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436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393</v>
      </c>
      <c r="C8" s="34">
        <f>+C18+C71+C161+C329+C552</f>
        <v>1639</v>
      </c>
      <c r="D8" s="35">
        <f>+D18+D71+D161+D329+D552</f>
        <v>1812</v>
      </c>
      <c r="E8" s="36">
        <f>+C8/C$8</f>
        <v>1</v>
      </c>
      <c r="F8" s="36">
        <f>+D8/D$8</f>
        <v>1</v>
      </c>
      <c r="G8" s="36">
        <f>+(D8-C8)/C8</f>
        <v>0.10555216595485052</v>
      </c>
      <c r="H8" s="36">
        <f>+E8*G8</f>
        <v>0.10555216595485052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9</v>
      </c>
      <c r="D9" s="31">
        <f>+D18</f>
        <v>5</v>
      </c>
      <c r="E9" s="29">
        <f t="shared" ref="E9:E13" si="0">C9/$C$8</f>
        <v>5.4911531421598537E-3</v>
      </c>
      <c r="F9" s="29">
        <f>D9/$D$8</f>
        <v>2.7593818984547464E-3</v>
      </c>
      <c r="G9" s="14">
        <f>+IF(OR(AND(D9=0),(C9=0)),"0",((D9-C9)/C9))</f>
        <v>-0.44444444444444442</v>
      </c>
      <c r="H9" s="13">
        <f>+IF(OR(AND(E9=""),(G9="")),"",E9*G9)</f>
        <v>-2.4405125076266015E-3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74</v>
      </c>
      <c r="D10" s="31">
        <f>+D71</f>
        <v>152</v>
      </c>
      <c r="E10" s="29">
        <f t="shared" si="0"/>
        <v>4.5149481391092129E-2</v>
      </c>
      <c r="F10" s="29">
        <f>D10/$D$8</f>
        <v>8.3885209713024281E-2</v>
      </c>
      <c r="G10" s="14">
        <f>+IF(OR(AND(D10=0),(C10=0)),"0",((D10-C10)/C10))</f>
        <v>1.0540540540540539</v>
      </c>
      <c r="H10" s="13">
        <f>+IF(OR(AND(E10=""),(G10="")),"",E10*G10)</f>
        <v>4.7589993898718728E-2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429</v>
      </c>
      <c r="D11" s="31">
        <f>+D161</f>
        <v>106</v>
      </c>
      <c r="E11" s="29">
        <f t="shared" si="0"/>
        <v>0.26174496644295303</v>
      </c>
      <c r="F11" s="29">
        <f>D11/$D$8</f>
        <v>5.8498896247240618E-2</v>
      </c>
      <c r="G11" s="14">
        <f>+IF(OR(AND(D11=0),(C11=0)),"0",((D11-C11)/C11))</f>
        <v>-0.75291375291375295</v>
      </c>
      <c r="H11" s="13">
        <f>+IF(OR(AND(E11=""),(G11="")),"",E11*G11)</f>
        <v>-0.19707138499084809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484</v>
      </c>
      <c r="D12" s="31">
        <f>+D329</f>
        <v>1126</v>
      </c>
      <c r="E12" s="29">
        <f t="shared" si="0"/>
        <v>0.29530201342281881</v>
      </c>
      <c r="F12" s="29">
        <f>D12/$D$8</f>
        <v>0.62141280353200878</v>
      </c>
      <c r="G12" s="14">
        <f>+IF(OR(AND(D12=0),(C12=0)),"0",((D12-C12)/C12))</f>
        <v>1.3264462809917354</v>
      </c>
      <c r="H12" s="13">
        <f>+IF(OR(AND(E12=""),(G12="")),"",E12*G12)</f>
        <v>0.39170225747406956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643</v>
      </c>
      <c r="D13" s="31">
        <f>+D552</f>
        <v>423</v>
      </c>
      <c r="E13" s="29">
        <f t="shared" si="0"/>
        <v>0.3923123856009762</v>
      </c>
      <c r="F13" s="29">
        <f>D13/$D$8</f>
        <v>0.23344370860927152</v>
      </c>
      <c r="G13" s="14">
        <f>+IF(OR(AND(D13=0),(C13=0)),"0",((D13-C13)/C13))</f>
        <v>-0.34214618973561428</v>
      </c>
      <c r="H13" s="13">
        <f>+IF(OR(AND(E13=""),(G13="")),"",E13*G13)</f>
        <v>-0.13422818791946309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9</v>
      </c>
      <c r="D18" s="35">
        <f>SUM(D19:D65)</f>
        <v>5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-0.44444444444444442</v>
      </c>
      <c r="H18" s="36">
        <f>+IF(OR(AND(E18=""),(G18="")),"",E18*G18)</f>
        <v>-0.44444444444444442</v>
      </c>
    </row>
    <row r="19" spans="1:8" ht="29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2</v>
      </c>
      <c r="D24" s="9">
        <v>0</v>
      </c>
      <c r="E24" s="13">
        <f t="shared" si="1"/>
        <v>0.22222222222222221</v>
      </c>
      <c r="F24" s="13" t="str">
        <f t="shared" si="2"/>
        <v/>
      </c>
      <c r="G24" s="14" t="str">
        <f t="shared" si="3"/>
        <v>0</v>
      </c>
      <c r="H24" s="17">
        <f t="shared" si="4"/>
        <v>0</v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1:8" ht="15" x14ac:dyDescent="0.2">
      <c r="B27" s="5" t="s">
        <v>6</v>
      </c>
      <c r="C27" s="9">
        <v>2</v>
      </c>
      <c r="D27" s="9">
        <v>0</v>
      </c>
      <c r="E27" s="13">
        <f t="shared" si="1"/>
        <v>0.22222222222222221</v>
      </c>
      <c r="F27" s="13" t="str">
        <f t="shared" si="2"/>
        <v/>
      </c>
      <c r="G27" s="14" t="str">
        <f t="shared" si="3"/>
        <v>0</v>
      </c>
      <c r="H27" s="17">
        <f t="shared" si="4"/>
        <v>0</v>
      </c>
    </row>
    <row r="28" spans="1:8" ht="15" x14ac:dyDescent="0.2">
      <c r="B28" s="5" t="s">
        <v>3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1</v>
      </c>
      <c r="D29" s="9">
        <v>1</v>
      </c>
      <c r="E29" s="13">
        <f t="shared" si="1"/>
        <v>0.1111111111111111</v>
      </c>
      <c r="F29" s="13">
        <f t="shared" si="2"/>
        <v>0.2</v>
      </c>
      <c r="G29" s="14">
        <f t="shared" si="3"/>
        <v>0</v>
      </c>
      <c r="H29" s="17">
        <f t="shared" si="4"/>
        <v>0</v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1</v>
      </c>
      <c r="E38" s="13" t="str">
        <f t="shared" si="1"/>
        <v/>
      </c>
      <c r="F38" s="13">
        <f t="shared" si="2"/>
        <v>0.2</v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0</v>
      </c>
      <c r="D49" s="9">
        <v>1</v>
      </c>
      <c r="E49" s="13" t="str">
        <f t="shared" si="1"/>
        <v/>
      </c>
      <c r="F49" s="13">
        <f t="shared" si="2"/>
        <v>0.2</v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1</v>
      </c>
      <c r="E60" s="13" t="str">
        <f t="shared" si="1"/>
        <v/>
      </c>
      <c r="F60" s="13">
        <f t="shared" si="2"/>
        <v>0.2</v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3</v>
      </c>
      <c r="D61" s="9">
        <v>1</v>
      </c>
      <c r="E61" s="13">
        <f t="shared" si="1"/>
        <v>0.33333333333333331</v>
      </c>
      <c r="F61" s="13">
        <f t="shared" si="2"/>
        <v>0.2</v>
      </c>
      <c r="G61" s="14">
        <f t="shared" si="3"/>
        <v>-0.66666666666666663</v>
      </c>
      <c r="H61" s="17">
        <f t="shared" si="4"/>
        <v>-0.22222222222222221</v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1</v>
      </c>
      <c r="D63" s="9">
        <v>0</v>
      </c>
      <c r="E63" s="13">
        <f t="shared" si="1"/>
        <v>0.1111111111111111</v>
      </c>
      <c r="F63" s="13" t="str">
        <f t="shared" si="2"/>
        <v/>
      </c>
      <c r="G63" s="14" t="str">
        <f t="shared" si="3"/>
        <v>0</v>
      </c>
      <c r="H63" s="17">
        <f t="shared" si="4"/>
        <v>0</v>
      </c>
    </row>
    <row r="64" spans="2:8" ht="15" x14ac:dyDescent="0.2">
      <c r="B64" s="5" t="s">
        <v>191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74</v>
      </c>
      <c r="D71" s="35">
        <f>SUM(D72:D155)</f>
        <v>152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1.0540540540540539</v>
      </c>
      <c r="H71" s="36">
        <f>+IF(OR(AND(E71=""),(G71="")),"",E71*G71)</f>
        <v>1.0540540540540539</v>
      </c>
    </row>
    <row r="72" spans="1:8" ht="15" x14ac:dyDescent="0.2">
      <c r="B72" s="5" t="s">
        <v>462</v>
      </c>
      <c r="C72" s="9">
        <v>1</v>
      </c>
      <c r="D72" s="9">
        <v>2</v>
      </c>
      <c r="E72" s="15">
        <f>+IF(C72=0,"",C72/C$71)</f>
        <v>1.3513513513513514E-2</v>
      </c>
      <c r="F72" s="15">
        <f>+IF(D72=0,"",D72/D$71)</f>
        <v>1.3157894736842105E-2</v>
      </c>
      <c r="G72" s="14">
        <f>+IF(OR(AND(D72=0),(C72=0)),"0",((D72-C72)/C72))</f>
        <v>1</v>
      </c>
      <c r="H72" s="17">
        <f>+IF(OR(AND(E72=""),(G72="")),"",E72*G72)</f>
        <v>1.3513513513513514E-2</v>
      </c>
    </row>
    <row r="73" spans="1:8" ht="15" x14ac:dyDescent="0.2">
      <c r="B73" s="5" t="s">
        <v>19</v>
      </c>
      <c r="C73" s="9">
        <v>6</v>
      </c>
      <c r="D73" s="9">
        <v>3</v>
      </c>
      <c r="E73" s="15">
        <f t="shared" ref="E73:E142" si="9">+IF(C73=0,"",C73/C$71)</f>
        <v>8.1081081081081086E-2</v>
      </c>
      <c r="F73" s="15">
        <f t="shared" ref="F73:F142" si="10">+IF(D73=0,"",D73/D$71)</f>
        <v>1.9736842105263157E-2</v>
      </c>
      <c r="G73" s="14">
        <f t="shared" ref="G73:G142" si="11">+IF(OR(AND(D73=0),(C73=0)),"0",((D73-C73)/C73))</f>
        <v>-0.5</v>
      </c>
      <c r="H73" s="17">
        <f t="shared" ref="H73:H142" si="12">+IF(OR(AND(E73=""),(G73="")),"",E73*G73)</f>
        <v>-4.0540540540540543E-2</v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1</v>
      </c>
      <c r="E74" s="71" t="str">
        <f t="shared" ref="E74" si="13">+IF(C74=0,"",C74/C$71)</f>
        <v/>
      </c>
      <c r="F74" s="71">
        <f t="shared" ref="F74" si="14">+IF(D74=0,"",D74/D$71)</f>
        <v>6.5789473684210523E-3</v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1</v>
      </c>
      <c r="D75" s="9">
        <v>33</v>
      </c>
      <c r="E75" s="15">
        <f t="shared" si="9"/>
        <v>1.3513513513513514E-2</v>
      </c>
      <c r="F75" s="15">
        <f t="shared" si="10"/>
        <v>0.21710526315789475</v>
      </c>
      <c r="G75" s="14">
        <f t="shared" si="11"/>
        <v>32</v>
      </c>
      <c r="H75" s="17">
        <f t="shared" si="12"/>
        <v>0.43243243243243246</v>
      </c>
    </row>
    <row r="76" spans="1:8" ht="15" x14ac:dyDescent="0.2">
      <c r="B76" s="5" t="s">
        <v>193</v>
      </c>
      <c r="C76" s="9">
        <v>0</v>
      </c>
      <c r="D76" s="9">
        <v>0</v>
      </c>
      <c r="E76" s="15" t="str">
        <f t="shared" si="9"/>
        <v/>
      </c>
      <c r="F76" s="15" t="str">
        <f t="shared" si="10"/>
        <v/>
      </c>
      <c r="G76" s="14" t="str">
        <f t="shared" si="11"/>
        <v>0</v>
      </c>
      <c r="H76" s="17" t="str">
        <f t="shared" si="12"/>
        <v/>
      </c>
    </row>
    <row r="77" spans="1:8" ht="15" x14ac:dyDescent="0.2">
      <c r="B77" s="5" t="s">
        <v>21</v>
      </c>
      <c r="C77" s="9">
        <v>0</v>
      </c>
      <c r="D77" s="9">
        <v>2</v>
      </c>
      <c r="E77" s="15" t="str">
        <f t="shared" si="9"/>
        <v/>
      </c>
      <c r="F77" s="15">
        <f t="shared" si="10"/>
        <v>1.3157894736842105E-2</v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0</v>
      </c>
      <c r="D78" s="9">
        <v>0</v>
      </c>
      <c r="E78" s="71" t="str">
        <f t="shared" ref="E78" si="17">+IF(C78=0,"",C78/C$71)</f>
        <v/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3</v>
      </c>
      <c r="E80" s="15" t="str">
        <f t="shared" si="9"/>
        <v/>
      </c>
      <c r="F80" s="15">
        <f t="shared" si="10"/>
        <v>1.9736842105263157E-2</v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0</v>
      </c>
      <c r="D83" s="9">
        <v>0</v>
      </c>
      <c r="E83" s="15" t="str">
        <f t="shared" si="9"/>
        <v/>
      </c>
      <c r="F83" s="15" t="str">
        <f t="shared" si="10"/>
        <v/>
      </c>
      <c r="G83" s="14" t="str">
        <f t="shared" si="11"/>
        <v>0</v>
      </c>
      <c r="H83" s="17" t="str">
        <f t="shared" si="12"/>
        <v/>
      </c>
    </row>
    <row r="84" spans="1:8" ht="15" x14ac:dyDescent="0.2">
      <c r="B84" s="5" t="s">
        <v>22</v>
      </c>
      <c r="C84" s="9">
        <v>0</v>
      </c>
      <c r="D84" s="9">
        <v>1</v>
      </c>
      <c r="E84" s="15" t="str">
        <f t="shared" si="9"/>
        <v/>
      </c>
      <c r="F84" s="15">
        <f t="shared" si="10"/>
        <v>6.5789473684210523E-3</v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1</v>
      </c>
      <c r="D85" s="9">
        <v>2</v>
      </c>
      <c r="E85" s="15">
        <f t="shared" si="9"/>
        <v>1.3513513513513514E-2</v>
      </c>
      <c r="F85" s="15">
        <f t="shared" si="10"/>
        <v>1.3157894736842105E-2</v>
      </c>
      <c r="G85" s="14">
        <f t="shared" si="11"/>
        <v>1</v>
      </c>
      <c r="H85" s="17">
        <f t="shared" si="12"/>
        <v>1.3513513513513514E-2</v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0</v>
      </c>
      <c r="E86" s="71" t="str">
        <f t="shared" ref="E86" si="21">+IF(C86=0,"",C86/C$71)</f>
        <v/>
      </c>
      <c r="F86" s="71" t="str">
        <f t="shared" ref="F86" si="22">+IF(D86=0,"",D86/D$71)</f>
        <v/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9</v>
      </c>
      <c r="D87" s="9">
        <v>1</v>
      </c>
      <c r="E87" s="15">
        <f t="shared" si="9"/>
        <v>0.12162162162162163</v>
      </c>
      <c r="F87" s="15">
        <f t="shared" si="10"/>
        <v>6.5789473684210523E-3</v>
      </c>
      <c r="G87" s="14">
        <f t="shared" si="11"/>
        <v>-0.88888888888888884</v>
      </c>
      <c r="H87" s="17">
        <f t="shared" si="12"/>
        <v>-0.10810810810810811</v>
      </c>
    </row>
    <row r="88" spans="1:8" ht="15" x14ac:dyDescent="0.2">
      <c r="B88" s="5" t="s">
        <v>200</v>
      </c>
      <c r="C88" s="9">
        <v>1</v>
      </c>
      <c r="D88" s="9">
        <v>1</v>
      </c>
      <c r="E88" s="15">
        <f t="shared" si="9"/>
        <v>1.3513513513513514E-2</v>
      </c>
      <c r="F88" s="15">
        <f t="shared" si="10"/>
        <v>6.5789473684210523E-3</v>
      </c>
      <c r="G88" s="14">
        <f t="shared" si="11"/>
        <v>0</v>
      </c>
      <c r="H88" s="17">
        <f t="shared" si="12"/>
        <v>0</v>
      </c>
    </row>
    <row r="89" spans="1:8" ht="15" x14ac:dyDescent="0.2">
      <c r="B89" s="5" t="s">
        <v>26</v>
      </c>
      <c r="C89" s="9">
        <v>0</v>
      </c>
      <c r="D89" s="9">
        <v>0</v>
      </c>
      <c r="E89" s="15" t="str">
        <f t="shared" si="9"/>
        <v/>
      </c>
      <c r="F89" s="15" t="str">
        <f t="shared" si="10"/>
        <v/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0</v>
      </c>
      <c r="D90" s="9">
        <v>0</v>
      </c>
      <c r="E90" s="15" t="str">
        <f t="shared" si="9"/>
        <v/>
      </c>
      <c r="F90" s="15" t="str">
        <f t="shared" si="10"/>
        <v/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4</v>
      </c>
      <c r="D94" s="9">
        <v>6</v>
      </c>
      <c r="E94" s="15">
        <f t="shared" si="9"/>
        <v>5.4054054054054057E-2</v>
      </c>
      <c r="F94" s="15">
        <f t="shared" si="10"/>
        <v>3.9473684210526314E-2</v>
      </c>
      <c r="G94" s="14">
        <f t="shared" si="11"/>
        <v>0.5</v>
      </c>
      <c r="H94" s="17">
        <f t="shared" si="12"/>
        <v>2.7027027027027029E-2</v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0</v>
      </c>
      <c r="D98" s="9">
        <v>3</v>
      </c>
      <c r="E98" s="15" t="str">
        <f t="shared" si="9"/>
        <v/>
      </c>
      <c r="F98" s="15">
        <f t="shared" si="10"/>
        <v>1.9736842105263157E-2</v>
      </c>
      <c r="G98" s="14" t="str">
        <f t="shared" si="11"/>
        <v>0</v>
      </c>
      <c r="H98" s="17" t="str">
        <f t="shared" si="12"/>
        <v/>
      </c>
    </row>
    <row r="99" spans="1:8" ht="15" x14ac:dyDescent="0.2">
      <c r="B99" s="5" t="s">
        <v>465</v>
      </c>
      <c r="C99" s="9">
        <v>0</v>
      </c>
      <c r="D99" s="9">
        <v>2</v>
      </c>
      <c r="E99" s="15" t="str">
        <f t="shared" si="9"/>
        <v/>
      </c>
      <c r="F99" s="15">
        <f t="shared" si="10"/>
        <v>1.3157894736842105E-2</v>
      </c>
      <c r="G99" s="14" t="str">
        <f t="shared" si="11"/>
        <v>0</v>
      </c>
      <c r="H99" s="17" t="str">
        <f t="shared" si="12"/>
        <v/>
      </c>
    </row>
    <row r="100" spans="1:8" ht="15" x14ac:dyDescent="0.2">
      <c r="B100" s="5" t="s">
        <v>23</v>
      </c>
      <c r="C100" s="9">
        <v>4</v>
      </c>
      <c r="D100" s="9">
        <v>2</v>
      </c>
      <c r="E100" s="15">
        <f t="shared" si="9"/>
        <v>5.4054054054054057E-2</v>
      </c>
      <c r="F100" s="15">
        <f t="shared" si="10"/>
        <v>1.3157894736842105E-2</v>
      </c>
      <c r="G100" s="14">
        <f t="shared" si="11"/>
        <v>-0.5</v>
      </c>
      <c r="H100" s="17">
        <f t="shared" si="12"/>
        <v>-2.7027027027027029E-2</v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0</v>
      </c>
      <c r="D105" s="9">
        <v>0</v>
      </c>
      <c r="E105" s="15" t="str">
        <f t="shared" si="9"/>
        <v/>
      </c>
      <c r="F105" s="15" t="str">
        <f t="shared" si="10"/>
        <v/>
      </c>
      <c r="G105" s="14" t="str">
        <f t="shared" si="11"/>
        <v>0</v>
      </c>
      <c r="H105" s="17" t="str">
        <f t="shared" si="12"/>
        <v/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1</v>
      </c>
      <c r="D107" s="9">
        <v>0</v>
      </c>
      <c r="E107" s="15">
        <f t="shared" si="9"/>
        <v>1.3513513513513514E-2</v>
      </c>
      <c r="F107" s="15" t="str">
        <f t="shared" si="10"/>
        <v/>
      </c>
      <c r="G107" s="14" t="str">
        <f t="shared" si="11"/>
        <v>0</v>
      </c>
      <c r="H107" s="17">
        <f t="shared" si="12"/>
        <v>0</v>
      </c>
    </row>
    <row r="108" spans="1:8" ht="15" x14ac:dyDescent="0.2">
      <c r="B108" s="5" t="s">
        <v>210</v>
      </c>
      <c r="C108" s="9">
        <v>0</v>
      </c>
      <c r="D108" s="9">
        <v>1</v>
      </c>
      <c r="E108" s="15" t="str">
        <f t="shared" si="9"/>
        <v/>
      </c>
      <c r="F108" s="15">
        <f t="shared" si="10"/>
        <v>6.5789473684210523E-3</v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0</v>
      </c>
      <c r="D109" s="9">
        <v>23</v>
      </c>
      <c r="E109" s="15" t="str">
        <f t="shared" si="9"/>
        <v/>
      </c>
      <c r="F109" s="15">
        <f t="shared" si="10"/>
        <v>0.15131578947368421</v>
      </c>
      <c r="G109" s="14" t="str">
        <f t="shared" si="11"/>
        <v>0</v>
      </c>
      <c r="H109" s="17" t="str">
        <f t="shared" si="12"/>
        <v/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1</v>
      </c>
      <c r="E111" s="15" t="str">
        <f t="shared" si="9"/>
        <v/>
      </c>
      <c r="F111" s="15">
        <f t="shared" si="10"/>
        <v>6.5789473684210523E-3</v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0</v>
      </c>
      <c r="D114" s="9">
        <v>0</v>
      </c>
      <c r="E114" s="15" t="str">
        <f t="shared" si="9"/>
        <v/>
      </c>
      <c r="F114" s="15" t="str">
        <f t="shared" si="10"/>
        <v/>
      </c>
      <c r="G114" s="14" t="str">
        <f t="shared" si="11"/>
        <v>0</v>
      </c>
      <c r="H114" s="17" t="str">
        <f t="shared" si="12"/>
        <v/>
      </c>
    </row>
    <row r="115" spans="2:8" ht="15" x14ac:dyDescent="0.2">
      <c r="B115" s="5" t="s">
        <v>29</v>
      </c>
      <c r="C115" s="9">
        <v>1</v>
      </c>
      <c r="D115" s="9">
        <v>0</v>
      </c>
      <c r="E115" s="15">
        <f t="shared" si="9"/>
        <v>1.3513513513513514E-2</v>
      </c>
      <c r="F115" s="15" t="str">
        <f t="shared" si="10"/>
        <v/>
      </c>
      <c r="G115" s="14" t="str">
        <f t="shared" si="11"/>
        <v>0</v>
      </c>
      <c r="H115" s="17">
        <f t="shared" si="12"/>
        <v>0</v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2</v>
      </c>
      <c r="D117" s="9">
        <v>0</v>
      </c>
      <c r="E117" s="15">
        <f t="shared" si="9"/>
        <v>2.7027027027027029E-2</v>
      </c>
      <c r="F117" s="15" t="str">
        <f t="shared" si="10"/>
        <v/>
      </c>
      <c r="G117" s="14" t="str">
        <f t="shared" si="11"/>
        <v>0</v>
      </c>
      <c r="H117" s="17">
        <f t="shared" si="12"/>
        <v>0</v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1</v>
      </c>
      <c r="D119" s="9">
        <v>5</v>
      </c>
      <c r="E119" s="15">
        <f t="shared" si="9"/>
        <v>1.3513513513513514E-2</v>
      </c>
      <c r="F119" s="15">
        <f t="shared" si="10"/>
        <v>3.2894736842105261E-2</v>
      </c>
      <c r="G119" s="14">
        <f t="shared" si="11"/>
        <v>4</v>
      </c>
      <c r="H119" s="17">
        <f t="shared" si="12"/>
        <v>5.4054054054054057E-2</v>
      </c>
    </row>
    <row r="120" spans="2:8" ht="15" x14ac:dyDescent="0.2">
      <c r="B120" s="5" t="s">
        <v>216</v>
      </c>
      <c r="C120" s="9">
        <v>7</v>
      </c>
      <c r="D120" s="9">
        <v>2</v>
      </c>
      <c r="E120" s="15">
        <f t="shared" si="9"/>
        <v>9.45945945945946E-2</v>
      </c>
      <c r="F120" s="15">
        <f t="shared" si="10"/>
        <v>1.3157894736842105E-2</v>
      </c>
      <c r="G120" s="14">
        <f t="shared" si="11"/>
        <v>-0.7142857142857143</v>
      </c>
      <c r="H120" s="17">
        <f t="shared" si="12"/>
        <v>-6.7567567567567571E-2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3</v>
      </c>
      <c r="D122" s="9">
        <v>9</v>
      </c>
      <c r="E122" s="15">
        <f t="shared" si="9"/>
        <v>4.0540540540540543E-2</v>
      </c>
      <c r="F122" s="15">
        <f t="shared" si="10"/>
        <v>5.921052631578947E-2</v>
      </c>
      <c r="G122" s="14">
        <f t="shared" si="11"/>
        <v>2</v>
      </c>
      <c r="H122" s="17">
        <f t="shared" si="12"/>
        <v>8.1081081081081086E-2</v>
      </c>
    </row>
    <row r="123" spans="2:8" ht="15" x14ac:dyDescent="0.2">
      <c r="B123" s="5" t="s">
        <v>217</v>
      </c>
      <c r="C123" s="9">
        <v>0</v>
      </c>
      <c r="D123" s="9">
        <v>1</v>
      </c>
      <c r="E123" s="15" t="str">
        <f t="shared" si="9"/>
        <v/>
      </c>
      <c r="F123" s="15">
        <f t="shared" si="10"/>
        <v>6.5789473684210523E-3</v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4</v>
      </c>
      <c r="D125" s="9">
        <v>26</v>
      </c>
      <c r="E125" s="15">
        <f t="shared" si="9"/>
        <v>5.4054054054054057E-2</v>
      </c>
      <c r="F125" s="15">
        <f t="shared" si="10"/>
        <v>0.17105263157894737</v>
      </c>
      <c r="G125" s="14">
        <f t="shared" si="11"/>
        <v>5.5</v>
      </c>
      <c r="H125" s="17">
        <f t="shared" si="12"/>
        <v>0.29729729729729731</v>
      </c>
    </row>
    <row r="126" spans="2:8" ht="15" x14ac:dyDescent="0.2">
      <c r="B126" s="5" t="s">
        <v>218</v>
      </c>
      <c r="C126" s="9">
        <v>1</v>
      </c>
      <c r="D126" s="9">
        <v>1</v>
      </c>
      <c r="E126" s="15">
        <f t="shared" si="9"/>
        <v>1.3513513513513514E-2</v>
      </c>
      <c r="F126" s="15">
        <f t="shared" si="10"/>
        <v>6.5789473684210523E-3</v>
      </c>
      <c r="G126" s="14">
        <f t="shared" si="11"/>
        <v>0</v>
      </c>
      <c r="H126" s="17">
        <f t="shared" si="12"/>
        <v>0</v>
      </c>
    </row>
    <row r="127" spans="2:8" ht="15" x14ac:dyDescent="0.2">
      <c r="B127" s="5" t="s">
        <v>219</v>
      </c>
      <c r="C127" s="9">
        <v>1</v>
      </c>
      <c r="D127" s="9">
        <v>1</v>
      </c>
      <c r="E127" s="15">
        <f t="shared" si="9"/>
        <v>1.3513513513513514E-2</v>
      </c>
      <c r="F127" s="15">
        <f t="shared" si="10"/>
        <v>6.5789473684210523E-3</v>
      </c>
      <c r="G127" s="14">
        <f t="shared" si="11"/>
        <v>0</v>
      </c>
      <c r="H127" s="17">
        <f t="shared" si="12"/>
        <v>0</v>
      </c>
    </row>
    <row r="128" spans="2:8" ht="15" x14ac:dyDescent="0.2">
      <c r="B128" s="5" t="s">
        <v>33</v>
      </c>
      <c r="C128" s="9">
        <v>21</v>
      </c>
      <c r="D128" s="9">
        <v>0</v>
      </c>
      <c r="E128" s="15">
        <f t="shared" si="9"/>
        <v>0.28378378378378377</v>
      </c>
      <c r="F128" s="15" t="str">
        <f t="shared" si="10"/>
        <v/>
      </c>
      <c r="G128" s="14" t="str">
        <f t="shared" si="11"/>
        <v>0</v>
      </c>
      <c r="H128" s="17">
        <f t="shared" si="12"/>
        <v>0</v>
      </c>
    </row>
    <row r="129" spans="1:8" ht="15" x14ac:dyDescent="0.2">
      <c r="B129" s="5" t="s">
        <v>37</v>
      </c>
      <c r="C129" s="9">
        <v>0</v>
      </c>
      <c r="D129" s="9">
        <v>10</v>
      </c>
      <c r="E129" s="15" t="str">
        <f t="shared" si="9"/>
        <v/>
      </c>
      <c r="F129" s="15">
        <f t="shared" si="10"/>
        <v>6.5789473684210523E-2</v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2</v>
      </c>
      <c r="D131" s="9">
        <v>2</v>
      </c>
      <c r="E131" s="15">
        <f t="shared" si="9"/>
        <v>2.7027027027027029E-2</v>
      </c>
      <c r="F131" s="15">
        <f t="shared" si="10"/>
        <v>1.3157894736842105E-2</v>
      </c>
      <c r="G131" s="14">
        <f t="shared" si="11"/>
        <v>0</v>
      </c>
      <c r="H131" s="17">
        <f t="shared" si="12"/>
        <v>0</v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1</v>
      </c>
      <c r="D133" s="9">
        <v>0</v>
      </c>
      <c r="E133" s="15">
        <f t="shared" si="9"/>
        <v>1.3513513513513514E-2</v>
      </c>
      <c r="F133" s="15" t="str">
        <f t="shared" si="10"/>
        <v/>
      </c>
      <c r="G133" s="14" t="str">
        <f t="shared" si="11"/>
        <v>0</v>
      </c>
      <c r="H133" s="17">
        <f t="shared" si="12"/>
        <v>0</v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0</v>
      </c>
      <c r="D137" s="9">
        <v>3</v>
      </c>
      <c r="E137" s="15" t="str">
        <f t="shared" si="9"/>
        <v/>
      </c>
      <c r="F137" s="15">
        <f t="shared" si="10"/>
        <v>1.9736842105263157E-2</v>
      </c>
      <c r="G137" s="14" t="str">
        <f t="shared" si="11"/>
        <v>0</v>
      </c>
      <c r="H137" s="17" t="str">
        <f t="shared" si="12"/>
        <v/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0</v>
      </c>
      <c r="D140" s="9">
        <v>2</v>
      </c>
      <c r="E140" s="15" t="str">
        <f t="shared" si="9"/>
        <v/>
      </c>
      <c r="F140" s="15">
        <f t="shared" si="10"/>
        <v>1.3157894736842105E-2</v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1</v>
      </c>
      <c r="E144" s="15" t="str">
        <f t="shared" si="37"/>
        <v/>
      </c>
      <c r="F144" s="15">
        <f t="shared" si="38"/>
        <v>6.5789473684210523E-3</v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1</v>
      </c>
      <c r="E147" s="15" t="str">
        <f t="shared" si="37"/>
        <v/>
      </c>
      <c r="F147" s="15">
        <f t="shared" si="38"/>
        <v>6.5789473684210523E-3</v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1.3513513513513514E-2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1</v>
      </c>
      <c r="D151" s="9">
        <v>0</v>
      </c>
      <c r="E151" s="15">
        <f t="shared" si="37"/>
        <v>1.3513513513513514E-2</v>
      </c>
      <c r="F151" s="15" t="str">
        <f t="shared" si="38"/>
        <v/>
      </c>
      <c r="G151" s="14" t="str">
        <f t="shared" si="39"/>
        <v>0</v>
      </c>
      <c r="H151" s="17">
        <f t="shared" si="40"/>
        <v>0</v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1</v>
      </c>
      <c r="E152" s="71" t="str">
        <f t="shared" ref="E152:E154" si="41">+IF(C152=0,"",C152/C$71)</f>
        <v/>
      </c>
      <c r="F152" s="71">
        <f t="shared" ref="F152:F154" si="42">+IF(D152=0,"",D152/D$71)</f>
        <v>6.5789473684210523E-3</v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429</v>
      </c>
      <c r="D161" s="35">
        <f>SUM(D162:D323)</f>
        <v>106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-0.75291375291375295</v>
      </c>
      <c r="H161" s="36">
        <f>+IF(OR(AND(E161=""),(G161="")),"",E161*G161)</f>
        <v>-0.75291375291375295</v>
      </c>
    </row>
    <row r="162" spans="1:8" ht="15" x14ac:dyDescent="0.2">
      <c r="B162" s="8" t="s">
        <v>472</v>
      </c>
      <c r="C162" s="9">
        <v>2</v>
      </c>
      <c r="D162" s="9">
        <v>1</v>
      </c>
      <c r="E162" s="15">
        <f>+IF(C162=0,"",C162/C$161)</f>
        <v>4.662004662004662E-3</v>
      </c>
      <c r="F162" s="15">
        <f>+IF(D162=0,"",D162/D$161)</f>
        <v>9.433962264150943E-3</v>
      </c>
      <c r="G162" s="14">
        <f>+IF(OR(AND(D162=0),(C162=0)),"0",((D162-C162)/C162))</f>
        <v>-0.5</v>
      </c>
      <c r="H162" s="17">
        <f>+IF(OR(AND(E162=""),(G162="")),"",E162*G162)</f>
        <v>-2.331002331002331E-3</v>
      </c>
    </row>
    <row r="163" spans="1:8" ht="15" x14ac:dyDescent="0.2">
      <c r="B163" s="8" t="s">
        <v>473</v>
      </c>
      <c r="C163" s="9">
        <v>0</v>
      </c>
      <c r="D163" s="9">
        <v>0</v>
      </c>
      <c r="E163" s="15" t="str">
        <f t="shared" ref="E163:E232" si="45">+IF(C163=0,"",C163/C$161)</f>
        <v/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1</v>
      </c>
      <c r="D164" s="9">
        <v>0</v>
      </c>
      <c r="E164" s="15">
        <f t="shared" si="45"/>
        <v>2.331002331002331E-3</v>
      </c>
      <c r="F164" s="15" t="str">
        <f t="shared" si="46"/>
        <v/>
      </c>
      <c r="G164" s="14" t="str">
        <f t="shared" si="47"/>
        <v>0</v>
      </c>
      <c r="H164" s="17">
        <f t="shared" si="48"/>
        <v>0</v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4</v>
      </c>
      <c r="D166" s="9">
        <v>1</v>
      </c>
      <c r="E166" s="15">
        <f t="shared" si="45"/>
        <v>9.324009324009324E-3</v>
      </c>
      <c r="F166" s="15">
        <f t="shared" si="46"/>
        <v>9.433962264150943E-3</v>
      </c>
      <c r="G166" s="14">
        <f t="shared" si="47"/>
        <v>-0.75</v>
      </c>
      <c r="H166" s="17">
        <f t="shared" si="48"/>
        <v>-6.993006993006993E-3</v>
      </c>
    </row>
    <row r="167" spans="1:8" ht="15" x14ac:dyDescent="0.2">
      <c r="B167" s="8" t="s">
        <v>49</v>
      </c>
      <c r="C167" s="9">
        <v>4</v>
      </c>
      <c r="D167" s="9">
        <v>52</v>
      </c>
      <c r="E167" s="15">
        <f t="shared" si="45"/>
        <v>9.324009324009324E-3</v>
      </c>
      <c r="F167" s="15">
        <f t="shared" si="46"/>
        <v>0.49056603773584906</v>
      </c>
      <c r="G167" s="14">
        <f t="shared" si="47"/>
        <v>12</v>
      </c>
      <c r="H167" s="17">
        <f t="shared" si="48"/>
        <v>0.11188811188811189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0</v>
      </c>
      <c r="D169" s="9">
        <v>2</v>
      </c>
      <c r="E169" s="15" t="str">
        <f t="shared" si="45"/>
        <v/>
      </c>
      <c r="F169" s="15">
        <f t="shared" si="46"/>
        <v>1.8867924528301886E-2</v>
      </c>
      <c r="G169" s="14" t="str">
        <f t="shared" si="47"/>
        <v>0</v>
      </c>
      <c r="H169" s="17" t="str">
        <f t="shared" si="48"/>
        <v/>
      </c>
    </row>
    <row r="170" spans="1:8" ht="15" x14ac:dyDescent="0.2">
      <c r="B170" s="8" t="s">
        <v>50</v>
      </c>
      <c r="C170" s="9">
        <v>0</v>
      </c>
      <c r="D170" s="9">
        <v>1</v>
      </c>
      <c r="E170" s="15" t="str">
        <f t="shared" si="45"/>
        <v/>
      </c>
      <c r="F170" s="15">
        <f t="shared" si="46"/>
        <v>9.433962264150943E-3</v>
      </c>
      <c r="G170" s="14" t="str">
        <f t="shared" si="47"/>
        <v>0</v>
      </c>
      <c r="H170" s="17" t="str">
        <f t="shared" si="48"/>
        <v/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0</v>
      </c>
      <c r="E173" s="15" t="str">
        <f t="shared" si="45"/>
        <v/>
      </c>
      <c r="F173" s="15" t="str">
        <f t="shared" si="46"/>
        <v/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0</v>
      </c>
      <c r="D174" s="9">
        <v>0</v>
      </c>
      <c r="E174" s="15" t="str">
        <f t="shared" si="45"/>
        <v/>
      </c>
      <c r="F174" s="15" t="str">
        <f t="shared" si="46"/>
        <v/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0</v>
      </c>
      <c r="E175" s="71" t="str">
        <f t="shared" ref="E175" si="49">+IF(C175=0,"",C175/C$161)</f>
        <v/>
      </c>
      <c r="F175" s="71" t="str">
        <f t="shared" ref="F175" si="50">+IF(D175=0,"",D175/D$161)</f>
        <v/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0</v>
      </c>
      <c r="D176" s="9">
        <v>3</v>
      </c>
      <c r="E176" s="15" t="str">
        <f t="shared" si="45"/>
        <v/>
      </c>
      <c r="F176" s="15">
        <f t="shared" si="46"/>
        <v>2.8301886792452831E-2</v>
      </c>
      <c r="G176" s="14" t="str">
        <f t="shared" si="47"/>
        <v>0</v>
      </c>
      <c r="H176" s="17" t="str">
        <f t="shared" si="48"/>
        <v/>
      </c>
    </row>
    <row r="177" spans="1:8" ht="15" x14ac:dyDescent="0.2">
      <c r="B177" s="8" t="s">
        <v>231</v>
      </c>
      <c r="C177" s="9">
        <v>0</v>
      </c>
      <c r="D177" s="9">
        <v>1</v>
      </c>
      <c r="E177" s="15" t="str">
        <f t="shared" si="45"/>
        <v/>
      </c>
      <c r="F177" s="15">
        <f t="shared" si="46"/>
        <v>9.433962264150943E-3</v>
      </c>
      <c r="G177" s="14" t="str">
        <f t="shared" si="47"/>
        <v>0</v>
      </c>
      <c r="H177" s="17" t="str">
        <f t="shared" si="48"/>
        <v/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0</v>
      </c>
      <c r="D182" s="9">
        <v>1</v>
      </c>
      <c r="E182" s="15" t="str">
        <f t="shared" si="45"/>
        <v/>
      </c>
      <c r="F182" s="15">
        <f t="shared" si="46"/>
        <v>9.433962264150943E-3</v>
      </c>
      <c r="G182" s="14" t="str">
        <f t="shared" si="47"/>
        <v>0</v>
      </c>
      <c r="H182" s="17" t="str">
        <f t="shared" si="48"/>
        <v/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0</v>
      </c>
      <c r="D186" s="9">
        <v>0</v>
      </c>
      <c r="E186" s="15" t="str">
        <f t="shared" si="45"/>
        <v/>
      </c>
      <c r="F186" s="15" t="str">
        <f t="shared" si="46"/>
        <v/>
      </c>
      <c r="G186" s="14" t="str">
        <f t="shared" si="47"/>
        <v>0</v>
      </c>
      <c r="H186" s="17" t="str">
        <f t="shared" si="48"/>
        <v/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0</v>
      </c>
      <c r="E187" s="71" t="str">
        <f t="shared" ref="E187" si="57">+IF(C187=0,"",C187/C$161)</f>
        <v/>
      </c>
      <c r="F187" s="71" t="str">
        <f t="shared" ref="F187" si="58">+IF(D187=0,"",D187/D$161)</f>
        <v/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5</v>
      </c>
      <c r="D188" s="9">
        <v>0</v>
      </c>
      <c r="E188" s="15">
        <f t="shared" si="45"/>
        <v>1.1655011655011656E-2</v>
      </c>
      <c r="F188" s="15" t="str">
        <f t="shared" si="46"/>
        <v/>
      </c>
      <c r="G188" s="14" t="str">
        <f t="shared" si="47"/>
        <v>0</v>
      </c>
      <c r="H188" s="17">
        <f t="shared" si="48"/>
        <v>0</v>
      </c>
    </row>
    <row r="189" spans="1:8" ht="15" x14ac:dyDescent="0.2">
      <c r="B189" s="8" t="s">
        <v>237</v>
      </c>
      <c r="C189" s="9">
        <v>1</v>
      </c>
      <c r="D189" s="9">
        <v>0</v>
      </c>
      <c r="E189" s="15">
        <f t="shared" si="45"/>
        <v>2.331002331002331E-3</v>
      </c>
      <c r="F189" s="15" t="str">
        <f t="shared" si="46"/>
        <v/>
      </c>
      <c r="G189" s="14" t="str">
        <f t="shared" si="47"/>
        <v>0</v>
      </c>
      <c r="H189" s="17">
        <f t="shared" si="48"/>
        <v>0</v>
      </c>
    </row>
    <row r="190" spans="1:8" ht="15" x14ac:dyDescent="0.2">
      <c r="B190" s="8" t="s">
        <v>238</v>
      </c>
      <c r="C190" s="9">
        <v>0</v>
      </c>
      <c r="D190" s="9">
        <v>0</v>
      </c>
      <c r="E190" s="15" t="str">
        <f t="shared" si="45"/>
        <v/>
      </c>
      <c r="F190" s="15" t="str">
        <f t="shared" si="46"/>
        <v/>
      </c>
      <c r="G190" s="14" t="str">
        <f t="shared" si="47"/>
        <v>0</v>
      </c>
      <c r="H190" s="17" t="str">
        <f t="shared" si="48"/>
        <v/>
      </c>
    </row>
    <row r="191" spans="1:8" ht="15" x14ac:dyDescent="0.2">
      <c r="B191" s="8" t="s">
        <v>239</v>
      </c>
      <c r="C191" s="9">
        <v>11</v>
      </c>
      <c r="D191" s="9">
        <v>4</v>
      </c>
      <c r="E191" s="15">
        <f t="shared" si="45"/>
        <v>2.564102564102564E-2</v>
      </c>
      <c r="F191" s="15">
        <f t="shared" si="46"/>
        <v>3.7735849056603772E-2</v>
      </c>
      <c r="G191" s="14">
        <f t="shared" si="47"/>
        <v>-0.63636363636363635</v>
      </c>
      <c r="H191" s="17">
        <f t="shared" si="48"/>
        <v>-1.6317016317016316E-2</v>
      </c>
    </row>
    <row r="192" spans="1:8" ht="20.100000000000001" customHeight="1" x14ac:dyDescent="0.2">
      <c r="B192" s="8" t="s">
        <v>479</v>
      </c>
      <c r="C192" s="9">
        <v>0</v>
      </c>
      <c r="D192" s="9">
        <v>0</v>
      </c>
      <c r="E192" s="15" t="str">
        <f t="shared" si="45"/>
        <v/>
      </c>
      <c r="F192" s="15" t="str">
        <f t="shared" si="46"/>
        <v/>
      </c>
      <c r="G192" s="14" t="str">
        <f t="shared" si="47"/>
        <v>0</v>
      </c>
      <c r="H192" s="17" t="str">
        <f t="shared" si="48"/>
        <v/>
      </c>
    </row>
    <row r="193" spans="1:8" ht="20.100000000000001" customHeight="1" x14ac:dyDescent="0.2">
      <c r="B193" s="8" t="s">
        <v>480</v>
      </c>
      <c r="C193" s="9">
        <v>0</v>
      </c>
      <c r="D193" s="9">
        <v>0</v>
      </c>
      <c r="E193" s="15" t="str">
        <f t="shared" si="45"/>
        <v/>
      </c>
      <c r="F193" s="15" t="str">
        <f t="shared" si="46"/>
        <v/>
      </c>
      <c r="G193" s="14" t="str">
        <f t="shared" si="47"/>
        <v>0</v>
      </c>
      <c r="H193" s="17" t="str">
        <f t="shared" si="48"/>
        <v/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0</v>
      </c>
      <c r="E195" s="71" t="str">
        <f t="shared" ref="E195" si="61">+IF(C195=0,"",C195/C$161)</f>
        <v/>
      </c>
      <c r="F195" s="71" t="str">
        <f t="shared" ref="F195" si="62">+IF(D195=0,"",D195/D$161)</f>
        <v/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1</v>
      </c>
      <c r="D197" s="9">
        <v>0</v>
      </c>
      <c r="E197" s="15">
        <f t="shared" si="45"/>
        <v>2.331002331002331E-3</v>
      </c>
      <c r="F197" s="15" t="str">
        <f t="shared" si="46"/>
        <v/>
      </c>
      <c r="G197" s="14" t="str">
        <f t="shared" si="47"/>
        <v>0</v>
      </c>
      <c r="H197" s="17">
        <f t="shared" si="48"/>
        <v>0</v>
      </c>
    </row>
    <row r="198" spans="1:8" ht="20.100000000000001" customHeight="1" x14ac:dyDescent="0.2">
      <c r="B198" s="8" t="s">
        <v>242</v>
      </c>
      <c r="C198" s="9">
        <v>8</v>
      </c>
      <c r="D198" s="9">
        <v>1</v>
      </c>
      <c r="E198" s="15">
        <f t="shared" si="45"/>
        <v>1.8648018648018648E-2</v>
      </c>
      <c r="F198" s="15">
        <f t="shared" si="46"/>
        <v>9.433962264150943E-3</v>
      </c>
      <c r="G198" s="14">
        <f t="shared" si="47"/>
        <v>-0.875</v>
      </c>
      <c r="H198" s="17">
        <f t="shared" si="48"/>
        <v>-1.6317016317016316E-2</v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10</v>
      </c>
      <c r="D201" s="9">
        <v>4</v>
      </c>
      <c r="E201" s="15">
        <f t="shared" si="45"/>
        <v>2.3310023310023312E-2</v>
      </c>
      <c r="F201" s="15">
        <f t="shared" si="46"/>
        <v>3.7735849056603772E-2</v>
      </c>
      <c r="G201" s="14">
        <f t="shared" si="47"/>
        <v>-0.6</v>
      </c>
      <c r="H201" s="17">
        <f t="shared" si="48"/>
        <v>-1.3986013986013986E-2</v>
      </c>
    </row>
    <row r="202" spans="1:8" ht="20.100000000000001" customHeight="1" x14ac:dyDescent="0.2">
      <c r="B202" s="8" t="s">
        <v>244</v>
      </c>
      <c r="C202" s="9">
        <v>3</v>
      </c>
      <c r="D202" s="9">
        <v>1</v>
      </c>
      <c r="E202" s="15">
        <f t="shared" si="45"/>
        <v>6.993006993006993E-3</v>
      </c>
      <c r="F202" s="15">
        <f t="shared" si="46"/>
        <v>9.433962264150943E-3</v>
      </c>
      <c r="G202" s="14">
        <f t="shared" si="47"/>
        <v>-0.66666666666666663</v>
      </c>
      <c r="H202" s="17">
        <f t="shared" si="48"/>
        <v>-4.662004662004662E-3</v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5</v>
      </c>
      <c r="D212" s="9">
        <v>7</v>
      </c>
      <c r="E212" s="15">
        <f t="shared" si="45"/>
        <v>1.1655011655011656E-2</v>
      </c>
      <c r="F212" s="15">
        <f t="shared" si="46"/>
        <v>6.6037735849056603E-2</v>
      </c>
      <c r="G212" s="14">
        <f t="shared" si="47"/>
        <v>0.4</v>
      </c>
      <c r="H212" s="17">
        <f t="shared" si="48"/>
        <v>4.6620046620046629E-3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1</v>
      </c>
      <c r="E215" s="15" t="str">
        <f t="shared" si="45"/>
        <v/>
      </c>
      <c r="F215" s="15">
        <f t="shared" si="46"/>
        <v>9.433962264150943E-3</v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2</v>
      </c>
      <c r="E217" s="15" t="str">
        <f t="shared" si="45"/>
        <v/>
      </c>
      <c r="F217" s="15">
        <f t="shared" si="46"/>
        <v>1.8867924528301886E-2</v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1</v>
      </c>
      <c r="D221" s="9">
        <v>0</v>
      </c>
      <c r="E221" s="15">
        <f t="shared" si="45"/>
        <v>2.331002331002331E-3</v>
      </c>
      <c r="F221" s="15" t="str">
        <f t="shared" si="46"/>
        <v/>
      </c>
      <c r="G221" s="14" t="str">
        <f t="shared" si="47"/>
        <v>0</v>
      </c>
      <c r="H221" s="17">
        <f t="shared" si="48"/>
        <v>0</v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358</v>
      </c>
      <c r="D224" s="9">
        <v>0</v>
      </c>
      <c r="E224" s="15">
        <f t="shared" si="45"/>
        <v>0.83449883449883455</v>
      </c>
      <c r="F224" s="15" t="str">
        <f t="shared" si="46"/>
        <v/>
      </c>
      <c r="G224" s="14" t="str">
        <f t="shared" si="47"/>
        <v>0</v>
      </c>
      <c r="H224" s="17">
        <f t="shared" si="48"/>
        <v>0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0</v>
      </c>
      <c r="E230" s="15" t="str">
        <f t="shared" si="45"/>
        <v/>
      </c>
      <c r="F230" s="15" t="str">
        <f t="shared" si="46"/>
        <v/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1</v>
      </c>
      <c r="D242" s="9">
        <v>0</v>
      </c>
      <c r="E242" s="15">
        <f t="shared" si="69"/>
        <v>2.331002331002331E-3</v>
      </c>
      <c r="F242" s="15" t="str">
        <f t="shared" si="70"/>
        <v/>
      </c>
      <c r="G242" s="14" t="str">
        <f t="shared" si="71"/>
        <v>0</v>
      </c>
      <c r="H242" s="17">
        <f t="shared" si="72"/>
        <v>0</v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2</v>
      </c>
      <c r="D245" s="9"/>
      <c r="E245" s="65">
        <f t="shared" si="69"/>
        <v>4.662004662004662E-3</v>
      </c>
      <c r="F245" s="65" t="str">
        <f t="shared" si="70"/>
        <v/>
      </c>
      <c r="G245" s="66" t="str">
        <f t="shared" si="71"/>
        <v>0</v>
      </c>
      <c r="H245" s="67">
        <f t="shared" si="72"/>
        <v>0</v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0</v>
      </c>
      <c r="D248" s="9"/>
      <c r="E248" s="65" t="str">
        <f t="shared" si="69"/>
        <v/>
      </c>
      <c r="F248" s="65" t="str">
        <f t="shared" si="70"/>
        <v/>
      </c>
      <c r="G248" s="66" t="str">
        <f t="shared" si="71"/>
        <v>0</v>
      </c>
      <c r="H248" s="67" t="str">
        <f t="shared" si="72"/>
        <v/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0</v>
      </c>
      <c r="D253" s="9">
        <v>0</v>
      </c>
      <c r="E253" s="15" t="str">
        <f t="shared" si="69"/>
        <v/>
      </c>
      <c r="F253" s="15" t="str">
        <f t="shared" si="70"/>
        <v/>
      </c>
      <c r="G253" s="14" t="str">
        <f t="shared" si="71"/>
        <v>0</v>
      </c>
      <c r="H253" s="17" t="str">
        <f t="shared" si="72"/>
        <v/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0</v>
      </c>
      <c r="E260" s="71" t="str">
        <f t="shared" si="77"/>
        <v/>
      </c>
      <c r="F260" s="71" t="str">
        <f t="shared" si="78"/>
        <v/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4</v>
      </c>
      <c r="D261" s="9">
        <v>0</v>
      </c>
      <c r="E261" s="15">
        <f t="shared" si="69"/>
        <v>9.324009324009324E-3</v>
      </c>
      <c r="F261" s="15" t="str">
        <f t="shared" si="70"/>
        <v/>
      </c>
      <c r="G261" s="14" t="str">
        <f t="shared" si="71"/>
        <v>0</v>
      </c>
      <c r="H261" s="17">
        <f t="shared" si="72"/>
        <v>0</v>
      </c>
    </row>
    <row r="262" spans="1:8" ht="20.100000000000001" customHeight="1" x14ac:dyDescent="0.2">
      <c r="B262" s="8" t="s">
        <v>75</v>
      </c>
      <c r="C262" s="9">
        <v>0</v>
      </c>
      <c r="D262" s="9">
        <v>0</v>
      </c>
      <c r="E262" s="15" t="str">
        <f t="shared" si="69"/>
        <v/>
      </c>
      <c r="F262" s="15" t="str">
        <f t="shared" si="70"/>
        <v/>
      </c>
      <c r="G262" s="14" t="str">
        <f t="shared" si="71"/>
        <v>0</v>
      </c>
      <c r="H262" s="17" t="str">
        <f t="shared" si="72"/>
        <v/>
      </c>
    </row>
    <row r="263" spans="1:8" ht="20.100000000000001" customHeight="1" x14ac:dyDescent="0.2">
      <c r="B263" s="8" t="s">
        <v>71</v>
      </c>
      <c r="C263" s="9">
        <v>0</v>
      </c>
      <c r="D263" s="9">
        <v>1</v>
      </c>
      <c r="E263" s="15" t="str">
        <f t="shared" si="69"/>
        <v/>
      </c>
      <c r="F263" s="15">
        <f t="shared" si="70"/>
        <v>9.433962264150943E-3</v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0</v>
      </c>
      <c r="D264" s="9">
        <v>0</v>
      </c>
      <c r="E264" s="15" t="str">
        <f t="shared" si="69"/>
        <v/>
      </c>
      <c r="F264" s="15" t="str">
        <f t="shared" si="70"/>
        <v/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2</v>
      </c>
      <c r="D269" s="9">
        <v>0</v>
      </c>
      <c r="E269" s="15">
        <f t="shared" si="69"/>
        <v>4.662004662004662E-3</v>
      </c>
      <c r="F269" s="15" t="str">
        <f t="shared" si="70"/>
        <v/>
      </c>
      <c r="G269" s="14" t="str">
        <f t="shared" si="71"/>
        <v>0</v>
      </c>
      <c r="H269" s="17">
        <f t="shared" si="72"/>
        <v>0</v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3</v>
      </c>
      <c r="D272" s="9">
        <v>1</v>
      </c>
      <c r="E272" s="15">
        <f t="shared" si="69"/>
        <v>6.993006993006993E-3</v>
      </c>
      <c r="F272" s="15">
        <f t="shared" si="70"/>
        <v>9.433962264150943E-3</v>
      </c>
      <c r="G272" s="14">
        <f t="shared" si="71"/>
        <v>-0.66666666666666663</v>
      </c>
      <c r="H272" s="17">
        <f t="shared" si="72"/>
        <v>-4.662004662004662E-3</v>
      </c>
    </row>
    <row r="273" spans="1:8" ht="20.100000000000001" customHeight="1" x14ac:dyDescent="0.2">
      <c r="B273" s="8" t="s">
        <v>76</v>
      </c>
      <c r="C273" s="9">
        <v>1</v>
      </c>
      <c r="D273" s="9">
        <v>0</v>
      </c>
      <c r="E273" s="15">
        <f t="shared" si="69"/>
        <v>2.331002331002331E-3</v>
      </c>
      <c r="F273" s="15" t="str">
        <f t="shared" si="70"/>
        <v/>
      </c>
      <c r="G273" s="14" t="str">
        <f t="shared" si="71"/>
        <v>0</v>
      </c>
      <c r="H273" s="17">
        <f t="shared" si="72"/>
        <v>0</v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7</v>
      </c>
      <c r="E274" s="71" t="str">
        <f t="shared" ref="E274:E275" si="85">+IF(C274=0,"",C274/C$161)</f>
        <v/>
      </c>
      <c r="F274" s="71">
        <f t="shared" ref="F274:F275" si="86">+IF(D274=0,"",D274/D$161)</f>
        <v>6.6037735849056603E-2</v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1</v>
      </c>
      <c r="D276" s="9">
        <v>0</v>
      </c>
      <c r="E276" s="15">
        <f t="shared" si="69"/>
        <v>2.331002331002331E-3</v>
      </c>
      <c r="F276" s="15" t="str">
        <f t="shared" si="70"/>
        <v/>
      </c>
      <c r="G276" s="14" t="str">
        <f t="shared" si="71"/>
        <v>0</v>
      </c>
      <c r="H276" s="17">
        <f t="shared" si="72"/>
        <v>0</v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0</v>
      </c>
      <c r="D282" s="70">
        <v>2</v>
      </c>
      <c r="E282" s="71" t="str">
        <f t="shared" si="69"/>
        <v/>
      </c>
      <c r="F282" s="71">
        <f t="shared" si="70"/>
        <v>1.8867924528301886E-2</v>
      </c>
      <c r="G282" s="72" t="str">
        <f t="shared" si="71"/>
        <v>0</v>
      </c>
      <c r="H282" s="73" t="str">
        <f t="shared" si="72"/>
        <v/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0</v>
      </c>
      <c r="E284" s="15" t="str">
        <f t="shared" si="69"/>
        <v/>
      </c>
      <c r="F284" s="15" t="str">
        <f t="shared" si="70"/>
        <v/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0</v>
      </c>
      <c r="D285" s="9">
        <v>1</v>
      </c>
      <c r="E285" s="15" t="str">
        <f t="shared" si="69"/>
        <v/>
      </c>
      <c r="F285" s="15">
        <f t="shared" si="70"/>
        <v>9.433962264150943E-3</v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0</v>
      </c>
      <c r="D287" s="9">
        <v>0</v>
      </c>
      <c r="E287" s="15" t="str">
        <f t="shared" si="69"/>
        <v/>
      </c>
      <c r="F287" s="15" t="str">
        <f t="shared" si="70"/>
        <v/>
      </c>
      <c r="G287" s="14" t="str">
        <f t="shared" si="71"/>
        <v>0</v>
      </c>
      <c r="H287" s="17" t="str">
        <f t="shared" si="72"/>
        <v/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0</v>
      </c>
      <c r="D297" s="9">
        <v>0</v>
      </c>
      <c r="E297" s="15" t="str">
        <f t="shared" si="69"/>
        <v/>
      </c>
      <c r="F297" s="15" t="str">
        <f t="shared" si="70"/>
        <v/>
      </c>
      <c r="G297" s="14" t="str">
        <f t="shared" si="71"/>
        <v>0</v>
      </c>
      <c r="H297" s="17" t="str">
        <f t="shared" si="72"/>
        <v/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1</v>
      </c>
      <c r="D299" s="9">
        <v>12</v>
      </c>
      <c r="E299" s="15">
        <f t="shared" si="69"/>
        <v>2.331002331002331E-3</v>
      </c>
      <c r="F299" s="15">
        <f t="shared" si="70"/>
        <v>0.11320754716981132</v>
      </c>
      <c r="G299" s="14">
        <f t="shared" si="71"/>
        <v>11</v>
      </c>
      <c r="H299" s="17">
        <f t="shared" si="72"/>
        <v>2.564102564102564E-2</v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0</v>
      </c>
      <c r="D304" s="9">
        <v>0</v>
      </c>
      <c r="E304" s="15" t="str">
        <f t="shared" si="69"/>
        <v/>
      </c>
      <c r="F304" s="15" t="str">
        <f t="shared" si="70"/>
        <v/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0</v>
      </c>
      <c r="E308" s="71" t="str">
        <f t="shared" ref="E308" si="97">+IF(C308=0,"",C308/C$161)</f>
        <v/>
      </c>
      <c r="F308" s="71" t="str">
        <f t="shared" ref="F308" si="98">+IF(D308=0,"",D308/D$161)</f>
        <v/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484</v>
      </c>
      <c r="D329" s="35">
        <f>SUM(D330:D546)</f>
        <v>1126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1.3264462809917354</v>
      </c>
      <c r="H329" s="36">
        <f>+IF(OR(AND(E329=""),(G329="")),"",E329*G329)</f>
        <v>1.3264462809917354</v>
      </c>
    </row>
    <row r="330" spans="1:8" ht="15" x14ac:dyDescent="0.2">
      <c r="B330" s="5" t="s">
        <v>86</v>
      </c>
      <c r="C330" s="9">
        <v>4</v>
      </c>
      <c r="D330" s="9">
        <v>1</v>
      </c>
      <c r="E330" s="15">
        <f>+IF(C330=0,"",C330/C$329)</f>
        <v>8.2644628099173556E-3</v>
      </c>
      <c r="F330" s="15">
        <f>+IF(D330=0,"",D330/D$329)</f>
        <v>8.8809946714031975E-4</v>
      </c>
      <c r="G330" s="14">
        <f>+IF(OR(AND(D330=0),(C330=0)),"0",((D330-C330)/C330))</f>
        <v>-0.75</v>
      </c>
      <c r="H330" s="17">
        <f>+IF(OR(AND(E330=""),(G330="")),"",E330*G330)</f>
        <v>-6.1983471074380167E-3</v>
      </c>
    </row>
    <row r="331" spans="1:8" ht="15" x14ac:dyDescent="0.2">
      <c r="B331" s="5" t="s">
        <v>98</v>
      </c>
      <c r="C331" s="9">
        <v>0</v>
      </c>
      <c r="D331" s="9">
        <v>0</v>
      </c>
      <c r="E331" s="15" t="str">
        <f t="shared" ref="E331:E395" si="109">+IF(C331=0,"",C331/C$329)</f>
        <v/>
      </c>
      <c r="F331" s="15" t="str">
        <f t="shared" ref="F331:F395" si="110">+IF(D331=0,"",D331/D$329)</f>
        <v/>
      </c>
      <c r="G331" s="14" t="str">
        <f t="shared" ref="G331:G395" si="111">+IF(OR(AND(D331=0),(C331=0)),"0",((D331-C331)/C331))</f>
        <v>0</v>
      </c>
      <c r="H331" s="17" t="str">
        <f t="shared" ref="H331:H395" si="112">+IF(OR(AND(E331=""),(G331="")),"",E331*G331)</f>
        <v/>
      </c>
    </row>
    <row r="332" spans="1:8" ht="15" x14ac:dyDescent="0.2">
      <c r="B332" s="5" t="s">
        <v>90</v>
      </c>
      <c r="C332" s="9">
        <v>0</v>
      </c>
      <c r="D332" s="9">
        <v>0</v>
      </c>
      <c r="E332" s="15" t="str">
        <f t="shared" si="109"/>
        <v/>
      </c>
      <c r="F332" s="15" t="str">
        <f t="shared" si="110"/>
        <v/>
      </c>
      <c r="G332" s="14" t="str">
        <f t="shared" si="111"/>
        <v>0</v>
      </c>
      <c r="H332" s="17" t="str">
        <f t="shared" si="112"/>
        <v/>
      </c>
    </row>
    <row r="333" spans="1:8" ht="15" x14ac:dyDescent="0.2">
      <c r="B333" s="5" t="s">
        <v>81</v>
      </c>
      <c r="C333" s="9">
        <v>0</v>
      </c>
      <c r="D333" s="9">
        <v>497</v>
      </c>
      <c r="E333" s="15" t="str">
        <f t="shared" si="109"/>
        <v/>
      </c>
      <c r="F333" s="15">
        <f t="shared" si="110"/>
        <v>0.4413854351687389</v>
      </c>
      <c r="G333" s="14" t="str">
        <f t="shared" si="111"/>
        <v>0</v>
      </c>
      <c r="H333" s="17" t="str">
        <f t="shared" si="112"/>
        <v/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6</v>
      </c>
      <c r="D336" s="9">
        <v>16</v>
      </c>
      <c r="E336" s="15">
        <f t="shared" si="109"/>
        <v>1.2396694214876033E-2</v>
      </c>
      <c r="F336" s="15">
        <f t="shared" si="110"/>
        <v>1.4209591474245116E-2</v>
      </c>
      <c r="G336" s="14">
        <f t="shared" si="111"/>
        <v>1.6666666666666667</v>
      </c>
      <c r="H336" s="17">
        <f t="shared" si="112"/>
        <v>2.0661157024793389E-2</v>
      </c>
    </row>
    <row r="337" spans="2:8" ht="15" x14ac:dyDescent="0.2">
      <c r="B337" s="5" t="s">
        <v>94</v>
      </c>
      <c r="C337" s="9">
        <v>0</v>
      </c>
      <c r="D337" s="9">
        <v>0</v>
      </c>
      <c r="E337" s="15" t="str">
        <f t="shared" si="109"/>
        <v/>
      </c>
      <c r="F337" s="15" t="str">
        <f t="shared" si="110"/>
        <v/>
      </c>
      <c r="G337" s="14" t="str">
        <f t="shared" si="111"/>
        <v>0</v>
      </c>
      <c r="H337" s="17" t="str">
        <f t="shared" si="112"/>
        <v/>
      </c>
    </row>
    <row r="338" spans="2:8" ht="15" x14ac:dyDescent="0.2">
      <c r="B338" s="5" t="s">
        <v>93</v>
      </c>
      <c r="C338" s="9">
        <v>0</v>
      </c>
      <c r="D338" s="9">
        <v>0</v>
      </c>
      <c r="E338" s="15" t="str">
        <f t="shared" si="109"/>
        <v/>
      </c>
      <c r="F338" s="15" t="str">
        <f t="shared" si="110"/>
        <v/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6</v>
      </c>
      <c r="D339" s="9">
        <v>37</v>
      </c>
      <c r="E339" s="15">
        <f t="shared" si="109"/>
        <v>1.2396694214876033E-2</v>
      </c>
      <c r="F339" s="15">
        <f t="shared" si="110"/>
        <v>3.2859680284191832E-2</v>
      </c>
      <c r="G339" s="14">
        <f t="shared" si="111"/>
        <v>5.166666666666667</v>
      </c>
      <c r="H339" s="17">
        <f t="shared" si="112"/>
        <v>6.4049586776859513E-2</v>
      </c>
    </row>
    <row r="340" spans="2:8" ht="15" x14ac:dyDescent="0.2">
      <c r="B340" s="5" t="s">
        <v>276</v>
      </c>
      <c r="C340" s="9">
        <v>0</v>
      </c>
      <c r="D340" s="9">
        <v>0</v>
      </c>
      <c r="E340" s="15" t="str">
        <f t="shared" si="109"/>
        <v/>
      </c>
      <c r="F340" s="15" t="str">
        <f t="shared" si="110"/>
        <v/>
      </c>
      <c r="G340" s="14" t="str">
        <f t="shared" si="111"/>
        <v>0</v>
      </c>
      <c r="H340" s="17" t="str">
        <f t="shared" si="112"/>
        <v/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6</v>
      </c>
      <c r="D342" s="9">
        <v>1</v>
      </c>
      <c r="E342" s="15">
        <f t="shared" si="109"/>
        <v>1.2396694214876033E-2</v>
      </c>
      <c r="F342" s="15">
        <f t="shared" si="110"/>
        <v>8.8809946714031975E-4</v>
      </c>
      <c r="G342" s="14">
        <f t="shared" si="111"/>
        <v>-0.83333333333333337</v>
      </c>
      <c r="H342" s="17">
        <f t="shared" si="112"/>
        <v>-1.0330578512396695E-2</v>
      </c>
    </row>
    <row r="343" spans="2:8" ht="15" x14ac:dyDescent="0.2">
      <c r="B343" s="5" t="s">
        <v>85</v>
      </c>
      <c r="C343" s="9">
        <v>1</v>
      </c>
      <c r="D343" s="9">
        <v>0</v>
      </c>
      <c r="E343" s="15">
        <f t="shared" si="109"/>
        <v>2.0661157024793389E-3</v>
      </c>
      <c r="F343" s="15" t="str">
        <f t="shared" si="110"/>
        <v/>
      </c>
      <c r="G343" s="14" t="str">
        <f t="shared" si="111"/>
        <v>0</v>
      </c>
      <c r="H343" s="17">
        <f t="shared" si="112"/>
        <v>0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2</v>
      </c>
      <c r="D345" s="9">
        <v>3</v>
      </c>
      <c r="E345" s="15">
        <f t="shared" si="109"/>
        <v>4.1322314049586778E-3</v>
      </c>
      <c r="F345" s="15">
        <f t="shared" si="110"/>
        <v>2.6642984014209592E-3</v>
      </c>
      <c r="G345" s="14">
        <f t="shared" si="111"/>
        <v>0.5</v>
      </c>
      <c r="H345" s="17">
        <f t="shared" si="112"/>
        <v>2.0661157024793389E-3</v>
      </c>
    </row>
    <row r="346" spans="2:8" ht="15" x14ac:dyDescent="0.2">
      <c r="B346" s="5" t="s">
        <v>88</v>
      </c>
      <c r="C346" s="9">
        <v>0</v>
      </c>
      <c r="D346" s="9">
        <v>2</v>
      </c>
      <c r="E346" s="15" t="str">
        <f t="shared" si="109"/>
        <v/>
      </c>
      <c r="F346" s="15">
        <f t="shared" si="110"/>
        <v>1.7761989342806395E-3</v>
      </c>
      <c r="G346" s="14" t="str">
        <f t="shared" si="111"/>
        <v>0</v>
      </c>
      <c r="H346" s="17" t="str">
        <f t="shared" si="112"/>
        <v/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2</v>
      </c>
      <c r="D349" s="9">
        <v>52</v>
      </c>
      <c r="E349" s="15">
        <f t="shared" si="109"/>
        <v>4.1322314049586778E-3</v>
      </c>
      <c r="F349" s="15">
        <f t="shared" si="110"/>
        <v>4.6181172291296625E-2</v>
      </c>
      <c r="G349" s="14">
        <f t="shared" si="111"/>
        <v>25</v>
      </c>
      <c r="H349" s="17">
        <f t="shared" si="112"/>
        <v>0.10330578512396695</v>
      </c>
    </row>
    <row r="350" spans="2:8" ht="15" x14ac:dyDescent="0.2">
      <c r="B350" s="5" t="s">
        <v>279</v>
      </c>
      <c r="C350" s="9">
        <v>0</v>
      </c>
      <c r="D350" s="9">
        <v>1</v>
      </c>
      <c r="E350" s="15" t="str">
        <f t="shared" si="109"/>
        <v/>
      </c>
      <c r="F350" s="15">
        <f t="shared" si="110"/>
        <v>8.8809946714031975E-4</v>
      </c>
      <c r="G350" s="14" t="str">
        <f t="shared" si="111"/>
        <v>0</v>
      </c>
      <c r="H350" s="17" t="str">
        <f t="shared" si="112"/>
        <v/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2</v>
      </c>
      <c r="D352" s="9">
        <v>2</v>
      </c>
      <c r="E352" s="15">
        <f t="shared" si="109"/>
        <v>4.1322314049586778E-3</v>
      </c>
      <c r="F352" s="15">
        <f t="shared" si="110"/>
        <v>1.7761989342806395E-3</v>
      </c>
      <c r="G352" s="14">
        <f t="shared" si="111"/>
        <v>0</v>
      </c>
      <c r="H352" s="17">
        <f t="shared" si="112"/>
        <v>0</v>
      </c>
    </row>
    <row r="353" spans="2:8" ht="15" x14ac:dyDescent="0.2">
      <c r="B353" s="5" t="s">
        <v>280</v>
      </c>
      <c r="C353" s="9">
        <v>18</v>
      </c>
      <c r="D353" s="9">
        <v>5</v>
      </c>
      <c r="E353" s="15">
        <f t="shared" si="109"/>
        <v>3.71900826446281E-2</v>
      </c>
      <c r="F353" s="15">
        <f t="shared" si="110"/>
        <v>4.4404973357015983E-3</v>
      </c>
      <c r="G353" s="14">
        <f t="shared" si="111"/>
        <v>-0.72222222222222221</v>
      </c>
      <c r="H353" s="17">
        <f t="shared" si="112"/>
        <v>-2.6859504132231406E-2</v>
      </c>
    </row>
    <row r="354" spans="2:8" ht="15" x14ac:dyDescent="0.2">
      <c r="B354" s="5" t="s">
        <v>100</v>
      </c>
      <c r="C354" s="9">
        <v>0</v>
      </c>
      <c r="D354" s="9">
        <v>0</v>
      </c>
      <c r="E354" s="15" t="str">
        <f t="shared" si="109"/>
        <v/>
      </c>
      <c r="F354" s="15" t="str">
        <f t="shared" si="110"/>
        <v/>
      </c>
      <c r="G354" s="14" t="str">
        <f t="shared" si="111"/>
        <v>0</v>
      </c>
      <c r="H354" s="17" t="str">
        <f t="shared" si="112"/>
        <v/>
      </c>
    </row>
    <row r="355" spans="2:8" ht="15" x14ac:dyDescent="0.2">
      <c r="B355" s="5" t="s">
        <v>99</v>
      </c>
      <c r="C355" s="9">
        <v>0</v>
      </c>
      <c r="D355" s="9">
        <v>2</v>
      </c>
      <c r="E355" s="15" t="str">
        <f t="shared" si="109"/>
        <v/>
      </c>
      <c r="F355" s="15">
        <f t="shared" si="110"/>
        <v>1.7761989342806395E-3</v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1</v>
      </c>
      <c r="E358" s="15" t="str">
        <f t="shared" si="109"/>
        <v/>
      </c>
      <c r="F358" s="15">
        <f t="shared" si="110"/>
        <v>8.8809946714031975E-4</v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0</v>
      </c>
      <c r="D359" s="9">
        <v>0</v>
      </c>
      <c r="E359" s="15" t="str">
        <f t="shared" si="109"/>
        <v/>
      </c>
      <c r="F359" s="15" t="str">
        <f t="shared" si="110"/>
        <v/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0</v>
      </c>
      <c r="E360" s="15" t="str">
        <f t="shared" si="109"/>
        <v/>
      </c>
      <c r="F360" s="15" t="str">
        <f t="shared" si="110"/>
        <v/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0</v>
      </c>
      <c r="D361" s="9">
        <v>26</v>
      </c>
      <c r="E361" s="15" t="str">
        <f t="shared" si="109"/>
        <v/>
      </c>
      <c r="F361" s="15">
        <f t="shared" si="110"/>
        <v>2.3090586145648313E-2</v>
      </c>
      <c r="G361" s="14" t="str">
        <f t="shared" si="111"/>
        <v>0</v>
      </c>
      <c r="H361" s="17" t="str">
        <f t="shared" si="112"/>
        <v/>
      </c>
    </row>
    <row r="362" spans="2:8" ht="15" x14ac:dyDescent="0.2">
      <c r="B362" s="5" t="s">
        <v>528</v>
      </c>
      <c r="C362" s="9">
        <v>0</v>
      </c>
      <c r="D362" s="9">
        <v>3</v>
      </c>
      <c r="E362" s="15" t="str">
        <f t="shared" si="109"/>
        <v/>
      </c>
      <c r="F362" s="15">
        <f t="shared" si="110"/>
        <v>2.6642984014209592E-3</v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0</v>
      </c>
      <c r="D363" s="9">
        <v>0</v>
      </c>
      <c r="E363" s="15" t="str">
        <f t="shared" si="109"/>
        <v/>
      </c>
      <c r="F363" s="15" t="str">
        <f t="shared" si="110"/>
        <v/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0</v>
      </c>
      <c r="D365" s="9">
        <v>0</v>
      </c>
      <c r="E365" s="15" t="str">
        <f t="shared" si="109"/>
        <v/>
      </c>
      <c r="F365" s="15" t="str">
        <f t="shared" si="110"/>
        <v/>
      </c>
      <c r="G365" s="14" t="str">
        <f t="shared" si="111"/>
        <v>0</v>
      </c>
      <c r="H365" s="17" t="str">
        <f t="shared" si="112"/>
        <v/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78</v>
      </c>
      <c r="D367" s="9">
        <v>51</v>
      </c>
      <c r="E367" s="15">
        <f t="shared" si="109"/>
        <v>0.16115702479338842</v>
      </c>
      <c r="F367" s="15">
        <f t="shared" si="110"/>
        <v>4.5293072824156302E-2</v>
      </c>
      <c r="G367" s="14">
        <f t="shared" si="111"/>
        <v>-0.34615384615384615</v>
      </c>
      <c r="H367" s="17">
        <f t="shared" si="112"/>
        <v>-5.5785123966942143E-2</v>
      </c>
    </row>
    <row r="368" spans="2:8" ht="15" x14ac:dyDescent="0.2">
      <c r="B368" s="5" t="s">
        <v>109</v>
      </c>
      <c r="C368" s="9">
        <v>23</v>
      </c>
      <c r="D368" s="9">
        <v>9</v>
      </c>
      <c r="E368" s="15">
        <f t="shared" si="109"/>
        <v>4.7520661157024795E-2</v>
      </c>
      <c r="F368" s="15">
        <f t="shared" si="110"/>
        <v>7.9928952042628773E-3</v>
      </c>
      <c r="G368" s="14">
        <f t="shared" si="111"/>
        <v>-0.60869565217391308</v>
      </c>
      <c r="H368" s="17">
        <f t="shared" si="112"/>
        <v>-2.8925619834710748E-2</v>
      </c>
    </row>
    <row r="369" spans="1:8" ht="15" x14ac:dyDescent="0.2">
      <c r="B369" s="5" t="s">
        <v>102</v>
      </c>
      <c r="C369" s="9">
        <v>7</v>
      </c>
      <c r="D369" s="9">
        <v>117</v>
      </c>
      <c r="E369" s="15">
        <f t="shared" si="109"/>
        <v>1.4462809917355372E-2</v>
      </c>
      <c r="F369" s="15">
        <f t="shared" si="110"/>
        <v>0.10390763765541741</v>
      </c>
      <c r="G369" s="14">
        <f t="shared" si="111"/>
        <v>15.714285714285714</v>
      </c>
      <c r="H369" s="17">
        <f t="shared" si="112"/>
        <v>0.22727272727272727</v>
      </c>
    </row>
    <row r="370" spans="1:8" ht="15" x14ac:dyDescent="0.2">
      <c r="B370" s="5" t="s">
        <v>108</v>
      </c>
      <c r="C370" s="9">
        <v>39</v>
      </c>
      <c r="D370" s="9">
        <v>9</v>
      </c>
      <c r="E370" s="15">
        <f t="shared" si="109"/>
        <v>8.057851239669421E-2</v>
      </c>
      <c r="F370" s="15">
        <f t="shared" si="110"/>
        <v>7.9928952042628773E-3</v>
      </c>
      <c r="G370" s="14">
        <f t="shared" si="111"/>
        <v>-0.76923076923076927</v>
      </c>
      <c r="H370" s="17">
        <f t="shared" si="112"/>
        <v>-6.1983471074380167E-2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1</v>
      </c>
      <c r="D374" s="9">
        <v>1</v>
      </c>
      <c r="E374" s="15">
        <f t="shared" si="109"/>
        <v>2.0661157024793389E-3</v>
      </c>
      <c r="F374" s="15">
        <f t="shared" si="110"/>
        <v>8.8809946714031975E-4</v>
      </c>
      <c r="G374" s="14">
        <f t="shared" si="111"/>
        <v>0</v>
      </c>
      <c r="H374" s="17">
        <f t="shared" si="112"/>
        <v>0</v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9</v>
      </c>
      <c r="D378" s="9">
        <v>0</v>
      </c>
      <c r="E378" s="15">
        <f t="shared" si="109"/>
        <v>1.859504132231405E-2</v>
      </c>
      <c r="F378" s="15" t="str">
        <f t="shared" si="110"/>
        <v/>
      </c>
      <c r="G378" s="14" t="str">
        <f t="shared" si="111"/>
        <v>0</v>
      </c>
      <c r="H378" s="17">
        <f t="shared" si="112"/>
        <v>0</v>
      </c>
    </row>
    <row r="379" spans="1:8" ht="15" x14ac:dyDescent="0.2">
      <c r="B379" s="5" t="s">
        <v>110</v>
      </c>
      <c r="C379" s="9">
        <v>0</v>
      </c>
      <c r="D379" s="9">
        <v>1</v>
      </c>
      <c r="E379" s="15" t="str">
        <f t="shared" si="109"/>
        <v/>
      </c>
      <c r="F379" s="15">
        <f t="shared" si="110"/>
        <v>8.8809946714031975E-4</v>
      </c>
      <c r="G379" s="14" t="str">
        <f t="shared" si="111"/>
        <v>0</v>
      </c>
      <c r="H379" s="17" t="str">
        <f t="shared" si="112"/>
        <v/>
      </c>
    </row>
    <row r="380" spans="1:8" ht="15" x14ac:dyDescent="0.2">
      <c r="B380" s="5" t="s">
        <v>288</v>
      </c>
      <c r="C380" s="9">
        <v>0</v>
      </c>
      <c r="D380" s="9">
        <v>0</v>
      </c>
      <c r="E380" s="15" t="str">
        <f t="shared" si="109"/>
        <v/>
      </c>
      <c r="F380" s="15" t="str">
        <f t="shared" si="110"/>
        <v/>
      </c>
      <c r="G380" s="14" t="str">
        <f t="shared" si="111"/>
        <v>0</v>
      </c>
      <c r="H380" s="17" t="str">
        <f t="shared" si="112"/>
        <v/>
      </c>
    </row>
    <row r="381" spans="1:8" ht="15" x14ac:dyDescent="0.2">
      <c r="B381" s="5" t="s">
        <v>533</v>
      </c>
      <c r="C381" s="9">
        <v>0</v>
      </c>
      <c r="D381" s="9">
        <v>0</v>
      </c>
      <c r="E381" s="15" t="str">
        <f t="shared" si="109"/>
        <v/>
      </c>
      <c r="F381" s="15" t="str">
        <f t="shared" si="110"/>
        <v/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2</v>
      </c>
      <c r="D382" s="9">
        <v>0</v>
      </c>
      <c r="E382" s="15">
        <f t="shared" si="109"/>
        <v>4.1322314049586778E-3</v>
      </c>
      <c r="F382" s="15" t="str">
        <f t="shared" si="110"/>
        <v/>
      </c>
      <c r="G382" s="14" t="str">
        <f t="shared" si="111"/>
        <v>0</v>
      </c>
      <c r="H382" s="17">
        <f t="shared" si="112"/>
        <v>0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67</v>
      </c>
      <c r="D390" s="9">
        <v>2</v>
      </c>
      <c r="E390" s="15">
        <f t="shared" si="109"/>
        <v>0.13842975206611571</v>
      </c>
      <c r="F390" s="15">
        <f t="shared" si="110"/>
        <v>1.7761989342806395E-3</v>
      </c>
      <c r="G390" s="14">
        <f t="shared" si="111"/>
        <v>-0.97014925373134331</v>
      </c>
      <c r="H390" s="17">
        <f t="shared" si="112"/>
        <v>-0.13429752066115705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0</v>
      </c>
      <c r="E393" s="15" t="str">
        <f t="shared" si="109"/>
        <v/>
      </c>
      <c r="F393" s="15" t="str">
        <f t="shared" si="110"/>
        <v/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0</v>
      </c>
      <c r="D394" s="9">
        <v>0</v>
      </c>
      <c r="E394" s="15" t="str">
        <f t="shared" si="109"/>
        <v/>
      </c>
      <c r="F394" s="15" t="str">
        <f t="shared" si="110"/>
        <v/>
      </c>
      <c r="G394" s="14" t="str">
        <f t="shared" si="111"/>
        <v>0</v>
      </c>
      <c r="H394" s="17" t="str">
        <f t="shared" si="112"/>
        <v/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2</v>
      </c>
      <c r="D402" s="9">
        <v>0</v>
      </c>
      <c r="E402" s="15">
        <f t="shared" si="117"/>
        <v>4.1322314049586778E-3</v>
      </c>
      <c r="F402" s="15" t="str">
        <f t="shared" si="118"/>
        <v/>
      </c>
      <c r="G402" s="14" t="str">
        <f t="shared" si="119"/>
        <v>0</v>
      </c>
      <c r="H402" s="17">
        <f t="shared" si="120"/>
        <v>0</v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0</v>
      </c>
      <c r="E404" s="15" t="str">
        <f t="shared" si="117"/>
        <v/>
      </c>
      <c r="F404" s="15" t="str">
        <f t="shared" si="118"/>
        <v/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0</v>
      </c>
      <c r="D409" s="9">
        <v>0</v>
      </c>
      <c r="E409" s="15" t="str">
        <f t="shared" si="117"/>
        <v/>
      </c>
      <c r="F409" s="15" t="str">
        <f t="shared" si="118"/>
        <v/>
      </c>
      <c r="G409" s="14" t="str">
        <f t="shared" si="119"/>
        <v>0</v>
      </c>
      <c r="H409" s="17" t="str">
        <f t="shared" si="120"/>
        <v/>
      </c>
    </row>
    <row r="410" spans="1:8" ht="15" x14ac:dyDescent="0.2">
      <c r="B410" s="5" t="s">
        <v>114</v>
      </c>
      <c r="C410" s="9">
        <v>0</v>
      </c>
      <c r="D410" s="9">
        <v>0</v>
      </c>
      <c r="E410" s="15" t="str">
        <f t="shared" si="117"/>
        <v/>
      </c>
      <c r="F410" s="15" t="str">
        <f t="shared" si="118"/>
        <v/>
      </c>
      <c r="G410" s="14" t="str">
        <f t="shared" si="119"/>
        <v>0</v>
      </c>
      <c r="H410" s="17" t="str">
        <f t="shared" si="120"/>
        <v/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0</v>
      </c>
      <c r="D412" s="9">
        <v>0</v>
      </c>
      <c r="E412" s="15" t="str">
        <f t="shared" si="117"/>
        <v/>
      </c>
      <c r="F412" s="15" t="str">
        <f t="shared" si="118"/>
        <v/>
      </c>
      <c r="G412" s="14" t="str">
        <f t="shared" si="119"/>
        <v>0</v>
      </c>
      <c r="H412" s="17" t="str">
        <f t="shared" si="120"/>
        <v/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0</v>
      </c>
      <c r="D422" s="9">
        <v>0</v>
      </c>
      <c r="E422" s="15" t="str">
        <f t="shared" si="117"/>
        <v/>
      </c>
      <c r="F422" s="15" t="str">
        <f t="shared" si="118"/>
        <v/>
      </c>
      <c r="G422" s="14" t="str">
        <f t="shared" si="119"/>
        <v>0</v>
      </c>
      <c r="H422" s="17" t="str">
        <f t="shared" si="120"/>
        <v/>
      </c>
    </row>
    <row r="423" spans="1:8" ht="15" x14ac:dyDescent="0.2">
      <c r="B423" s="5" t="s">
        <v>128</v>
      </c>
      <c r="C423" s="9">
        <v>23</v>
      </c>
      <c r="D423" s="9">
        <v>14</v>
      </c>
      <c r="E423" s="15">
        <f t="shared" si="117"/>
        <v>4.7520661157024795E-2</v>
      </c>
      <c r="F423" s="15">
        <f t="shared" si="118"/>
        <v>1.2433392539964476E-2</v>
      </c>
      <c r="G423" s="14">
        <f t="shared" si="119"/>
        <v>-0.39130434782608697</v>
      </c>
      <c r="H423" s="17">
        <f t="shared" si="120"/>
        <v>-1.859504132231405E-2</v>
      </c>
    </row>
    <row r="424" spans="1:8" ht="15" x14ac:dyDescent="0.2">
      <c r="B424" s="5" t="s">
        <v>302</v>
      </c>
      <c r="C424" s="9">
        <v>29</v>
      </c>
      <c r="D424" s="9">
        <v>2</v>
      </c>
      <c r="E424" s="15">
        <f t="shared" si="117"/>
        <v>5.9917355371900828E-2</v>
      </c>
      <c r="F424" s="15">
        <f t="shared" si="118"/>
        <v>1.7761989342806395E-3</v>
      </c>
      <c r="G424" s="14">
        <f t="shared" si="119"/>
        <v>-0.93103448275862066</v>
      </c>
      <c r="H424" s="17">
        <f t="shared" si="120"/>
        <v>-5.578512396694215E-2</v>
      </c>
    </row>
    <row r="425" spans="1:8" ht="15" x14ac:dyDescent="0.2">
      <c r="B425" s="5" t="s">
        <v>541</v>
      </c>
      <c r="C425" s="9">
        <v>0</v>
      </c>
      <c r="D425" s="9">
        <v>0</v>
      </c>
      <c r="E425" s="15" t="str">
        <f t="shared" si="117"/>
        <v/>
      </c>
      <c r="F425" s="15" t="str">
        <f t="shared" si="118"/>
        <v/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2</v>
      </c>
      <c r="D428" s="9">
        <v>0</v>
      </c>
      <c r="E428" s="15">
        <f t="shared" si="117"/>
        <v>4.1322314049586778E-3</v>
      </c>
      <c r="F428" s="15" t="str">
        <f t="shared" si="118"/>
        <v/>
      </c>
      <c r="G428" s="14" t="str">
        <f t="shared" si="119"/>
        <v>0</v>
      </c>
      <c r="H428" s="17">
        <f t="shared" si="120"/>
        <v>0</v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0</v>
      </c>
      <c r="E430" s="15" t="str">
        <f t="shared" si="117"/>
        <v/>
      </c>
      <c r="F430" s="15" t="str">
        <f t="shared" si="118"/>
        <v/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6</v>
      </c>
      <c r="D432" s="9">
        <v>6</v>
      </c>
      <c r="E432" s="15">
        <f t="shared" si="117"/>
        <v>1.2396694214876033E-2</v>
      </c>
      <c r="F432" s="15">
        <f t="shared" si="118"/>
        <v>5.3285968028419185E-3</v>
      </c>
      <c r="G432" s="14">
        <f t="shared" si="119"/>
        <v>0</v>
      </c>
      <c r="H432" s="17">
        <f t="shared" si="120"/>
        <v>0</v>
      </c>
    </row>
    <row r="433" spans="2:8" ht="15" x14ac:dyDescent="0.2">
      <c r="B433" s="5" t="s">
        <v>304</v>
      </c>
      <c r="C433" s="9">
        <v>1</v>
      </c>
      <c r="D433" s="9">
        <v>0</v>
      </c>
      <c r="E433" s="15">
        <f t="shared" si="117"/>
        <v>2.0661157024793389E-3</v>
      </c>
      <c r="F433" s="15" t="str">
        <f t="shared" si="118"/>
        <v/>
      </c>
      <c r="G433" s="14" t="str">
        <f t="shared" si="119"/>
        <v>0</v>
      </c>
      <c r="H433" s="17">
        <f t="shared" si="120"/>
        <v>0</v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1</v>
      </c>
      <c r="D436" s="9">
        <v>0</v>
      </c>
      <c r="E436" s="15">
        <f t="shared" si="117"/>
        <v>2.0661157024793389E-3</v>
      </c>
      <c r="F436" s="15" t="str">
        <f t="shared" si="118"/>
        <v/>
      </c>
      <c r="G436" s="14" t="str">
        <f t="shared" si="119"/>
        <v>0</v>
      </c>
      <c r="H436" s="17">
        <f t="shared" si="120"/>
        <v>0</v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48</v>
      </c>
      <c r="D438" s="9">
        <v>85</v>
      </c>
      <c r="E438" s="15">
        <f t="shared" si="117"/>
        <v>9.9173553719008267E-2</v>
      </c>
      <c r="F438" s="15">
        <f t="shared" si="118"/>
        <v>7.548845470692718E-2</v>
      </c>
      <c r="G438" s="14">
        <f t="shared" si="119"/>
        <v>0.77083333333333337</v>
      </c>
      <c r="H438" s="17">
        <f t="shared" si="120"/>
        <v>7.6446280991735546E-2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9</v>
      </c>
      <c r="E440" s="15" t="str">
        <f t="shared" si="117"/>
        <v/>
      </c>
      <c r="F440" s="15">
        <f t="shared" si="118"/>
        <v>7.9928952042628773E-3</v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1</v>
      </c>
      <c r="D441" s="9">
        <v>0</v>
      </c>
      <c r="E441" s="15">
        <f t="shared" si="117"/>
        <v>2.0661157024793389E-3</v>
      </c>
      <c r="F441" s="15" t="str">
        <f t="shared" si="118"/>
        <v/>
      </c>
      <c r="G441" s="14" t="str">
        <f t="shared" si="119"/>
        <v>0</v>
      </c>
      <c r="H441" s="17">
        <f t="shared" si="120"/>
        <v>0</v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1</v>
      </c>
      <c r="D446" s="9">
        <v>0</v>
      </c>
      <c r="E446" s="15">
        <f t="shared" si="117"/>
        <v>2.0661157024793389E-3</v>
      </c>
      <c r="F446" s="15" t="str">
        <f t="shared" si="118"/>
        <v/>
      </c>
      <c r="G446" s="14" t="str">
        <f t="shared" si="119"/>
        <v>0</v>
      </c>
      <c r="H446" s="17">
        <f t="shared" si="120"/>
        <v>0</v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1</v>
      </c>
      <c r="D448" s="9">
        <v>0</v>
      </c>
      <c r="E448" s="15">
        <f t="shared" si="117"/>
        <v>2.0661157024793389E-3</v>
      </c>
      <c r="F448" s="15" t="str">
        <f t="shared" si="118"/>
        <v/>
      </c>
      <c r="G448" s="14" t="str">
        <f t="shared" si="119"/>
        <v>0</v>
      </c>
      <c r="H448" s="17">
        <f t="shared" si="120"/>
        <v>0</v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1</v>
      </c>
      <c r="D450" s="9">
        <v>0</v>
      </c>
      <c r="E450" s="15">
        <f t="shared" si="117"/>
        <v>2.0661157024793389E-3</v>
      </c>
      <c r="F450" s="15" t="str">
        <f t="shared" si="118"/>
        <v/>
      </c>
      <c r="G450" s="14" t="str">
        <f t="shared" si="119"/>
        <v>0</v>
      </c>
      <c r="H450" s="17">
        <f t="shared" si="120"/>
        <v>0</v>
      </c>
    </row>
    <row r="451" spans="2:8" ht="15" x14ac:dyDescent="0.2">
      <c r="B451" s="5" t="s">
        <v>309</v>
      </c>
      <c r="C451" s="9">
        <v>2</v>
      </c>
      <c r="D451" s="9">
        <v>1</v>
      </c>
      <c r="E451" s="15">
        <f t="shared" si="117"/>
        <v>4.1322314049586778E-3</v>
      </c>
      <c r="F451" s="15">
        <f t="shared" si="118"/>
        <v>8.8809946714031975E-4</v>
      </c>
      <c r="G451" s="14">
        <f t="shared" si="119"/>
        <v>-0.5</v>
      </c>
      <c r="H451" s="17">
        <f t="shared" si="120"/>
        <v>-2.0661157024793389E-3</v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0</v>
      </c>
      <c r="E453" s="15" t="str">
        <f t="shared" si="117"/>
        <v/>
      </c>
      <c r="F453" s="15" t="str">
        <f t="shared" si="118"/>
        <v/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0</v>
      </c>
      <c r="D456" s="9">
        <v>0</v>
      </c>
      <c r="E456" s="15" t="str">
        <f t="shared" si="117"/>
        <v/>
      </c>
      <c r="F456" s="15" t="str">
        <f t="shared" si="118"/>
        <v/>
      </c>
      <c r="G456" s="14" t="str">
        <f t="shared" si="119"/>
        <v>0</v>
      </c>
      <c r="H456" s="17" t="str">
        <f t="shared" si="120"/>
        <v/>
      </c>
    </row>
    <row r="457" spans="2:8" ht="15" x14ac:dyDescent="0.2">
      <c r="B457" s="5" t="s">
        <v>547</v>
      </c>
      <c r="C457" s="9">
        <v>0</v>
      </c>
      <c r="D457" s="9">
        <v>0</v>
      </c>
      <c r="E457" s="15" t="str">
        <f t="shared" si="117"/>
        <v/>
      </c>
      <c r="F457" s="15" t="str">
        <f t="shared" si="118"/>
        <v/>
      </c>
      <c r="G457" s="14" t="str">
        <f t="shared" si="119"/>
        <v>0</v>
      </c>
      <c r="H457" s="17" t="str">
        <f t="shared" si="120"/>
        <v/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0</v>
      </c>
      <c r="D467" s="9">
        <v>46</v>
      </c>
      <c r="E467" s="15" t="str">
        <f t="shared" si="117"/>
        <v/>
      </c>
      <c r="F467" s="15">
        <f t="shared" si="118"/>
        <v>4.0852575488454709E-2</v>
      </c>
      <c r="G467" s="14" t="str">
        <f t="shared" si="119"/>
        <v>0</v>
      </c>
      <c r="H467" s="17" t="str">
        <f t="shared" si="120"/>
        <v/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0</v>
      </c>
      <c r="D477" s="9">
        <v>0</v>
      </c>
      <c r="E477" s="15" t="str">
        <f t="shared" si="137"/>
        <v/>
      </c>
      <c r="F477" s="15" t="str">
        <f t="shared" si="138"/>
        <v/>
      </c>
      <c r="G477" s="14" t="str">
        <f t="shared" si="139"/>
        <v>0</v>
      </c>
      <c r="H477" s="17" t="str">
        <f t="shared" si="140"/>
        <v/>
      </c>
    </row>
    <row r="478" spans="2:8" ht="15" x14ac:dyDescent="0.2">
      <c r="B478" s="5" t="s">
        <v>138</v>
      </c>
      <c r="C478" s="9">
        <v>0</v>
      </c>
      <c r="D478" s="9">
        <v>0</v>
      </c>
      <c r="E478" s="15" t="str">
        <f t="shared" si="137"/>
        <v/>
      </c>
      <c r="F478" s="15" t="str">
        <f t="shared" si="138"/>
        <v/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1</v>
      </c>
      <c r="D481" s="9">
        <v>0</v>
      </c>
      <c r="E481" s="15">
        <f t="shared" si="137"/>
        <v>2.0661157024793389E-3</v>
      </c>
      <c r="F481" s="15" t="str">
        <f t="shared" si="138"/>
        <v/>
      </c>
      <c r="G481" s="14" t="str">
        <f t="shared" si="139"/>
        <v>0</v>
      </c>
      <c r="H481" s="17">
        <f t="shared" si="140"/>
        <v>0</v>
      </c>
    </row>
    <row r="482" spans="2:8" ht="30" x14ac:dyDescent="0.2">
      <c r="B482" s="5" t="s">
        <v>329</v>
      </c>
      <c r="C482" s="9">
        <v>4</v>
      </c>
      <c r="D482" s="9">
        <v>0</v>
      </c>
      <c r="E482" s="15">
        <f t="shared" si="137"/>
        <v>8.2644628099173556E-3</v>
      </c>
      <c r="F482" s="15" t="str">
        <f t="shared" si="138"/>
        <v/>
      </c>
      <c r="G482" s="14" t="str">
        <f t="shared" si="139"/>
        <v>0</v>
      </c>
      <c r="H482" s="17">
        <f t="shared" si="140"/>
        <v>0</v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18</v>
      </c>
      <c r="E484" s="15" t="str">
        <f t="shared" si="137"/>
        <v/>
      </c>
      <c r="F484" s="15">
        <f t="shared" si="138"/>
        <v>1.5985790408525755E-2</v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0</v>
      </c>
      <c r="E503" s="15" t="str">
        <f t="shared" si="137"/>
        <v/>
      </c>
      <c r="F503" s="15" t="str">
        <f t="shared" si="138"/>
        <v/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4</v>
      </c>
      <c r="E505" s="71" t="str">
        <f t="shared" ref="E505" si="141">+IF(C505=0,"",C505/C$329)</f>
        <v/>
      </c>
      <c r="F505" s="71">
        <f t="shared" ref="F505" si="142">+IF(D505=0,"",D505/D$329)</f>
        <v>3.552397868561279E-3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7</v>
      </c>
      <c r="D506" s="9">
        <v>10</v>
      </c>
      <c r="E506" s="15">
        <f t="shared" si="137"/>
        <v>1.4462809917355372E-2</v>
      </c>
      <c r="F506" s="15">
        <f t="shared" si="138"/>
        <v>8.8809946714031966E-3</v>
      </c>
      <c r="G506" s="14">
        <f t="shared" si="139"/>
        <v>0.42857142857142855</v>
      </c>
      <c r="H506" s="17">
        <f t="shared" si="140"/>
        <v>6.1983471074380167E-3</v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0</v>
      </c>
      <c r="D509" s="9">
        <v>10</v>
      </c>
      <c r="E509" s="15" t="str">
        <f t="shared" si="137"/>
        <v/>
      </c>
      <c r="F509" s="15">
        <f t="shared" si="138"/>
        <v>8.8809946714031966E-3</v>
      </c>
      <c r="G509" s="14" t="str">
        <f t="shared" si="139"/>
        <v>0</v>
      </c>
      <c r="H509" s="17" t="str">
        <f t="shared" si="140"/>
        <v/>
      </c>
    </row>
    <row r="510" spans="1:8" ht="15" x14ac:dyDescent="0.2">
      <c r="B510" s="5" t="s">
        <v>375</v>
      </c>
      <c r="C510" s="9">
        <v>6</v>
      </c>
      <c r="D510" s="9">
        <v>5</v>
      </c>
      <c r="E510" s="15">
        <f t="shared" si="137"/>
        <v>1.2396694214876033E-2</v>
      </c>
      <c r="F510" s="15">
        <f t="shared" si="138"/>
        <v>4.4404973357015983E-3</v>
      </c>
      <c r="G510" s="14">
        <f t="shared" si="139"/>
        <v>-0.16666666666666666</v>
      </c>
      <c r="H510" s="17">
        <f t="shared" si="140"/>
        <v>-2.0661157024793389E-3</v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0</v>
      </c>
      <c r="E519" s="15" t="str">
        <f t="shared" si="137"/>
        <v/>
      </c>
      <c r="F519" s="15" t="str">
        <f t="shared" si="138"/>
        <v/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1</v>
      </c>
      <c r="D521" s="9">
        <v>1</v>
      </c>
      <c r="E521" s="15">
        <f t="shared" si="137"/>
        <v>2.0661157024793389E-3</v>
      </c>
      <c r="F521" s="15">
        <f t="shared" si="138"/>
        <v>8.8809946714031975E-4</v>
      </c>
      <c r="G521" s="14">
        <f t="shared" si="139"/>
        <v>0</v>
      </c>
      <c r="H521" s="17">
        <f t="shared" si="140"/>
        <v>0</v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44</v>
      </c>
      <c r="D524" s="9">
        <v>0</v>
      </c>
      <c r="E524" s="15">
        <f t="shared" si="137"/>
        <v>9.0909090909090912E-2</v>
      </c>
      <c r="F524" s="15" t="str">
        <f t="shared" si="138"/>
        <v/>
      </c>
      <c r="G524" s="14" t="str">
        <f t="shared" si="139"/>
        <v>0</v>
      </c>
      <c r="H524" s="17">
        <f t="shared" si="140"/>
        <v>0</v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18</v>
      </c>
      <c r="D529" s="9">
        <v>0</v>
      </c>
      <c r="E529" s="15">
        <f t="shared" si="137"/>
        <v>3.71900826446281E-2</v>
      </c>
      <c r="F529" s="15" t="str">
        <f t="shared" si="138"/>
        <v/>
      </c>
      <c r="G529" s="14" t="str">
        <f t="shared" si="139"/>
        <v>0</v>
      </c>
      <c r="H529" s="17">
        <f t="shared" si="140"/>
        <v>0</v>
      </c>
    </row>
    <row r="530" spans="1:8" ht="30" x14ac:dyDescent="0.2">
      <c r="B530" s="5" t="s">
        <v>158</v>
      </c>
      <c r="C530" s="9">
        <v>2</v>
      </c>
      <c r="D530" s="9">
        <v>45</v>
      </c>
      <c r="E530" s="15">
        <f t="shared" si="137"/>
        <v>4.1322314049586778E-3</v>
      </c>
      <c r="F530" s="15">
        <f t="shared" si="138"/>
        <v>3.9964476021314387E-2</v>
      </c>
      <c r="G530" s="14">
        <f t="shared" si="139"/>
        <v>21.5</v>
      </c>
      <c r="H530" s="17">
        <f t="shared" si="140"/>
        <v>8.884297520661158E-2</v>
      </c>
    </row>
    <row r="531" spans="1:8" ht="15" x14ac:dyDescent="0.2">
      <c r="B531" s="5" t="s">
        <v>349</v>
      </c>
      <c r="C531" s="9">
        <v>8</v>
      </c>
      <c r="D531" s="9">
        <v>30</v>
      </c>
      <c r="E531" s="15">
        <f t="shared" si="137"/>
        <v>1.6528925619834711E-2</v>
      </c>
      <c r="F531" s="15">
        <f t="shared" si="138"/>
        <v>2.664298401420959E-2</v>
      </c>
      <c r="G531" s="14">
        <f t="shared" si="139"/>
        <v>2.75</v>
      </c>
      <c r="H531" s="17">
        <f t="shared" si="140"/>
        <v>4.5454545454545456E-2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1</v>
      </c>
      <c r="D538" s="9">
        <v>1</v>
      </c>
      <c r="E538" s="15">
        <f t="shared" si="149"/>
        <v>2.0661157024793389E-3</v>
      </c>
      <c r="F538" s="15">
        <f t="shared" si="150"/>
        <v>8.8809946714031975E-4</v>
      </c>
      <c r="G538" s="14">
        <f t="shared" si="151"/>
        <v>0</v>
      </c>
      <c r="H538" s="17">
        <f t="shared" si="152"/>
        <v>0</v>
      </c>
    </row>
    <row r="539" spans="1:8" ht="15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1</v>
      </c>
      <c r="D540" s="9">
        <v>0</v>
      </c>
      <c r="E540" s="15">
        <f t="shared" si="149"/>
        <v>2.0661157024793389E-3</v>
      </c>
      <c r="F540" s="15" t="str">
        <f t="shared" si="150"/>
        <v/>
      </c>
      <c r="G540" s="14" t="str">
        <f t="shared" si="151"/>
        <v>0</v>
      </c>
      <c r="H540" s="17">
        <f t="shared" si="152"/>
        <v>0</v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643</v>
      </c>
      <c r="D552" s="35">
        <f>SUM(D553:D579)</f>
        <v>423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-0.34214618973561428</v>
      </c>
      <c r="H552" s="36">
        <f>+IF(OR(AND(E552=""),(G552="")),"",E552*G552)</f>
        <v>-0.34214618973561428</v>
      </c>
    </row>
    <row r="553" spans="1:8" ht="15" x14ac:dyDescent="0.2">
      <c r="B553" s="5" t="s">
        <v>357</v>
      </c>
      <c r="C553" s="9">
        <v>78</v>
      </c>
      <c r="D553" s="9">
        <v>0</v>
      </c>
      <c r="E553" s="15">
        <f>+IF(C553=0,"",C553/C$552)</f>
        <v>0.12130637636080871</v>
      </c>
      <c r="F553" s="15" t="str">
        <f>+IF(D553=0,"",D553/D$552)</f>
        <v/>
      </c>
      <c r="G553" s="14" t="str">
        <f>+IF(OR(AND(D553=0),(C553=0)),"0",((D553-C553)/C553))</f>
        <v>0</v>
      </c>
      <c r="H553" s="17">
        <f>+IF(OR(AND(E553=""),(G553="")),"",E553*G553)</f>
        <v>0</v>
      </c>
    </row>
    <row r="554" spans="1:8" ht="15" x14ac:dyDescent="0.2">
      <c r="B554" s="5" t="s">
        <v>161</v>
      </c>
      <c r="C554" s="9">
        <v>40</v>
      </c>
      <c r="D554" s="9">
        <v>12</v>
      </c>
      <c r="E554" s="15">
        <f t="shared" ref="E554:E579" si="153">+IF(C554=0,"",C554/C$552)</f>
        <v>6.2208398133748059E-2</v>
      </c>
      <c r="F554" s="15">
        <f t="shared" ref="F554:F579" si="154">+IF(D554=0,"",D554/D$552)</f>
        <v>2.8368794326241134E-2</v>
      </c>
      <c r="G554" s="14">
        <f t="shared" ref="G554:G579" si="155">+IF(OR(AND(D554=0),(C554=0)),"0",((D554-C554)/C554))</f>
        <v>-0.7</v>
      </c>
      <c r="H554" s="17">
        <f t="shared" ref="H554:H579" si="156">+IF(OR(AND(E554=""),(G554="")),"",E554*G554)</f>
        <v>-4.3545878693623641E-2</v>
      </c>
    </row>
    <row r="555" spans="1:8" ht="15" x14ac:dyDescent="0.2">
      <c r="B555" s="5" t="s">
        <v>358</v>
      </c>
      <c r="C555" s="9">
        <v>4</v>
      </c>
      <c r="D555" s="9">
        <v>4</v>
      </c>
      <c r="E555" s="15">
        <f t="shared" si="153"/>
        <v>6.2208398133748056E-3</v>
      </c>
      <c r="F555" s="15">
        <f t="shared" si="154"/>
        <v>9.4562647754137114E-3</v>
      </c>
      <c r="G555" s="14">
        <f t="shared" si="155"/>
        <v>0</v>
      </c>
      <c r="H555" s="17">
        <f t="shared" si="156"/>
        <v>0</v>
      </c>
    </row>
    <row r="556" spans="1:8" ht="15" x14ac:dyDescent="0.2">
      <c r="B556" s="5" t="s">
        <v>359</v>
      </c>
      <c r="C556" s="9">
        <v>5</v>
      </c>
      <c r="D556" s="9">
        <v>31</v>
      </c>
      <c r="E556" s="15">
        <f t="shared" si="153"/>
        <v>7.7760497667185074E-3</v>
      </c>
      <c r="F556" s="15">
        <f t="shared" si="154"/>
        <v>7.328605200945626E-2</v>
      </c>
      <c r="G556" s="14">
        <f t="shared" si="155"/>
        <v>5.2</v>
      </c>
      <c r="H556" s="17">
        <f t="shared" si="156"/>
        <v>4.0435458786936239E-2</v>
      </c>
    </row>
    <row r="557" spans="1:8" ht="15" x14ac:dyDescent="0.2">
      <c r="B557" s="5" t="s">
        <v>162</v>
      </c>
      <c r="C557" s="9">
        <v>0</v>
      </c>
      <c r="D557" s="9">
        <v>0</v>
      </c>
      <c r="E557" s="15" t="str">
        <f t="shared" si="153"/>
        <v/>
      </c>
      <c r="F557" s="15" t="str">
        <f t="shared" si="154"/>
        <v/>
      </c>
      <c r="G557" s="14" t="str">
        <f t="shared" si="155"/>
        <v>0</v>
      </c>
      <c r="H557" s="17" t="str">
        <f t="shared" si="156"/>
        <v/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1</v>
      </c>
      <c r="D560" s="9">
        <v>1</v>
      </c>
      <c r="E560" s="15">
        <f t="shared" si="153"/>
        <v>1.5552099533437014E-3</v>
      </c>
      <c r="F560" s="15">
        <f t="shared" si="154"/>
        <v>2.3640661938534278E-3</v>
      </c>
      <c r="G560" s="14">
        <f t="shared" si="155"/>
        <v>0</v>
      </c>
      <c r="H560" s="17">
        <f t="shared" si="156"/>
        <v>0</v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3</v>
      </c>
      <c r="D563" s="9">
        <v>6</v>
      </c>
      <c r="E563" s="15">
        <f t="shared" si="153"/>
        <v>4.6656298600311046E-3</v>
      </c>
      <c r="F563" s="15">
        <f t="shared" si="154"/>
        <v>1.4184397163120567E-2</v>
      </c>
      <c r="G563" s="14">
        <f t="shared" si="155"/>
        <v>1</v>
      </c>
      <c r="H563" s="17">
        <f t="shared" si="156"/>
        <v>4.6656298600311046E-3</v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0</v>
      </c>
      <c r="E564" s="71" t="str">
        <f t="shared" ref="E564" si="161">+IF(C564=0,"",C564/C$552)</f>
        <v/>
      </c>
      <c r="F564" s="71" t="str">
        <f t="shared" ref="F564" si="162">+IF(D564=0,"",D564/D$552)</f>
        <v/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5</v>
      </c>
      <c r="D566" s="9">
        <v>3</v>
      </c>
      <c r="E566" s="15">
        <f t="shared" si="153"/>
        <v>7.7760497667185074E-3</v>
      </c>
      <c r="F566" s="15">
        <f t="shared" si="154"/>
        <v>7.0921985815602835E-3</v>
      </c>
      <c r="G566" s="14">
        <f t="shared" si="155"/>
        <v>-0.4</v>
      </c>
      <c r="H566" s="17">
        <f t="shared" si="156"/>
        <v>-3.1104199066874032E-3</v>
      </c>
    </row>
    <row r="567" spans="1:8" ht="15" x14ac:dyDescent="0.2">
      <c r="B567" s="5" t="s">
        <v>164</v>
      </c>
      <c r="C567" s="9">
        <v>0</v>
      </c>
      <c r="D567" s="9">
        <v>0</v>
      </c>
      <c r="E567" s="15" t="str">
        <f t="shared" si="153"/>
        <v/>
      </c>
      <c r="F567" s="15" t="str">
        <f t="shared" si="154"/>
        <v/>
      </c>
      <c r="G567" s="14" t="str">
        <f t="shared" si="155"/>
        <v>0</v>
      </c>
      <c r="H567" s="17" t="str">
        <f t="shared" si="156"/>
        <v/>
      </c>
    </row>
    <row r="568" spans="1:8" ht="15" x14ac:dyDescent="0.2">
      <c r="B568" s="5" t="s">
        <v>166</v>
      </c>
      <c r="C568" s="9">
        <v>0</v>
      </c>
      <c r="D568" s="9">
        <v>0</v>
      </c>
      <c r="E568" s="15" t="str">
        <f t="shared" si="153"/>
        <v/>
      </c>
      <c r="F568" s="15" t="str">
        <f t="shared" si="154"/>
        <v/>
      </c>
      <c r="G568" s="14" t="str">
        <f t="shared" si="155"/>
        <v>0</v>
      </c>
      <c r="H568" s="17" t="str">
        <f t="shared" si="156"/>
        <v/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498</v>
      </c>
      <c r="D570" s="9">
        <v>330</v>
      </c>
      <c r="E570" s="15">
        <f t="shared" si="153"/>
        <v>0.77449455676516332</v>
      </c>
      <c r="F570" s="15">
        <f t="shared" si="154"/>
        <v>0.78014184397163122</v>
      </c>
      <c r="G570" s="14">
        <f t="shared" si="155"/>
        <v>-0.33734939759036142</v>
      </c>
      <c r="H570" s="17">
        <f t="shared" si="156"/>
        <v>-0.26127527216174184</v>
      </c>
    </row>
    <row r="571" spans="1:8" ht="25.5" customHeight="1" x14ac:dyDescent="0.2">
      <c r="B571" s="5" t="s">
        <v>167</v>
      </c>
      <c r="C571" s="9">
        <v>0</v>
      </c>
      <c r="D571" s="9">
        <v>13</v>
      </c>
      <c r="E571" s="15" t="str">
        <f t="shared" si="153"/>
        <v/>
      </c>
      <c r="F571" s="15">
        <f t="shared" si="154"/>
        <v>3.0732860520094562E-2</v>
      </c>
      <c r="G571" s="14" t="str">
        <f t="shared" si="155"/>
        <v>0</v>
      </c>
      <c r="H571" s="17" t="str">
        <f t="shared" si="156"/>
        <v/>
      </c>
    </row>
    <row r="572" spans="1:8" ht="13.5" customHeight="1" x14ac:dyDescent="0.2">
      <c r="B572" s="5" t="s">
        <v>365</v>
      </c>
      <c r="C572" s="9">
        <v>5</v>
      </c>
      <c r="D572" s="9">
        <v>0</v>
      </c>
      <c r="E572" s="15">
        <f t="shared" si="153"/>
        <v>7.7760497667185074E-3</v>
      </c>
      <c r="F572" s="15" t="str">
        <f t="shared" si="154"/>
        <v/>
      </c>
      <c r="G572" s="14" t="str">
        <f t="shared" si="155"/>
        <v>0</v>
      </c>
      <c r="H572" s="17">
        <f t="shared" si="156"/>
        <v>0</v>
      </c>
    </row>
    <row r="573" spans="1:8" ht="12" customHeight="1" x14ac:dyDescent="0.2">
      <c r="B573" s="5" t="s">
        <v>168</v>
      </c>
      <c r="C573" s="9">
        <v>4</v>
      </c>
      <c r="D573" s="9">
        <v>0</v>
      </c>
      <c r="E573" s="15">
        <f t="shared" si="153"/>
        <v>6.2208398133748056E-3</v>
      </c>
      <c r="F573" s="15" t="str">
        <f t="shared" si="154"/>
        <v/>
      </c>
      <c r="G573" s="14" t="str">
        <f t="shared" si="155"/>
        <v>0</v>
      </c>
      <c r="H573" s="17">
        <f t="shared" si="156"/>
        <v>0</v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0</v>
      </c>
      <c r="D575" s="9">
        <v>0</v>
      </c>
      <c r="E575" s="15" t="str">
        <f t="shared" si="153"/>
        <v/>
      </c>
      <c r="F575" s="15" t="str">
        <f t="shared" si="154"/>
        <v/>
      </c>
      <c r="G575" s="14" t="str">
        <f t="shared" si="155"/>
        <v>0</v>
      </c>
      <c r="H575" s="17" t="str">
        <f t="shared" si="156"/>
        <v/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0</v>
      </c>
      <c r="D578" s="9">
        <v>0</v>
      </c>
      <c r="E578" s="15" t="str">
        <f t="shared" si="153"/>
        <v/>
      </c>
      <c r="F578" s="15" t="str">
        <f t="shared" si="154"/>
        <v/>
      </c>
      <c r="G578" s="14" t="str">
        <f t="shared" si="155"/>
        <v>0</v>
      </c>
      <c r="H578" s="17" t="str">
        <f t="shared" si="156"/>
        <v/>
      </c>
    </row>
    <row r="579" spans="2:8" ht="15" x14ac:dyDescent="0.2">
      <c r="B579" s="5" t="s">
        <v>562</v>
      </c>
      <c r="C579" s="9">
        <v>0</v>
      </c>
      <c r="D579" s="9">
        <v>23</v>
      </c>
      <c r="E579" s="15" t="str">
        <f t="shared" si="153"/>
        <v/>
      </c>
      <c r="F579" s="15">
        <f t="shared" si="154"/>
        <v>5.4373522458628844E-2</v>
      </c>
      <c r="G579" s="14" t="str">
        <f t="shared" si="155"/>
        <v>0</v>
      </c>
      <c r="H579" s="17" t="str">
        <f t="shared" si="156"/>
        <v/>
      </c>
    </row>
    <row r="580" spans="2:8" x14ac:dyDescent="0.2">
      <c r="B580" s="21" t="s">
        <v>420</v>
      </c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437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394</v>
      </c>
      <c r="C8" s="34">
        <f>+C18+C71+C161+C329+C552</f>
        <v>4742</v>
      </c>
      <c r="D8" s="35">
        <f>+D18+D71+D161+D329+D552</f>
        <v>4676</v>
      </c>
      <c r="E8" s="36">
        <f>+C8/C$8</f>
        <v>1</v>
      </c>
      <c r="F8" s="36">
        <f>+D8/D$8</f>
        <v>1</v>
      </c>
      <c r="G8" s="36">
        <f>+(D8-C8)/C8</f>
        <v>-1.3918177983973008E-2</v>
      </c>
      <c r="H8" s="36">
        <f>+E8*G8</f>
        <v>-1.3918177983973008E-2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137</v>
      </c>
      <c r="D9" s="31">
        <f>+D18</f>
        <v>13</v>
      </c>
      <c r="E9" s="29">
        <f t="shared" ref="E9:E13" si="0">C9/$C$8</f>
        <v>2.8890763390974274E-2</v>
      </c>
      <c r="F9" s="29">
        <f>D9/$D$8</f>
        <v>2.7801539777587681E-3</v>
      </c>
      <c r="G9" s="14">
        <f>+IF(OR(AND(D9=0),(C9=0)),"0",((D9-C9)/C9))</f>
        <v>-0.9051094890510949</v>
      </c>
      <c r="H9" s="13">
        <f>+IF(OR(AND(E9=""),(G9="")),"",E9*G9)</f>
        <v>-2.6149304091100802E-2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240</v>
      </c>
      <c r="D10" s="31">
        <f>+D71</f>
        <v>226</v>
      </c>
      <c r="E10" s="29">
        <f t="shared" si="0"/>
        <v>5.0611556305356388E-2</v>
      </c>
      <c r="F10" s="29">
        <f>D10/$D$8</f>
        <v>4.8331907613344736E-2</v>
      </c>
      <c r="G10" s="14">
        <f>+IF(OR(AND(D10=0),(C10=0)),"0",((D10-C10)/C10))</f>
        <v>-5.8333333333333334E-2</v>
      </c>
      <c r="H10" s="13">
        <f>+IF(OR(AND(E10=""),(G10="")),"",E10*G10)</f>
        <v>-2.9523407844791226E-3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728</v>
      </c>
      <c r="D11" s="31">
        <f>+D161</f>
        <v>606</v>
      </c>
      <c r="E11" s="29">
        <f t="shared" si="0"/>
        <v>0.15352172079291437</v>
      </c>
      <c r="F11" s="29">
        <f>D11/$D$8</f>
        <v>0.12959794696321641</v>
      </c>
      <c r="G11" s="14">
        <f>+IF(OR(AND(D11=0),(C11=0)),"0",((D11-C11)/C11))</f>
        <v>-0.16758241758241757</v>
      </c>
      <c r="H11" s="13">
        <f>+IF(OR(AND(E11=""),(G11="")),"",E11*G11)</f>
        <v>-2.5727541121889495E-2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2934</v>
      </c>
      <c r="D12" s="31">
        <f>+D329</f>
        <v>2739</v>
      </c>
      <c r="E12" s="29">
        <f t="shared" si="0"/>
        <v>0.6187262758329819</v>
      </c>
      <c r="F12" s="29">
        <f>D12/$D$8</f>
        <v>0.58575705731394356</v>
      </c>
      <c r="G12" s="14">
        <f>+IF(OR(AND(D12=0),(C12=0)),"0",((D12-C12)/C12))</f>
        <v>-6.646216768916155E-2</v>
      </c>
      <c r="H12" s="13">
        <f>+IF(OR(AND(E12=""),(G12="")),"",E12*G12)</f>
        <v>-4.1121889498102068E-2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703</v>
      </c>
      <c r="D13" s="31">
        <f>+D552</f>
        <v>1092</v>
      </c>
      <c r="E13" s="29">
        <f t="shared" si="0"/>
        <v>0.14824968367777308</v>
      </c>
      <c r="F13" s="29">
        <f>D13/$D$8</f>
        <v>0.23353293413173654</v>
      </c>
      <c r="G13" s="14">
        <f>+IF(OR(AND(D13=0),(C13=0)),"0",((D13-C13)/C13))</f>
        <v>0.55334281650071127</v>
      </c>
      <c r="H13" s="13">
        <f>+IF(OR(AND(E13=""),(G13="")),"",E13*G13)</f>
        <v>8.2032897511598479E-2</v>
      </c>
    </row>
    <row r="14" spans="2:8" ht="17.25" customHeight="1" x14ac:dyDescent="0.2"/>
    <row r="15" spans="2:8" ht="18.7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137</v>
      </c>
      <c r="D18" s="35">
        <f>SUM(D19:D65)</f>
        <v>13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-0.9051094890510949</v>
      </c>
      <c r="H18" s="36">
        <f>+IF(OR(AND(E18=""),(G18="")),"",E18*G18)</f>
        <v>-0.9051094890510949</v>
      </c>
    </row>
    <row r="19" spans="1:8" ht="24.75" customHeight="1" x14ac:dyDescent="0.2">
      <c r="B19" s="5" t="s">
        <v>0</v>
      </c>
      <c r="C19" s="9">
        <v>3</v>
      </c>
      <c r="D19" s="9">
        <v>2</v>
      </c>
      <c r="E19" s="13">
        <f>+IF(C19=0,"",C19/C$18)</f>
        <v>2.1897810218978103E-2</v>
      </c>
      <c r="F19" s="13">
        <f>+IF(D19=0,"",D19/D$18)</f>
        <v>0.15384615384615385</v>
      </c>
      <c r="G19" s="14">
        <f>+IF(OR(AND(D19=0),(C19=0)),"0",((D19-C19)/C19))</f>
        <v>-0.33333333333333331</v>
      </c>
      <c r="H19" s="17">
        <f>+IF(OR(AND(E19=""),(G19="")),"",E19*G19)</f>
        <v>-7.2992700729927005E-3</v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1</v>
      </c>
      <c r="D24" s="9">
        <v>1</v>
      </c>
      <c r="E24" s="13">
        <f t="shared" si="1"/>
        <v>7.2992700729927005E-3</v>
      </c>
      <c r="F24" s="13">
        <f t="shared" si="2"/>
        <v>7.6923076923076927E-2</v>
      </c>
      <c r="G24" s="14">
        <f t="shared" si="3"/>
        <v>0</v>
      </c>
      <c r="H24" s="17">
        <f t="shared" si="4"/>
        <v>0</v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3</v>
      </c>
      <c r="D26" s="9">
        <v>2</v>
      </c>
      <c r="E26" s="13">
        <f t="shared" si="1"/>
        <v>2.1897810218978103E-2</v>
      </c>
      <c r="F26" s="13">
        <f t="shared" si="2"/>
        <v>0.15384615384615385</v>
      </c>
      <c r="G26" s="14">
        <f t="shared" si="3"/>
        <v>-0.33333333333333331</v>
      </c>
      <c r="H26" s="17">
        <f t="shared" si="4"/>
        <v>-7.2992700729927005E-3</v>
      </c>
    </row>
    <row r="27" spans="1:8" ht="15" x14ac:dyDescent="0.2">
      <c r="B27" s="5" t="s">
        <v>6</v>
      </c>
      <c r="C27" s="9">
        <v>3</v>
      </c>
      <c r="D27" s="9">
        <v>1</v>
      </c>
      <c r="E27" s="13">
        <f t="shared" si="1"/>
        <v>2.1897810218978103E-2</v>
      </c>
      <c r="F27" s="13">
        <f t="shared" si="2"/>
        <v>7.6923076923076927E-2</v>
      </c>
      <c r="G27" s="14">
        <f t="shared" si="3"/>
        <v>-0.66666666666666663</v>
      </c>
      <c r="H27" s="17">
        <f t="shared" si="4"/>
        <v>-1.4598540145985401E-2</v>
      </c>
    </row>
    <row r="28" spans="1:8" ht="15" x14ac:dyDescent="0.2">
      <c r="B28" s="5" t="s">
        <v>3</v>
      </c>
      <c r="C28" s="9">
        <v>1</v>
      </c>
      <c r="D28" s="9">
        <v>0</v>
      </c>
      <c r="E28" s="13">
        <f t="shared" si="1"/>
        <v>7.2992700729927005E-3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1:8" ht="15" x14ac:dyDescent="0.2">
      <c r="B29" s="5" t="s">
        <v>5</v>
      </c>
      <c r="C29" s="9">
        <v>101</v>
      </c>
      <c r="D29" s="9">
        <v>2</v>
      </c>
      <c r="E29" s="13">
        <f t="shared" si="1"/>
        <v>0.73722627737226276</v>
      </c>
      <c r="F29" s="13">
        <f t="shared" si="2"/>
        <v>0.15384615384615385</v>
      </c>
      <c r="G29" s="14">
        <f t="shared" si="3"/>
        <v>-0.98019801980198018</v>
      </c>
      <c r="H29" s="17">
        <f t="shared" si="4"/>
        <v>-0.72262773722627738</v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2</v>
      </c>
      <c r="D31" s="9">
        <v>0</v>
      </c>
      <c r="E31" s="13">
        <f t="shared" si="1"/>
        <v>1.4598540145985401E-2</v>
      </c>
      <c r="F31" s="13" t="str">
        <f t="shared" si="2"/>
        <v/>
      </c>
      <c r="G31" s="14" t="str">
        <f t="shared" si="3"/>
        <v>0</v>
      </c>
      <c r="H31" s="17">
        <f t="shared" si="4"/>
        <v>0</v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3</v>
      </c>
      <c r="D35" s="9">
        <v>0</v>
      </c>
      <c r="E35" s="13">
        <f t="shared" si="1"/>
        <v>2.1897810218978103E-2</v>
      </c>
      <c r="F35" s="13" t="str">
        <f t="shared" si="2"/>
        <v/>
      </c>
      <c r="G35" s="14" t="str">
        <f t="shared" si="3"/>
        <v>0</v>
      </c>
      <c r="H35" s="17">
        <f t="shared" si="4"/>
        <v>0</v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1</v>
      </c>
      <c r="D37" s="9">
        <v>0</v>
      </c>
      <c r="E37" s="13">
        <f t="shared" si="1"/>
        <v>7.2992700729927005E-3</v>
      </c>
      <c r="F37" s="13" t="str">
        <f t="shared" si="2"/>
        <v/>
      </c>
      <c r="G37" s="14" t="str">
        <f t="shared" si="3"/>
        <v>0</v>
      </c>
      <c r="H37" s="17">
        <f t="shared" si="4"/>
        <v>0</v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1</v>
      </c>
      <c r="D41" s="9">
        <v>1</v>
      </c>
      <c r="E41" s="13">
        <f t="shared" si="1"/>
        <v>7.2992700729927005E-3</v>
      </c>
      <c r="F41" s="13">
        <f t="shared" si="2"/>
        <v>7.6923076923076927E-2</v>
      </c>
      <c r="G41" s="14">
        <f t="shared" si="3"/>
        <v>0</v>
      </c>
      <c r="H41" s="17">
        <f t="shared" si="4"/>
        <v>0</v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1</v>
      </c>
      <c r="E43" s="13" t="str">
        <f t="shared" si="1"/>
        <v/>
      </c>
      <c r="F43" s="13">
        <f t="shared" si="2"/>
        <v>7.6923076923076927E-2</v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2</v>
      </c>
      <c r="D49" s="9">
        <v>1</v>
      </c>
      <c r="E49" s="13">
        <f t="shared" si="1"/>
        <v>1.4598540145985401E-2</v>
      </c>
      <c r="F49" s="13">
        <f t="shared" si="2"/>
        <v>7.6923076923076927E-2</v>
      </c>
      <c r="G49" s="14">
        <f t="shared" si="3"/>
        <v>-0.5</v>
      </c>
      <c r="H49" s="17">
        <f t="shared" si="4"/>
        <v>-7.2992700729927005E-3</v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2</v>
      </c>
      <c r="D52" s="9">
        <v>0</v>
      </c>
      <c r="E52" s="13">
        <f t="shared" si="1"/>
        <v>1.4598540145985401E-2</v>
      </c>
      <c r="F52" s="13" t="str">
        <f t="shared" si="2"/>
        <v/>
      </c>
      <c r="G52" s="14" t="str">
        <f t="shared" si="3"/>
        <v>0</v>
      </c>
      <c r="H52" s="17">
        <f t="shared" si="4"/>
        <v>0</v>
      </c>
    </row>
    <row r="53" spans="2:8" ht="15" x14ac:dyDescent="0.2">
      <c r="B53" s="5" t="s">
        <v>460</v>
      </c>
      <c r="C53" s="9">
        <v>1</v>
      </c>
      <c r="D53" s="9">
        <v>0</v>
      </c>
      <c r="E53" s="13">
        <f t="shared" si="1"/>
        <v>7.2992700729927005E-3</v>
      </c>
      <c r="F53" s="13" t="str">
        <f t="shared" si="2"/>
        <v/>
      </c>
      <c r="G53" s="14" t="str">
        <f t="shared" si="3"/>
        <v>0</v>
      </c>
      <c r="H53" s="17">
        <f t="shared" si="4"/>
        <v>0</v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4</v>
      </c>
      <c r="D59" s="9">
        <v>1</v>
      </c>
      <c r="E59" s="13">
        <f t="shared" si="1"/>
        <v>2.9197080291970802E-2</v>
      </c>
      <c r="F59" s="13">
        <f t="shared" si="2"/>
        <v>7.6923076923076927E-2</v>
      </c>
      <c r="G59" s="14">
        <f t="shared" si="3"/>
        <v>-0.75</v>
      </c>
      <c r="H59" s="17">
        <f t="shared" si="4"/>
        <v>-2.1897810218978103E-2</v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6</v>
      </c>
      <c r="D61" s="9">
        <v>1</v>
      </c>
      <c r="E61" s="13">
        <f t="shared" si="1"/>
        <v>4.3795620437956206E-2</v>
      </c>
      <c r="F61" s="13">
        <f t="shared" si="2"/>
        <v>7.6923076923076927E-2</v>
      </c>
      <c r="G61" s="14">
        <f t="shared" si="3"/>
        <v>-0.83333333333333337</v>
      </c>
      <c r="H61" s="17">
        <f t="shared" si="4"/>
        <v>-3.6496350364963508E-2</v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2</v>
      </c>
      <c r="D63" s="9">
        <v>0</v>
      </c>
      <c r="E63" s="13">
        <f t="shared" si="1"/>
        <v>1.4598540145985401E-2</v>
      </c>
      <c r="F63" s="13" t="str">
        <f t="shared" si="2"/>
        <v/>
      </c>
      <c r="G63" s="14" t="str">
        <f t="shared" si="3"/>
        <v>0</v>
      </c>
      <c r="H63" s="17">
        <f t="shared" si="4"/>
        <v>0</v>
      </c>
    </row>
    <row r="64" spans="2:8" ht="15" x14ac:dyDescent="0.2">
      <c r="B64" s="5" t="s">
        <v>191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1</v>
      </c>
      <c r="D65" s="9">
        <v>0</v>
      </c>
      <c r="E65" s="13">
        <f t="shared" si="1"/>
        <v>7.2992700729927005E-3</v>
      </c>
      <c r="F65" s="13" t="str">
        <f t="shared" si="2"/>
        <v/>
      </c>
      <c r="G65" s="14" t="str">
        <f t="shared" si="3"/>
        <v>0</v>
      </c>
      <c r="H65" s="17">
        <f t="shared" si="4"/>
        <v>0</v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240</v>
      </c>
      <c r="D71" s="35">
        <f>SUM(D72:D155)</f>
        <v>226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-5.8333333333333334E-2</v>
      </c>
      <c r="H71" s="36">
        <f>+IF(OR(AND(E71=""),(G71="")),"",E71*G71)</f>
        <v>-5.8333333333333334E-2</v>
      </c>
    </row>
    <row r="72" spans="1:8" ht="15" x14ac:dyDescent="0.2">
      <c r="B72" s="5" t="s">
        <v>462</v>
      </c>
      <c r="C72" s="9">
        <v>7</v>
      </c>
      <c r="D72" s="9">
        <v>4</v>
      </c>
      <c r="E72" s="15">
        <f>+IF(C72=0,"",C72/C$71)</f>
        <v>2.9166666666666667E-2</v>
      </c>
      <c r="F72" s="15">
        <f>+IF(D72=0,"",D72/D$71)</f>
        <v>1.7699115044247787E-2</v>
      </c>
      <c r="G72" s="14">
        <f>+IF(OR(AND(D72=0),(C72=0)),"0",((D72-C72)/C72))</f>
        <v>-0.42857142857142855</v>
      </c>
      <c r="H72" s="17">
        <f>+IF(OR(AND(E72=""),(G72="")),"",E72*G72)</f>
        <v>-1.2499999999999999E-2</v>
      </c>
    </row>
    <row r="73" spans="1:8" ht="15" x14ac:dyDescent="0.2">
      <c r="B73" s="5" t="s">
        <v>19</v>
      </c>
      <c r="C73" s="9">
        <v>4</v>
      </c>
      <c r="D73" s="9">
        <v>1</v>
      </c>
      <c r="E73" s="15">
        <f t="shared" ref="E73:E142" si="9">+IF(C73=0,"",C73/C$71)</f>
        <v>1.6666666666666666E-2</v>
      </c>
      <c r="F73" s="15">
        <f t="shared" ref="F73:F142" si="10">+IF(D73=0,"",D73/D$71)</f>
        <v>4.4247787610619468E-3</v>
      </c>
      <c r="G73" s="14">
        <f t="shared" ref="G73:G142" si="11">+IF(OR(AND(D73=0),(C73=0)),"0",((D73-C73)/C73))</f>
        <v>-0.75</v>
      </c>
      <c r="H73" s="17">
        <f t="shared" ref="H73:H142" si="12">+IF(OR(AND(E73=""),(G73="")),"",E73*G73)</f>
        <v>-1.2500000000000001E-2</v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13</v>
      </c>
      <c r="D75" s="9">
        <v>16</v>
      </c>
      <c r="E75" s="15">
        <f t="shared" si="9"/>
        <v>5.4166666666666669E-2</v>
      </c>
      <c r="F75" s="15">
        <f t="shared" si="10"/>
        <v>7.0796460176991149E-2</v>
      </c>
      <c r="G75" s="14">
        <f t="shared" si="11"/>
        <v>0.23076923076923078</v>
      </c>
      <c r="H75" s="17">
        <f t="shared" si="12"/>
        <v>1.2500000000000001E-2</v>
      </c>
    </row>
    <row r="76" spans="1:8" ht="15" x14ac:dyDescent="0.2">
      <c r="B76" s="5" t="s">
        <v>193</v>
      </c>
      <c r="C76" s="9">
        <v>5</v>
      </c>
      <c r="D76" s="9">
        <v>13</v>
      </c>
      <c r="E76" s="15">
        <f t="shared" si="9"/>
        <v>2.0833333333333332E-2</v>
      </c>
      <c r="F76" s="15">
        <f t="shared" si="10"/>
        <v>5.7522123893805309E-2</v>
      </c>
      <c r="G76" s="14">
        <f t="shared" si="11"/>
        <v>1.6</v>
      </c>
      <c r="H76" s="17">
        <f t="shared" si="12"/>
        <v>3.3333333333333333E-2</v>
      </c>
    </row>
    <row r="77" spans="1:8" ht="15" x14ac:dyDescent="0.2">
      <c r="B77" s="5" t="s">
        <v>21</v>
      </c>
      <c r="C77" s="9">
        <v>0</v>
      </c>
      <c r="D77" s="9">
        <v>1</v>
      </c>
      <c r="E77" s="15" t="str">
        <f t="shared" si="9"/>
        <v/>
      </c>
      <c r="F77" s="15">
        <f t="shared" si="10"/>
        <v>4.4247787610619468E-3</v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1</v>
      </c>
      <c r="D78" s="9">
        <v>1</v>
      </c>
      <c r="E78" s="71">
        <f t="shared" ref="E78" si="17">+IF(C78=0,"",C78/C$71)</f>
        <v>4.1666666666666666E-3</v>
      </c>
      <c r="F78" s="71">
        <f t="shared" ref="F78" si="18">+IF(D78=0,"",D78/D$71)</f>
        <v>4.4247787610619468E-3</v>
      </c>
      <c r="G78" s="72">
        <f t="shared" ref="G78" si="19">+IF(OR(AND(D78=0),(C78=0)),"0",((D78-C78)/C78))</f>
        <v>0</v>
      </c>
      <c r="H78" s="73">
        <f t="shared" ref="H78" si="20">+IF(OR(AND(E78=""),(G78="")),"",E78*G78)</f>
        <v>0</v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0</v>
      </c>
      <c r="D83" s="9">
        <v>4</v>
      </c>
      <c r="E83" s="15" t="str">
        <f t="shared" si="9"/>
        <v/>
      </c>
      <c r="F83" s="15">
        <f t="shared" si="10"/>
        <v>1.7699115044247787E-2</v>
      </c>
      <c r="G83" s="14" t="str">
        <f t="shared" si="11"/>
        <v>0</v>
      </c>
      <c r="H83" s="17" t="str">
        <f t="shared" si="12"/>
        <v/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4</v>
      </c>
      <c r="D85" s="9">
        <v>3</v>
      </c>
      <c r="E85" s="15">
        <f t="shared" si="9"/>
        <v>1.6666666666666666E-2</v>
      </c>
      <c r="F85" s="15">
        <f t="shared" si="10"/>
        <v>1.3274336283185841E-2</v>
      </c>
      <c r="G85" s="14">
        <f t="shared" si="11"/>
        <v>-0.25</v>
      </c>
      <c r="H85" s="17">
        <f t="shared" si="12"/>
        <v>-4.1666666666666666E-3</v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2</v>
      </c>
      <c r="E86" s="71" t="str">
        <f t="shared" ref="E86" si="21">+IF(C86=0,"",C86/C$71)</f>
        <v/>
      </c>
      <c r="F86" s="71">
        <f t="shared" ref="F86" si="22">+IF(D86=0,"",D86/D$71)</f>
        <v>8.8495575221238937E-3</v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3</v>
      </c>
      <c r="D87" s="9">
        <v>8</v>
      </c>
      <c r="E87" s="15">
        <f t="shared" si="9"/>
        <v>1.2500000000000001E-2</v>
      </c>
      <c r="F87" s="15">
        <f t="shared" si="10"/>
        <v>3.5398230088495575E-2</v>
      </c>
      <c r="G87" s="14">
        <f t="shared" si="11"/>
        <v>1.6666666666666667</v>
      </c>
      <c r="H87" s="17">
        <f t="shared" si="12"/>
        <v>2.0833333333333336E-2</v>
      </c>
    </row>
    <row r="88" spans="1:8" ht="15" x14ac:dyDescent="0.2">
      <c r="B88" s="5" t="s">
        <v>200</v>
      </c>
      <c r="C88" s="9">
        <v>0</v>
      </c>
      <c r="D88" s="9">
        <v>1</v>
      </c>
      <c r="E88" s="15" t="str">
        <f t="shared" si="9"/>
        <v/>
      </c>
      <c r="F88" s="15">
        <f t="shared" si="10"/>
        <v>4.4247787610619468E-3</v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11</v>
      </c>
      <c r="D89" s="9">
        <v>4</v>
      </c>
      <c r="E89" s="15">
        <f t="shared" si="9"/>
        <v>4.583333333333333E-2</v>
      </c>
      <c r="F89" s="15">
        <f t="shared" si="10"/>
        <v>1.7699115044247787E-2</v>
      </c>
      <c r="G89" s="14">
        <f t="shared" si="11"/>
        <v>-0.63636363636363635</v>
      </c>
      <c r="H89" s="17">
        <f t="shared" si="12"/>
        <v>-2.9166666666666664E-2</v>
      </c>
    </row>
    <row r="90" spans="1:8" ht="15" x14ac:dyDescent="0.2">
      <c r="B90" s="5" t="s">
        <v>464</v>
      </c>
      <c r="C90" s="9">
        <v>14</v>
      </c>
      <c r="D90" s="9">
        <v>0</v>
      </c>
      <c r="E90" s="15">
        <f t="shared" si="9"/>
        <v>5.8333333333333334E-2</v>
      </c>
      <c r="F90" s="15" t="str">
        <f t="shared" si="10"/>
        <v/>
      </c>
      <c r="G90" s="14" t="str">
        <f t="shared" si="11"/>
        <v>0</v>
      </c>
      <c r="H90" s="17">
        <f t="shared" si="12"/>
        <v>0</v>
      </c>
    </row>
    <row r="91" spans="1:8" ht="15" x14ac:dyDescent="0.2">
      <c r="B91" s="5" t="s">
        <v>201</v>
      </c>
      <c r="C91" s="9">
        <v>1</v>
      </c>
      <c r="D91" s="9">
        <v>0</v>
      </c>
      <c r="E91" s="15">
        <f t="shared" si="9"/>
        <v>4.1666666666666666E-3</v>
      </c>
      <c r="F91" s="15" t="str">
        <f t="shared" si="10"/>
        <v/>
      </c>
      <c r="G91" s="14" t="str">
        <f t="shared" si="11"/>
        <v>0</v>
      </c>
      <c r="H91" s="17">
        <f t="shared" si="12"/>
        <v>0</v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4</v>
      </c>
      <c r="D94" s="9">
        <v>4</v>
      </c>
      <c r="E94" s="15">
        <f t="shared" si="9"/>
        <v>1.6666666666666666E-2</v>
      </c>
      <c r="F94" s="15">
        <f t="shared" si="10"/>
        <v>1.7699115044247787E-2</v>
      </c>
      <c r="G94" s="14">
        <f t="shared" si="11"/>
        <v>0</v>
      </c>
      <c r="H94" s="17">
        <f t="shared" si="12"/>
        <v>0</v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2</v>
      </c>
      <c r="E96" s="15" t="str">
        <f t="shared" si="9"/>
        <v/>
      </c>
      <c r="F96" s="15">
        <f t="shared" si="10"/>
        <v>8.8495575221238937E-3</v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5</v>
      </c>
      <c r="D98" s="9">
        <v>2</v>
      </c>
      <c r="E98" s="15">
        <f t="shared" si="9"/>
        <v>2.0833333333333332E-2</v>
      </c>
      <c r="F98" s="15">
        <f t="shared" si="10"/>
        <v>8.8495575221238937E-3</v>
      </c>
      <c r="G98" s="14">
        <f t="shared" si="11"/>
        <v>-0.6</v>
      </c>
      <c r="H98" s="17">
        <f t="shared" si="12"/>
        <v>-1.2499999999999999E-2</v>
      </c>
    </row>
    <row r="99" spans="1:8" ht="15" x14ac:dyDescent="0.2">
      <c r="B99" s="5" t="s">
        <v>465</v>
      </c>
      <c r="C99" s="9">
        <v>1</v>
      </c>
      <c r="D99" s="9">
        <v>2</v>
      </c>
      <c r="E99" s="15">
        <f t="shared" si="9"/>
        <v>4.1666666666666666E-3</v>
      </c>
      <c r="F99" s="15">
        <f t="shared" si="10"/>
        <v>8.8495575221238937E-3</v>
      </c>
      <c r="G99" s="14">
        <f t="shared" si="11"/>
        <v>1</v>
      </c>
      <c r="H99" s="17">
        <f t="shared" si="12"/>
        <v>4.1666666666666666E-3</v>
      </c>
    </row>
    <row r="100" spans="1:8" ht="15" x14ac:dyDescent="0.2">
      <c r="B100" s="5" t="s">
        <v>23</v>
      </c>
      <c r="C100" s="9">
        <v>0</v>
      </c>
      <c r="D100" s="9">
        <v>0</v>
      </c>
      <c r="E100" s="15" t="str">
        <f t="shared" si="9"/>
        <v/>
      </c>
      <c r="F100" s="15" t="str">
        <f t="shared" si="10"/>
        <v/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1</v>
      </c>
      <c r="D104" s="9">
        <v>0</v>
      </c>
      <c r="E104" s="15">
        <f t="shared" si="9"/>
        <v>4.1666666666666666E-3</v>
      </c>
      <c r="F104" s="15" t="str">
        <f t="shared" si="10"/>
        <v/>
      </c>
      <c r="G104" s="14" t="str">
        <f t="shared" si="11"/>
        <v>0</v>
      </c>
      <c r="H104" s="17">
        <f t="shared" si="12"/>
        <v>0</v>
      </c>
    </row>
    <row r="105" spans="1:8" ht="15" x14ac:dyDescent="0.2">
      <c r="B105" s="5" t="s">
        <v>207</v>
      </c>
      <c r="C105" s="9">
        <v>14</v>
      </c>
      <c r="D105" s="9">
        <v>7</v>
      </c>
      <c r="E105" s="15">
        <f t="shared" si="9"/>
        <v>5.8333333333333334E-2</v>
      </c>
      <c r="F105" s="15">
        <f t="shared" si="10"/>
        <v>3.0973451327433628E-2</v>
      </c>
      <c r="G105" s="14">
        <f t="shared" si="11"/>
        <v>-0.5</v>
      </c>
      <c r="H105" s="17">
        <f t="shared" si="12"/>
        <v>-2.9166666666666667E-2</v>
      </c>
    </row>
    <row r="106" spans="1:8" ht="15" x14ac:dyDescent="0.2">
      <c r="B106" s="5" t="s">
        <v>208</v>
      </c>
      <c r="C106" s="9">
        <v>1</v>
      </c>
      <c r="D106" s="9">
        <v>1</v>
      </c>
      <c r="E106" s="15">
        <f t="shared" si="9"/>
        <v>4.1666666666666666E-3</v>
      </c>
      <c r="F106" s="15">
        <f t="shared" si="10"/>
        <v>4.4247787610619468E-3</v>
      </c>
      <c r="G106" s="14">
        <f t="shared" si="11"/>
        <v>0</v>
      </c>
      <c r="H106" s="17">
        <f t="shared" si="12"/>
        <v>0</v>
      </c>
    </row>
    <row r="107" spans="1:8" ht="15" x14ac:dyDescent="0.2">
      <c r="B107" s="5" t="s">
        <v>209</v>
      </c>
      <c r="C107" s="9">
        <v>5</v>
      </c>
      <c r="D107" s="9">
        <v>2</v>
      </c>
      <c r="E107" s="15">
        <f t="shared" si="9"/>
        <v>2.0833333333333332E-2</v>
      </c>
      <c r="F107" s="15">
        <f t="shared" si="10"/>
        <v>8.8495575221238937E-3</v>
      </c>
      <c r="G107" s="14">
        <f t="shared" si="11"/>
        <v>-0.6</v>
      </c>
      <c r="H107" s="17">
        <f t="shared" si="12"/>
        <v>-1.2499999999999999E-2</v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2</v>
      </c>
      <c r="D109" s="9">
        <v>0</v>
      </c>
      <c r="E109" s="15">
        <f t="shared" si="9"/>
        <v>8.3333333333333332E-3</v>
      </c>
      <c r="F109" s="15" t="str">
        <f t="shared" si="10"/>
        <v/>
      </c>
      <c r="G109" s="14" t="str">
        <f t="shared" si="11"/>
        <v>0</v>
      </c>
      <c r="H109" s="17">
        <f t="shared" si="12"/>
        <v>0</v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1</v>
      </c>
      <c r="D111" s="9">
        <v>0</v>
      </c>
      <c r="E111" s="15">
        <f t="shared" si="9"/>
        <v>4.1666666666666666E-3</v>
      </c>
      <c r="F111" s="15" t="str">
        <f t="shared" si="10"/>
        <v/>
      </c>
      <c r="G111" s="14" t="str">
        <f t="shared" si="11"/>
        <v>0</v>
      </c>
      <c r="H111" s="17">
        <f t="shared" si="12"/>
        <v>0</v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2</v>
      </c>
      <c r="D114" s="9">
        <v>0</v>
      </c>
      <c r="E114" s="15">
        <f t="shared" si="9"/>
        <v>8.3333333333333332E-3</v>
      </c>
      <c r="F114" s="15" t="str">
        <f t="shared" si="10"/>
        <v/>
      </c>
      <c r="G114" s="14" t="str">
        <f t="shared" si="11"/>
        <v>0</v>
      </c>
      <c r="H114" s="17">
        <f t="shared" si="12"/>
        <v>0</v>
      </c>
    </row>
    <row r="115" spans="2:8" ht="15" x14ac:dyDescent="0.2">
      <c r="B115" s="5" t="s">
        <v>29</v>
      </c>
      <c r="C115" s="9">
        <v>0</v>
      </c>
      <c r="D115" s="9">
        <v>1</v>
      </c>
      <c r="E115" s="15" t="str">
        <f t="shared" si="9"/>
        <v/>
      </c>
      <c r="F115" s="15">
        <f t="shared" si="10"/>
        <v>4.4247787610619468E-3</v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1</v>
      </c>
      <c r="E117" s="15" t="str">
        <f t="shared" si="9"/>
        <v/>
      </c>
      <c r="F117" s="15">
        <f t="shared" si="10"/>
        <v>4.4247787610619468E-3</v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1</v>
      </c>
      <c r="D118" s="9">
        <v>0</v>
      </c>
      <c r="E118" s="15">
        <f t="shared" si="9"/>
        <v>4.1666666666666666E-3</v>
      </c>
      <c r="F118" s="15" t="str">
        <f t="shared" si="10"/>
        <v/>
      </c>
      <c r="G118" s="14" t="str">
        <f t="shared" si="11"/>
        <v>0</v>
      </c>
      <c r="H118" s="17">
        <f t="shared" si="12"/>
        <v>0</v>
      </c>
    </row>
    <row r="119" spans="2:8" ht="15" x14ac:dyDescent="0.2">
      <c r="B119" s="5" t="s">
        <v>31</v>
      </c>
      <c r="C119" s="9">
        <v>1</v>
      </c>
      <c r="D119" s="9">
        <v>1</v>
      </c>
      <c r="E119" s="15">
        <f t="shared" si="9"/>
        <v>4.1666666666666666E-3</v>
      </c>
      <c r="F119" s="15">
        <f t="shared" si="10"/>
        <v>4.4247787610619468E-3</v>
      </c>
      <c r="G119" s="14">
        <f t="shared" si="11"/>
        <v>0</v>
      </c>
      <c r="H119" s="17">
        <f t="shared" si="12"/>
        <v>0</v>
      </c>
    </row>
    <row r="120" spans="2:8" ht="15" x14ac:dyDescent="0.2">
      <c r="B120" s="5" t="s">
        <v>216</v>
      </c>
      <c r="C120" s="9">
        <v>3</v>
      </c>
      <c r="D120" s="9">
        <v>1</v>
      </c>
      <c r="E120" s="15">
        <f t="shared" si="9"/>
        <v>1.2500000000000001E-2</v>
      </c>
      <c r="F120" s="15">
        <f t="shared" si="10"/>
        <v>4.4247787610619468E-3</v>
      </c>
      <c r="G120" s="14">
        <f t="shared" si="11"/>
        <v>-0.66666666666666663</v>
      </c>
      <c r="H120" s="17">
        <f t="shared" si="12"/>
        <v>-8.3333333333333332E-3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1</v>
      </c>
      <c r="D122" s="9">
        <v>2</v>
      </c>
      <c r="E122" s="15">
        <f t="shared" si="9"/>
        <v>4.1666666666666666E-3</v>
      </c>
      <c r="F122" s="15">
        <f t="shared" si="10"/>
        <v>8.8495575221238937E-3</v>
      </c>
      <c r="G122" s="14">
        <f t="shared" si="11"/>
        <v>1</v>
      </c>
      <c r="H122" s="17">
        <f t="shared" si="12"/>
        <v>4.1666666666666666E-3</v>
      </c>
    </row>
    <row r="123" spans="2:8" ht="15" x14ac:dyDescent="0.2">
      <c r="B123" s="5" t="s">
        <v>217</v>
      </c>
      <c r="C123" s="9">
        <v>1</v>
      </c>
      <c r="D123" s="9">
        <v>6</v>
      </c>
      <c r="E123" s="15">
        <f t="shared" si="9"/>
        <v>4.1666666666666666E-3</v>
      </c>
      <c r="F123" s="15">
        <f t="shared" si="10"/>
        <v>2.6548672566371681E-2</v>
      </c>
      <c r="G123" s="14">
        <f t="shared" si="11"/>
        <v>5</v>
      </c>
      <c r="H123" s="17">
        <f t="shared" si="12"/>
        <v>2.0833333333333332E-2</v>
      </c>
    </row>
    <row r="124" spans="2:8" ht="15" x14ac:dyDescent="0.2">
      <c r="B124" s="5" t="s">
        <v>467</v>
      </c>
      <c r="C124" s="9">
        <v>0</v>
      </c>
      <c r="D124" s="9">
        <v>1</v>
      </c>
      <c r="E124" s="15" t="str">
        <f t="shared" si="9"/>
        <v/>
      </c>
      <c r="F124" s="15">
        <f t="shared" si="10"/>
        <v>4.4247787610619468E-3</v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110</v>
      </c>
      <c r="D125" s="9">
        <v>110</v>
      </c>
      <c r="E125" s="15">
        <f t="shared" si="9"/>
        <v>0.45833333333333331</v>
      </c>
      <c r="F125" s="15">
        <f t="shared" si="10"/>
        <v>0.48672566371681414</v>
      </c>
      <c r="G125" s="14">
        <f t="shared" si="11"/>
        <v>0</v>
      </c>
      <c r="H125" s="17">
        <f t="shared" si="12"/>
        <v>0</v>
      </c>
    </row>
    <row r="126" spans="2:8" ht="15" x14ac:dyDescent="0.2">
      <c r="B126" s="5" t="s">
        <v>218</v>
      </c>
      <c r="C126" s="9">
        <v>1</v>
      </c>
      <c r="D126" s="9">
        <v>1</v>
      </c>
      <c r="E126" s="15">
        <f t="shared" si="9"/>
        <v>4.1666666666666666E-3</v>
      </c>
      <c r="F126" s="15">
        <f t="shared" si="10"/>
        <v>4.4247787610619468E-3</v>
      </c>
      <c r="G126" s="14">
        <f t="shared" si="11"/>
        <v>0</v>
      </c>
      <c r="H126" s="17">
        <f t="shared" si="12"/>
        <v>0</v>
      </c>
    </row>
    <row r="127" spans="2:8" ht="15" x14ac:dyDescent="0.2">
      <c r="B127" s="5" t="s">
        <v>219</v>
      </c>
      <c r="C127" s="9">
        <v>1</v>
      </c>
      <c r="D127" s="9">
        <v>13</v>
      </c>
      <c r="E127" s="15">
        <f t="shared" si="9"/>
        <v>4.1666666666666666E-3</v>
      </c>
      <c r="F127" s="15">
        <f t="shared" si="10"/>
        <v>5.7522123893805309E-2</v>
      </c>
      <c r="G127" s="14">
        <f t="shared" si="11"/>
        <v>12</v>
      </c>
      <c r="H127" s="17">
        <f t="shared" si="12"/>
        <v>0.05</v>
      </c>
    </row>
    <row r="128" spans="2:8" ht="15" x14ac:dyDescent="0.2">
      <c r="B128" s="5" t="s">
        <v>33</v>
      </c>
      <c r="C128" s="9">
        <v>3</v>
      </c>
      <c r="D128" s="9">
        <v>1</v>
      </c>
      <c r="E128" s="15">
        <f t="shared" si="9"/>
        <v>1.2500000000000001E-2</v>
      </c>
      <c r="F128" s="15">
        <f t="shared" si="10"/>
        <v>4.4247787610619468E-3</v>
      </c>
      <c r="G128" s="14">
        <f t="shared" si="11"/>
        <v>-0.66666666666666663</v>
      </c>
      <c r="H128" s="17">
        <f t="shared" si="12"/>
        <v>-8.3333333333333332E-3</v>
      </c>
    </row>
    <row r="129" spans="1:8" ht="15" x14ac:dyDescent="0.2">
      <c r="B129" s="5" t="s">
        <v>37</v>
      </c>
      <c r="C129" s="9">
        <v>2</v>
      </c>
      <c r="D129" s="9">
        <v>0</v>
      </c>
      <c r="E129" s="15">
        <f t="shared" si="9"/>
        <v>8.3333333333333332E-3</v>
      </c>
      <c r="F129" s="15" t="str">
        <f t="shared" si="10"/>
        <v/>
      </c>
      <c r="G129" s="14" t="str">
        <f t="shared" si="11"/>
        <v>0</v>
      </c>
      <c r="H129" s="17">
        <f t="shared" si="12"/>
        <v>0</v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4</v>
      </c>
      <c r="D131" s="9">
        <v>2</v>
      </c>
      <c r="E131" s="15">
        <f t="shared" si="9"/>
        <v>1.6666666666666666E-2</v>
      </c>
      <c r="F131" s="15">
        <f t="shared" si="10"/>
        <v>8.8495575221238937E-3</v>
      </c>
      <c r="G131" s="14">
        <f t="shared" si="11"/>
        <v>-0.5</v>
      </c>
      <c r="H131" s="17">
        <f t="shared" si="12"/>
        <v>-8.3333333333333332E-3</v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3</v>
      </c>
      <c r="D136" s="9">
        <v>0</v>
      </c>
      <c r="E136" s="15">
        <f t="shared" si="9"/>
        <v>1.2500000000000001E-2</v>
      </c>
      <c r="F136" s="15" t="str">
        <f t="shared" si="10"/>
        <v/>
      </c>
      <c r="G136" s="14" t="str">
        <f t="shared" si="11"/>
        <v>0</v>
      </c>
      <c r="H136" s="17">
        <f t="shared" si="12"/>
        <v>0</v>
      </c>
    </row>
    <row r="137" spans="1:8" ht="30" x14ac:dyDescent="0.2">
      <c r="B137" s="5" t="s">
        <v>469</v>
      </c>
      <c r="C137" s="9">
        <v>2</v>
      </c>
      <c r="D137" s="9">
        <v>3</v>
      </c>
      <c r="E137" s="15">
        <f t="shared" si="9"/>
        <v>8.3333333333333332E-3</v>
      </c>
      <c r="F137" s="15">
        <f t="shared" si="10"/>
        <v>1.3274336283185841E-2</v>
      </c>
      <c r="G137" s="14">
        <f t="shared" si="11"/>
        <v>0.5</v>
      </c>
      <c r="H137" s="17">
        <f t="shared" si="12"/>
        <v>4.1666666666666666E-3</v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2</v>
      </c>
      <c r="D139" s="9">
        <v>0</v>
      </c>
      <c r="E139" s="15">
        <f t="shared" si="9"/>
        <v>8.3333333333333332E-3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1:8" ht="15" x14ac:dyDescent="0.2">
      <c r="B140" s="5" t="s">
        <v>46</v>
      </c>
      <c r="C140" s="9">
        <v>0</v>
      </c>
      <c r="D140" s="9">
        <v>1</v>
      </c>
      <c r="E140" s="15" t="str">
        <f t="shared" si="9"/>
        <v/>
      </c>
      <c r="F140" s="15">
        <f t="shared" si="10"/>
        <v>4.4247787610619468E-3</v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0</v>
      </c>
      <c r="E144" s="15" t="str">
        <f t="shared" si="37"/>
        <v/>
      </c>
      <c r="F144" s="15" t="str">
        <f t="shared" si="38"/>
        <v/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2</v>
      </c>
      <c r="D145" s="9">
        <v>0</v>
      </c>
      <c r="E145" s="15">
        <f t="shared" si="37"/>
        <v>8.3333333333333332E-3</v>
      </c>
      <c r="F145" s="15" t="str">
        <f t="shared" si="38"/>
        <v/>
      </c>
      <c r="G145" s="14" t="str">
        <f t="shared" si="39"/>
        <v>0</v>
      </c>
      <c r="H145" s="17">
        <f t="shared" si="40"/>
        <v>0</v>
      </c>
    </row>
    <row r="146" spans="1:8" ht="15" x14ac:dyDescent="0.2">
      <c r="B146" s="5" t="s">
        <v>227</v>
      </c>
      <c r="C146" s="9">
        <v>1</v>
      </c>
      <c r="D146" s="9">
        <v>0</v>
      </c>
      <c r="E146" s="15">
        <f t="shared" si="37"/>
        <v>4.1666666666666666E-3</v>
      </c>
      <c r="F146" s="15" t="str">
        <f t="shared" si="38"/>
        <v/>
      </c>
      <c r="G146" s="14" t="str">
        <f t="shared" si="39"/>
        <v>0</v>
      </c>
      <c r="H146" s="17">
        <f t="shared" si="40"/>
        <v>0</v>
      </c>
    </row>
    <row r="147" spans="1:8" ht="30" x14ac:dyDescent="0.2">
      <c r="B147" s="5" t="s">
        <v>228</v>
      </c>
      <c r="C147" s="9">
        <v>2</v>
      </c>
      <c r="D147" s="9">
        <v>0</v>
      </c>
      <c r="E147" s="15">
        <f t="shared" si="37"/>
        <v>8.3333333333333332E-3</v>
      </c>
      <c r="F147" s="15" t="str">
        <f t="shared" si="38"/>
        <v/>
      </c>
      <c r="G147" s="14" t="str">
        <f t="shared" si="39"/>
        <v>0</v>
      </c>
      <c r="H147" s="17">
        <f t="shared" si="40"/>
        <v>0</v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4.1666666666666666E-3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4</v>
      </c>
      <c r="E152" s="71" t="str">
        <f t="shared" ref="E152:E154" si="41">+IF(C152=0,"",C152/C$71)</f>
        <v/>
      </c>
      <c r="F152" s="71">
        <f t="shared" ref="F152:F154" si="42">+IF(D152=0,"",D152/D$71)</f>
        <v>1.7699115044247787E-2</v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728</v>
      </c>
      <c r="D161" s="35">
        <f>SUM(D162:D323)</f>
        <v>606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-0.16758241758241757</v>
      </c>
      <c r="H161" s="36">
        <f>+IF(OR(AND(E161=""),(G161="")),"",E161*G161)</f>
        <v>-0.16758241758241757</v>
      </c>
    </row>
    <row r="162" spans="1:8" ht="15" x14ac:dyDescent="0.2">
      <c r="B162" s="8" t="s">
        <v>472</v>
      </c>
      <c r="C162" s="9">
        <v>3</v>
      </c>
      <c r="D162" s="9">
        <v>3</v>
      </c>
      <c r="E162" s="15">
        <f>+IF(C162=0,"",C162/C$161)</f>
        <v>4.120879120879121E-3</v>
      </c>
      <c r="F162" s="15">
        <f>+IF(D162=0,"",D162/D$161)</f>
        <v>4.9504950495049506E-3</v>
      </c>
      <c r="G162" s="14">
        <f>+IF(OR(AND(D162=0),(C162=0)),"0",((D162-C162)/C162))</f>
        <v>0</v>
      </c>
      <c r="H162" s="17">
        <f>+IF(OR(AND(E162=""),(G162="")),"",E162*G162)</f>
        <v>0</v>
      </c>
    </row>
    <row r="163" spans="1:8" ht="15" x14ac:dyDescent="0.2">
      <c r="B163" s="8" t="s">
        <v>473</v>
      </c>
      <c r="C163" s="9">
        <v>0</v>
      </c>
      <c r="D163" s="9">
        <v>0</v>
      </c>
      <c r="E163" s="15" t="str">
        <f t="shared" ref="E163:E232" si="45">+IF(C163=0,"",C163/C$161)</f>
        <v/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1</v>
      </c>
      <c r="D164" s="9">
        <v>0</v>
      </c>
      <c r="E164" s="15">
        <f t="shared" si="45"/>
        <v>1.3736263736263737E-3</v>
      </c>
      <c r="F164" s="15" t="str">
        <f t="shared" si="46"/>
        <v/>
      </c>
      <c r="G164" s="14" t="str">
        <f t="shared" si="47"/>
        <v>0</v>
      </c>
      <c r="H164" s="17">
        <f t="shared" si="48"/>
        <v>0</v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12</v>
      </c>
      <c r="D166" s="9">
        <v>2</v>
      </c>
      <c r="E166" s="15">
        <f t="shared" si="45"/>
        <v>1.6483516483516484E-2</v>
      </c>
      <c r="F166" s="15">
        <f t="shared" si="46"/>
        <v>3.3003300330033004E-3</v>
      </c>
      <c r="G166" s="14">
        <f t="shared" si="47"/>
        <v>-0.83333333333333337</v>
      </c>
      <c r="H166" s="17">
        <f t="shared" si="48"/>
        <v>-1.3736263736263738E-2</v>
      </c>
    </row>
    <row r="167" spans="1:8" ht="15" x14ac:dyDescent="0.2">
      <c r="B167" s="8" t="s">
        <v>49</v>
      </c>
      <c r="C167" s="9">
        <v>74</v>
      </c>
      <c r="D167" s="9">
        <v>299</v>
      </c>
      <c r="E167" s="15">
        <f t="shared" si="45"/>
        <v>0.10164835164835165</v>
      </c>
      <c r="F167" s="15">
        <f t="shared" si="46"/>
        <v>0.49339933993399337</v>
      </c>
      <c r="G167" s="14">
        <f t="shared" si="47"/>
        <v>3.0405405405405403</v>
      </c>
      <c r="H167" s="17">
        <f t="shared" si="48"/>
        <v>0.30906593406593402</v>
      </c>
    </row>
    <row r="168" spans="1:8" ht="15" x14ac:dyDescent="0.2">
      <c r="B168" s="8" t="s">
        <v>52</v>
      </c>
      <c r="C168" s="9">
        <v>0</v>
      </c>
      <c r="D168" s="9">
        <v>1</v>
      </c>
      <c r="E168" s="15" t="str">
        <f t="shared" si="45"/>
        <v/>
      </c>
      <c r="F168" s="15">
        <f t="shared" si="46"/>
        <v>1.6501650165016502E-3</v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20</v>
      </c>
      <c r="D169" s="9">
        <v>8</v>
      </c>
      <c r="E169" s="15">
        <f t="shared" si="45"/>
        <v>2.7472527472527472E-2</v>
      </c>
      <c r="F169" s="15">
        <f t="shared" si="46"/>
        <v>1.3201320132013201E-2</v>
      </c>
      <c r="G169" s="14">
        <f t="shared" si="47"/>
        <v>-0.6</v>
      </c>
      <c r="H169" s="17">
        <f t="shared" si="48"/>
        <v>-1.6483516483516484E-2</v>
      </c>
    </row>
    <row r="170" spans="1:8" ht="15" x14ac:dyDescent="0.2">
      <c r="B170" s="8" t="s">
        <v>50</v>
      </c>
      <c r="C170" s="9">
        <v>5</v>
      </c>
      <c r="D170" s="9">
        <v>0</v>
      </c>
      <c r="E170" s="15">
        <f t="shared" si="45"/>
        <v>6.868131868131868E-3</v>
      </c>
      <c r="F170" s="15" t="str">
        <f t="shared" si="46"/>
        <v/>
      </c>
      <c r="G170" s="14" t="str">
        <f t="shared" si="47"/>
        <v>0</v>
      </c>
      <c r="H170" s="17">
        <f t="shared" si="48"/>
        <v>0</v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4</v>
      </c>
      <c r="D173" s="9">
        <v>1</v>
      </c>
      <c r="E173" s="15">
        <f t="shared" si="45"/>
        <v>5.4945054945054949E-3</v>
      </c>
      <c r="F173" s="15">
        <f t="shared" si="46"/>
        <v>1.6501650165016502E-3</v>
      </c>
      <c r="G173" s="14">
        <f t="shared" si="47"/>
        <v>-0.75</v>
      </c>
      <c r="H173" s="17">
        <f t="shared" si="48"/>
        <v>-4.120879120879121E-3</v>
      </c>
    </row>
    <row r="174" spans="1:8" ht="15" x14ac:dyDescent="0.2">
      <c r="B174" s="8" t="s">
        <v>51</v>
      </c>
      <c r="C174" s="9">
        <v>6</v>
      </c>
      <c r="D174" s="9">
        <v>0</v>
      </c>
      <c r="E174" s="15">
        <f t="shared" si="45"/>
        <v>8.241758241758242E-3</v>
      </c>
      <c r="F174" s="15" t="str">
        <f t="shared" si="46"/>
        <v/>
      </c>
      <c r="G174" s="14" t="str">
        <f t="shared" si="47"/>
        <v>0</v>
      </c>
      <c r="H174" s="17">
        <f t="shared" si="48"/>
        <v>0</v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3</v>
      </c>
      <c r="E175" s="71" t="str">
        <f t="shared" ref="E175" si="49">+IF(C175=0,"",C175/C$161)</f>
        <v/>
      </c>
      <c r="F175" s="71">
        <f t="shared" ref="F175" si="50">+IF(D175=0,"",D175/D$161)</f>
        <v>4.9504950495049506E-3</v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31</v>
      </c>
      <c r="D176" s="9">
        <v>10</v>
      </c>
      <c r="E176" s="15">
        <f t="shared" si="45"/>
        <v>4.2582417582417584E-2</v>
      </c>
      <c r="F176" s="15">
        <f t="shared" si="46"/>
        <v>1.65016501650165E-2</v>
      </c>
      <c r="G176" s="14">
        <f t="shared" si="47"/>
        <v>-0.67741935483870963</v>
      </c>
      <c r="H176" s="17">
        <f t="shared" si="48"/>
        <v>-2.8846153846153844E-2</v>
      </c>
    </row>
    <row r="177" spans="1:8" ht="15" x14ac:dyDescent="0.2">
      <c r="B177" s="8" t="s">
        <v>231</v>
      </c>
      <c r="C177" s="9">
        <v>5</v>
      </c>
      <c r="D177" s="9">
        <v>2</v>
      </c>
      <c r="E177" s="15">
        <f t="shared" si="45"/>
        <v>6.868131868131868E-3</v>
      </c>
      <c r="F177" s="15">
        <f t="shared" si="46"/>
        <v>3.3003300330033004E-3</v>
      </c>
      <c r="G177" s="14">
        <f t="shared" si="47"/>
        <v>-0.6</v>
      </c>
      <c r="H177" s="17">
        <f t="shared" si="48"/>
        <v>-4.120879120879121E-3</v>
      </c>
    </row>
    <row r="178" spans="1:8" ht="15" x14ac:dyDescent="0.2">
      <c r="B178" s="8" t="s">
        <v>48</v>
      </c>
      <c r="C178" s="9">
        <v>1</v>
      </c>
      <c r="D178" s="9">
        <v>6</v>
      </c>
      <c r="E178" s="15">
        <f t="shared" si="45"/>
        <v>1.3736263736263737E-3</v>
      </c>
      <c r="F178" s="15">
        <f t="shared" si="46"/>
        <v>9.9009900990099011E-3</v>
      </c>
      <c r="G178" s="14">
        <f t="shared" si="47"/>
        <v>5</v>
      </c>
      <c r="H178" s="17">
        <f t="shared" si="48"/>
        <v>6.8681318681318689E-3</v>
      </c>
    </row>
    <row r="179" spans="1:8" ht="15" x14ac:dyDescent="0.2">
      <c r="B179" s="8" t="s">
        <v>53</v>
      </c>
      <c r="C179" s="9">
        <v>1</v>
      </c>
      <c r="D179" s="9">
        <v>0</v>
      </c>
      <c r="E179" s="15">
        <f t="shared" si="45"/>
        <v>1.3736263736263737E-3</v>
      </c>
      <c r="F179" s="15" t="str">
        <f t="shared" si="46"/>
        <v/>
      </c>
      <c r="G179" s="14" t="str">
        <f t="shared" si="47"/>
        <v>0</v>
      </c>
      <c r="H179" s="17">
        <f t="shared" si="48"/>
        <v>0</v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1</v>
      </c>
      <c r="E180" s="71" t="str">
        <f t="shared" ref="E180:E181" si="53">+IF(C180=0,"",C180/C$161)</f>
        <v/>
      </c>
      <c r="F180" s="71">
        <f t="shared" ref="F180:F181" si="54">+IF(D180=0,"",D180/D$161)</f>
        <v>1.6501650165016502E-3</v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62</v>
      </c>
      <c r="D182" s="9">
        <v>2</v>
      </c>
      <c r="E182" s="15">
        <f t="shared" si="45"/>
        <v>8.5164835164835168E-2</v>
      </c>
      <c r="F182" s="15">
        <f t="shared" si="46"/>
        <v>3.3003300330033004E-3</v>
      </c>
      <c r="G182" s="14">
        <f t="shared" si="47"/>
        <v>-0.967741935483871</v>
      </c>
      <c r="H182" s="17">
        <f t="shared" si="48"/>
        <v>-8.2417582417582416E-2</v>
      </c>
    </row>
    <row r="183" spans="1:8" ht="15" x14ac:dyDescent="0.2">
      <c r="B183" s="8" t="s">
        <v>233</v>
      </c>
      <c r="C183" s="9">
        <v>0</v>
      </c>
      <c r="D183" s="9">
        <v>1</v>
      </c>
      <c r="E183" s="15" t="str">
        <f t="shared" si="45"/>
        <v/>
      </c>
      <c r="F183" s="15">
        <f t="shared" si="46"/>
        <v>1.6501650165016502E-3</v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9</v>
      </c>
      <c r="D186" s="9">
        <v>0</v>
      </c>
      <c r="E186" s="15">
        <f t="shared" si="45"/>
        <v>1.2362637362637362E-2</v>
      </c>
      <c r="F186" s="15" t="str">
        <f t="shared" si="46"/>
        <v/>
      </c>
      <c r="G186" s="14" t="str">
        <f t="shared" si="47"/>
        <v>0</v>
      </c>
      <c r="H186" s="17">
        <f t="shared" si="48"/>
        <v>0</v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3</v>
      </c>
      <c r="E187" s="71" t="str">
        <f t="shared" ref="E187" si="57">+IF(C187=0,"",C187/C$161)</f>
        <v/>
      </c>
      <c r="F187" s="71">
        <f t="shared" ref="F187" si="58">+IF(D187=0,"",D187/D$161)</f>
        <v>4.9504950495049506E-3</v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5</v>
      </c>
      <c r="D188" s="9">
        <v>3</v>
      </c>
      <c r="E188" s="15">
        <f t="shared" si="45"/>
        <v>6.868131868131868E-3</v>
      </c>
      <c r="F188" s="15">
        <f t="shared" si="46"/>
        <v>4.9504950495049506E-3</v>
      </c>
      <c r="G188" s="14">
        <f t="shared" si="47"/>
        <v>-0.4</v>
      </c>
      <c r="H188" s="17">
        <f t="shared" si="48"/>
        <v>-2.7472527472527475E-3</v>
      </c>
    </row>
    <row r="189" spans="1:8" ht="15" x14ac:dyDescent="0.2">
      <c r="B189" s="8" t="s">
        <v>237</v>
      </c>
      <c r="C189" s="9">
        <v>2</v>
      </c>
      <c r="D189" s="9">
        <v>1</v>
      </c>
      <c r="E189" s="15">
        <f t="shared" si="45"/>
        <v>2.7472527472527475E-3</v>
      </c>
      <c r="F189" s="15">
        <f t="shared" si="46"/>
        <v>1.6501650165016502E-3</v>
      </c>
      <c r="G189" s="14">
        <f t="shared" si="47"/>
        <v>-0.5</v>
      </c>
      <c r="H189" s="17">
        <f t="shared" si="48"/>
        <v>-1.3736263736263737E-3</v>
      </c>
    </row>
    <row r="190" spans="1:8" ht="15" x14ac:dyDescent="0.2">
      <c r="B190" s="8" t="s">
        <v>238</v>
      </c>
      <c r="C190" s="9">
        <v>24</v>
      </c>
      <c r="D190" s="9">
        <v>28</v>
      </c>
      <c r="E190" s="15">
        <f t="shared" si="45"/>
        <v>3.2967032967032968E-2</v>
      </c>
      <c r="F190" s="15">
        <f t="shared" si="46"/>
        <v>4.6204620462046202E-2</v>
      </c>
      <c r="G190" s="14">
        <f t="shared" si="47"/>
        <v>0.16666666666666666</v>
      </c>
      <c r="H190" s="17">
        <f t="shared" si="48"/>
        <v>5.4945054945054941E-3</v>
      </c>
    </row>
    <row r="191" spans="1:8" ht="15" x14ac:dyDescent="0.2">
      <c r="B191" s="8" t="s">
        <v>239</v>
      </c>
      <c r="C191" s="9">
        <v>28</v>
      </c>
      <c r="D191" s="9">
        <v>86</v>
      </c>
      <c r="E191" s="15">
        <f t="shared" si="45"/>
        <v>3.8461538461538464E-2</v>
      </c>
      <c r="F191" s="15">
        <f t="shared" si="46"/>
        <v>0.14191419141914191</v>
      </c>
      <c r="G191" s="14">
        <f t="shared" si="47"/>
        <v>2.0714285714285716</v>
      </c>
      <c r="H191" s="17">
        <f t="shared" si="48"/>
        <v>7.9670329670329679E-2</v>
      </c>
    </row>
    <row r="192" spans="1:8" ht="20.100000000000001" customHeight="1" x14ac:dyDescent="0.2">
      <c r="B192" s="8" t="s">
        <v>479</v>
      </c>
      <c r="C192" s="9">
        <v>3</v>
      </c>
      <c r="D192" s="9">
        <v>0</v>
      </c>
      <c r="E192" s="15">
        <f t="shared" si="45"/>
        <v>4.120879120879121E-3</v>
      </c>
      <c r="F192" s="15" t="str">
        <f t="shared" si="46"/>
        <v/>
      </c>
      <c r="G192" s="14" t="str">
        <f t="shared" si="47"/>
        <v>0</v>
      </c>
      <c r="H192" s="17">
        <f t="shared" si="48"/>
        <v>0</v>
      </c>
    </row>
    <row r="193" spans="1:8" ht="20.100000000000001" customHeight="1" x14ac:dyDescent="0.2">
      <c r="B193" s="8" t="s">
        <v>480</v>
      </c>
      <c r="C193" s="9">
        <v>3</v>
      </c>
      <c r="D193" s="9">
        <v>1</v>
      </c>
      <c r="E193" s="15">
        <f t="shared" si="45"/>
        <v>4.120879120879121E-3</v>
      </c>
      <c r="F193" s="15">
        <f t="shared" si="46"/>
        <v>1.6501650165016502E-3</v>
      </c>
      <c r="G193" s="14">
        <f t="shared" si="47"/>
        <v>-0.66666666666666663</v>
      </c>
      <c r="H193" s="17">
        <f t="shared" si="48"/>
        <v>-2.747252747252747E-3</v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1</v>
      </c>
      <c r="E195" s="71" t="str">
        <f t="shared" ref="E195" si="61">+IF(C195=0,"",C195/C$161)</f>
        <v/>
      </c>
      <c r="F195" s="71">
        <f t="shared" ref="F195" si="62">+IF(D195=0,"",D195/D$161)</f>
        <v>1.6501650165016502E-3</v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2</v>
      </c>
      <c r="D196" s="9"/>
      <c r="E196" s="65">
        <f t="shared" si="45"/>
        <v>2.7472527472527475E-3</v>
      </c>
      <c r="F196" s="65" t="str">
        <f t="shared" si="46"/>
        <v/>
      </c>
      <c r="G196" s="66" t="str">
        <f t="shared" si="47"/>
        <v>0</v>
      </c>
      <c r="H196" s="67">
        <f t="shared" si="48"/>
        <v>0</v>
      </c>
    </row>
    <row r="197" spans="1:8" ht="20.100000000000001" customHeight="1" x14ac:dyDescent="0.2">
      <c r="B197" s="8" t="s">
        <v>241</v>
      </c>
      <c r="C197" s="9">
        <v>0</v>
      </c>
      <c r="D197" s="9">
        <v>0</v>
      </c>
      <c r="E197" s="15" t="str">
        <f t="shared" si="45"/>
        <v/>
      </c>
      <c r="F197" s="15" t="str">
        <f t="shared" si="46"/>
        <v/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1</v>
      </c>
      <c r="D198" s="9">
        <v>0</v>
      </c>
      <c r="E198" s="15">
        <f t="shared" si="45"/>
        <v>1.3736263736263737E-3</v>
      </c>
      <c r="F198" s="15" t="str">
        <f t="shared" si="46"/>
        <v/>
      </c>
      <c r="G198" s="14" t="str">
        <f t="shared" si="47"/>
        <v>0</v>
      </c>
      <c r="H198" s="17">
        <f t="shared" si="48"/>
        <v>0</v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1</v>
      </c>
      <c r="E200" s="15" t="str">
        <f t="shared" si="45"/>
        <v/>
      </c>
      <c r="F200" s="15">
        <f t="shared" si="46"/>
        <v>1.6501650165016502E-3</v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29</v>
      </c>
      <c r="D201" s="9">
        <v>7</v>
      </c>
      <c r="E201" s="15">
        <f t="shared" si="45"/>
        <v>3.9835164835164832E-2</v>
      </c>
      <c r="F201" s="15">
        <f t="shared" si="46"/>
        <v>1.155115511551155E-2</v>
      </c>
      <c r="G201" s="14">
        <f t="shared" si="47"/>
        <v>-0.75862068965517238</v>
      </c>
      <c r="H201" s="17">
        <f t="shared" si="48"/>
        <v>-3.0219780219780217E-2</v>
      </c>
    </row>
    <row r="202" spans="1:8" ht="20.100000000000001" customHeight="1" x14ac:dyDescent="0.2">
      <c r="B202" s="8" t="s">
        <v>244</v>
      </c>
      <c r="C202" s="9">
        <v>1</v>
      </c>
      <c r="D202" s="9">
        <v>9</v>
      </c>
      <c r="E202" s="15">
        <f t="shared" si="45"/>
        <v>1.3736263736263737E-3</v>
      </c>
      <c r="F202" s="15">
        <f t="shared" si="46"/>
        <v>1.4851485148514851E-2</v>
      </c>
      <c r="G202" s="14">
        <f t="shared" si="47"/>
        <v>8</v>
      </c>
      <c r="H202" s="17">
        <f t="shared" si="48"/>
        <v>1.098901098901099E-2</v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1</v>
      </c>
      <c r="E205" s="71" t="str">
        <f t="shared" ref="E205" si="65">+IF(C205=0,"",C205/C$161)</f>
        <v/>
      </c>
      <c r="F205" s="71">
        <f t="shared" ref="F205" si="66">+IF(D205=0,"",D205/D$161)</f>
        <v>1.6501650165016502E-3</v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2</v>
      </c>
      <c r="D211" s="9">
        <v>1</v>
      </c>
      <c r="E211" s="15">
        <f t="shared" si="45"/>
        <v>2.7472527472527475E-3</v>
      </c>
      <c r="F211" s="15">
        <f t="shared" si="46"/>
        <v>1.6501650165016502E-3</v>
      </c>
      <c r="G211" s="14">
        <f t="shared" si="47"/>
        <v>-0.5</v>
      </c>
      <c r="H211" s="17">
        <f t="shared" si="48"/>
        <v>-1.3736263736263737E-3</v>
      </c>
    </row>
    <row r="212" spans="2:8" ht="20.100000000000001" customHeight="1" x14ac:dyDescent="0.2">
      <c r="B212" s="8" t="s">
        <v>249</v>
      </c>
      <c r="C212" s="9">
        <v>44</v>
      </c>
      <c r="D212" s="9">
        <v>53</v>
      </c>
      <c r="E212" s="15">
        <f t="shared" si="45"/>
        <v>6.043956043956044E-2</v>
      </c>
      <c r="F212" s="15">
        <f t="shared" si="46"/>
        <v>8.7458745874587462E-2</v>
      </c>
      <c r="G212" s="14">
        <f t="shared" si="47"/>
        <v>0.20454545454545456</v>
      </c>
      <c r="H212" s="17">
        <f t="shared" si="48"/>
        <v>1.2362637362637364E-2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1</v>
      </c>
      <c r="D216" s="9">
        <v>1</v>
      </c>
      <c r="E216" s="15">
        <f t="shared" si="45"/>
        <v>1.3736263736263737E-3</v>
      </c>
      <c r="F216" s="15">
        <f t="shared" si="46"/>
        <v>1.6501650165016502E-3</v>
      </c>
      <c r="G216" s="14">
        <f t="shared" si="47"/>
        <v>0</v>
      </c>
      <c r="H216" s="17">
        <f t="shared" si="48"/>
        <v>0</v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3</v>
      </c>
      <c r="D222" s="9">
        <v>0</v>
      </c>
      <c r="E222" s="15">
        <f t="shared" si="45"/>
        <v>4.120879120879121E-3</v>
      </c>
      <c r="F222" s="15" t="str">
        <f t="shared" si="46"/>
        <v/>
      </c>
      <c r="G222" s="14" t="str">
        <f t="shared" si="47"/>
        <v>0</v>
      </c>
      <c r="H222" s="17">
        <f t="shared" si="48"/>
        <v>0</v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21</v>
      </c>
      <c r="D224" s="9">
        <v>4</v>
      </c>
      <c r="E224" s="15">
        <f t="shared" si="45"/>
        <v>2.8846153846153848E-2</v>
      </c>
      <c r="F224" s="15">
        <f t="shared" si="46"/>
        <v>6.6006600660066007E-3</v>
      </c>
      <c r="G224" s="14">
        <f t="shared" si="47"/>
        <v>-0.80952380952380953</v>
      </c>
      <c r="H224" s="17">
        <f t="shared" si="48"/>
        <v>-2.3351648351648352E-2</v>
      </c>
    </row>
    <row r="225" spans="2:8" ht="20.100000000000001" customHeight="1" x14ac:dyDescent="0.2">
      <c r="B225" s="8" t="s">
        <v>64</v>
      </c>
      <c r="C225" s="9">
        <v>0</v>
      </c>
      <c r="D225" s="9">
        <v>2</v>
      </c>
      <c r="E225" s="15" t="str">
        <f t="shared" si="45"/>
        <v/>
      </c>
      <c r="F225" s="15">
        <f t="shared" si="46"/>
        <v>3.3003300330033004E-3</v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1</v>
      </c>
      <c r="D229" s="9">
        <v>0</v>
      </c>
      <c r="E229" s="15">
        <f t="shared" si="45"/>
        <v>1.3736263736263737E-3</v>
      </c>
      <c r="F229" s="15" t="str">
        <f t="shared" si="46"/>
        <v/>
      </c>
      <c r="G229" s="14" t="str">
        <f t="shared" si="47"/>
        <v>0</v>
      </c>
      <c r="H229" s="17">
        <f t="shared" si="48"/>
        <v>0</v>
      </c>
    </row>
    <row r="230" spans="2:8" ht="20.100000000000001" customHeight="1" x14ac:dyDescent="0.2">
      <c r="B230" s="8" t="s">
        <v>63</v>
      </c>
      <c r="C230" s="9">
        <v>0</v>
      </c>
      <c r="D230" s="9">
        <v>0</v>
      </c>
      <c r="E230" s="15" t="str">
        <f t="shared" si="45"/>
        <v/>
      </c>
      <c r="F230" s="15" t="str">
        <f t="shared" si="46"/>
        <v/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7</v>
      </c>
      <c r="D238" s="9">
        <v>0</v>
      </c>
      <c r="E238" s="15">
        <f t="shared" si="69"/>
        <v>9.6153846153846159E-3</v>
      </c>
      <c r="F238" s="15" t="str">
        <f t="shared" si="70"/>
        <v/>
      </c>
      <c r="G238" s="14" t="str">
        <f t="shared" si="71"/>
        <v>0</v>
      </c>
      <c r="H238" s="17">
        <f t="shared" si="72"/>
        <v>0</v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1</v>
      </c>
      <c r="D242" s="9">
        <v>0</v>
      </c>
      <c r="E242" s="15">
        <f t="shared" si="69"/>
        <v>1.3736263736263737E-3</v>
      </c>
      <c r="F242" s="15" t="str">
        <f t="shared" si="70"/>
        <v/>
      </c>
      <c r="G242" s="14" t="str">
        <f t="shared" si="71"/>
        <v>0</v>
      </c>
      <c r="H242" s="17">
        <f t="shared" si="72"/>
        <v>0</v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9</v>
      </c>
      <c r="D245" s="9"/>
      <c r="E245" s="65">
        <f t="shared" si="69"/>
        <v>1.2362637362637362E-2</v>
      </c>
      <c r="F245" s="65" t="str">
        <f t="shared" si="70"/>
        <v/>
      </c>
      <c r="G245" s="66" t="str">
        <f t="shared" si="71"/>
        <v>0</v>
      </c>
      <c r="H245" s="67">
        <f t="shared" si="72"/>
        <v>0</v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3</v>
      </c>
      <c r="D248" s="9"/>
      <c r="E248" s="65">
        <f t="shared" si="69"/>
        <v>4.120879120879121E-3</v>
      </c>
      <c r="F248" s="65" t="str">
        <f t="shared" si="70"/>
        <v/>
      </c>
      <c r="G248" s="66" t="str">
        <f t="shared" si="71"/>
        <v>0</v>
      </c>
      <c r="H248" s="67">
        <f t="shared" si="72"/>
        <v>0</v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1</v>
      </c>
      <c r="E251" s="71" t="str">
        <f t="shared" si="73"/>
        <v/>
      </c>
      <c r="F251" s="71">
        <f t="shared" si="74"/>
        <v>1.6501650165016502E-3</v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13</v>
      </c>
      <c r="D253" s="9">
        <v>10</v>
      </c>
      <c r="E253" s="15">
        <f t="shared" si="69"/>
        <v>1.7857142857142856E-2</v>
      </c>
      <c r="F253" s="15">
        <f t="shared" si="70"/>
        <v>1.65016501650165E-2</v>
      </c>
      <c r="G253" s="14">
        <f t="shared" si="71"/>
        <v>-0.23076923076923078</v>
      </c>
      <c r="H253" s="17">
        <f t="shared" si="72"/>
        <v>-4.120879120879121E-3</v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3</v>
      </c>
      <c r="E260" s="71" t="str">
        <f t="shared" si="77"/>
        <v/>
      </c>
      <c r="F260" s="71">
        <f t="shared" si="78"/>
        <v>4.9504950495049506E-3</v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2</v>
      </c>
      <c r="D261" s="9">
        <v>4</v>
      </c>
      <c r="E261" s="15">
        <f t="shared" si="69"/>
        <v>2.7472527472527475E-3</v>
      </c>
      <c r="F261" s="15">
        <f t="shared" si="70"/>
        <v>6.6006600660066007E-3</v>
      </c>
      <c r="G261" s="14">
        <f t="shared" si="71"/>
        <v>1</v>
      </c>
      <c r="H261" s="17">
        <f t="shared" si="72"/>
        <v>2.7472527472527475E-3</v>
      </c>
    </row>
    <row r="262" spans="1:8" ht="20.100000000000001" customHeight="1" x14ac:dyDescent="0.2">
      <c r="B262" s="8" t="s">
        <v>75</v>
      </c>
      <c r="C262" s="9">
        <v>188</v>
      </c>
      <c r="D262" s="9">
        <v>14</v>
      </c>
      <c r="E262" s="15">
        <f t="shared" si="69"/>
        <v>0.25824175824175827</v>
      </c>
      <c r="F262" s="15">
        <f t="shared" si="70"/>
        <v>2.3102310231023101E-2</v>
      </c>
      <c r="G262" s="14">
        <f t="shared" si="71"/>
        <v>-0.92553191489361697</v>
      </c>
      <c r="H262" s="17">
        <f t="shared" si="72"/>
        <v>-0.23901098901098902</v>
      </c>
    </row>
    <row r="263" spans="1:8" ht="20.100000000000001" customHeight="1" x14ac:dyDescent="0.2">
      <c r="B263" s="8" t="s">
        <v>71</v>
      </c>
      <c r="C263" s="9">
        <v>0</v>
      </c>
      <c r="D263" s="9">
        <v>0</v>
      </c>
      <c r="E263" s="15" t="str">
        <f t="shared" si="69"/>
        <v/>
      </c>
      <c r="F263" s="15" t="str">
        <f t="shared" si="70"/>
        <v/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0</v>
      </c>
      <c r="D264" s="9">
        <v>0</v>
      </c>
      <c r="E264" s="15" t="str">
        <f t="shared" si="69"/>
        <v/>
      </c>
      <c r="F264" s="15" t="str">
        <f t="shared" si="70"/>
        <v/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4</v>
      </c>
      <c r="D267" s="9">
        <v>0</v>
      </c>
      <c r="E267" s="15">
        <f t="shared" si="69"/>
        <v>5.4945054945054949E-3</v>
      </c>
      <c r="F267" s="15" t="str">
        <f t="shared" si="70"/>
        <v/>
      </c>
      <c r="G267" s="14" t="str">
        <f t="shared" si="71"/>
        <v>0</v>
      </c>
      <c r="H267" s="17">
        <f t="shared" si="72"/>
        <v>0</v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2</v>
      </c>
      <c r="D269" s="9">
        <v>2</v>
      </c>
      <c r="E269" s="15">
        <f t="shared" si="69"/>
        <v>2.7472527472527475E-3</v>
      </c>
      <c r="F269" s="15">
        <f t="shared" si="70"/>
        <v>3.3003300330033004E-3</v>
      </c>
      <c r="G269" s="14">
        <f t="shared" si="71"/>
        <v>0</v>
      </c>
      <c r="H269" s="17">
        <f t="shared" si="72"/>
        <v>0</v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1</v>
      </c>
      <c r="D271" s="9">
        <v>1</v>
      </c>
      <c r="E271" s="15">
        <f t="shared" si="69"/>
        <v>1.3736263736263737E-3</v>
      </c>
      <c r="F271" s="15">
        <f t="shared" si="70"/>
        <v>1.6501650165016502E-3</v>
      </c>
      <c r="G271" s="14">
        <f t="shared" si="71"/>
        <v>0</v>
      </c>
      <c r="H271" s="17">
        <f t="shared" si="72"/>
        <v>0</v>
      </c>
    </row>
    <row r="272" spans="1:8" ht="20.100000000000001" customHeight="1" x14ac:dyDescent="0.2">
      <c r="B272" s="8" t="s">
        <v>496</v>
      </c>
      <c r="C272" s="9">
        <v>6</v>
      </c>
      <c r="D272" s="9">
        <v>4</v>
      </c>
      <c r="E272" s="15">
        <f t="shared" si="69"/>
        <v>8.241758241758242E-3</v>
      </c>
      <c r="F272" s="15">
        <f t="shared" si="70"/>
        <v>6.6006600660066007E-3</v>
      </c>
      <c r="G272" s="14">
        <f t="shared" si="71"/>
        <v>-0.33333333333333331</v>
      </c>
      <c r="H272" s="17">
        <f t="shared" si="72"/>
        <v>-2.747252747252747E-3</v>
      </c>
    </row>
    <row r="273" spans="1:8" ht="20.100000000000001" customHeight="1" x14ac:dyDescent="0.2">
      <c r="B273" s="8" t="s">
        <v>76</v>
      </c>
      <c r="C273" s="9">
        <v>3</v>
      </c>
      <c r="D273" s="9">
        <v>1</v>
      </c>
      <c r="E273" s="15">
        <f t="shared" si="69"/>
        <v>4.120879120879121E-3</v>
      </c>
      <c r="F273" s="15">
        <f t="shared" si="70"/>
        <v>1.6501650165016502E-3</v>
      </c>
      <c r="G273" s="14">
        <f t="shared" si="71"/>
        <v>-0.66666666666666663</v>
      </c>
      <c r="H273" s="17">
        <f t="shared" si="72"/>
        <v>-2.747252747252747E-3</v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3</v>
      </c>
      <c r="D276" s="9">
        <v>0</v>
      </c>
      <c r="E276" s="15">
        <f t="shared" si="69"/>
        <v>4.120879120879121E-3</v>
      </c>
      <c r="F276" s="15" t="str">
        <f t="shared" si="70"/>
        <v/>
      </c>
      <c r="G276" s="14" t="str">
        <f t="shared" si="71"/>
        <v>0</v>
      </c>
      <c r="H276" s="17">
        <f t="shared" si="72"/>
        <v>0</v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13</v>
      </c>
      <c r="D282" s="70">
        <v>1</v>
      </c>
      <c r="E282" s="71">
        <f t="shared" si="69"/>
        <v>1.7857142857142856E-2</v>
      </c>
      <c r="F282" s="71">
        <f t="shared" si="70"/>
        <v>1.6501650165016502E-3</v>
      </c>
      <c r="G282" s="72">
        <f t="shared" si="71"/>
        <v>-0.92307692307692313</v>
      </c>
      <c r="H282" s="73">
        <f t="shared" si="72"/>
        <v>-1.6483516483516484E-2</v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1</v>
      </c>
      <c r="E283" s="71" t="str">
        <f t="shared" ref="E283" si="93">+IF(C283=0,"",C283/C$161)</f>
        <v/>
      </c>
      <c r="F283" s="71">
        <f t="shared" ref="F283" si="94">+IF(D283=0,"",D283/D$161)</f>
        <v>1.6501650165016502E-3</v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6</v>
      </c>
      <c r="D284" s="9">
        <v>5</v>
      </c>
      <c r="E284" s="15">
        <f t="shared" si="69"/>
        <v>8.241758241758242E-3</v>
      </c>
      <c r="F284" s="15">
        <f t="shared" si="70"/>
        <v>8.2508250825082501E-3</v>
      </c>
      <c r="G284" s="14">
        <f t="shared" si="71"/>
        <v>-0.16666666666666666</v>
      </c>
      <c r="H284" s="17">
        <f t="shared" si="72"/>
        <v>-1.3736263736263735E-3</v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24</v>
      </c>
      <c r="D287" s="9">
        <v>0</v>
      </c>
      <c r="E287" s="15">
        <f t="shared" si="69"/>
        <v>3.2967032967032968E-2</v>
      </c>
      <c r="F287" s="15" t="str">
        <f t="shared" si="70"/>
        <v/>
      </c>
      <c r="G287" s="14" t="str">
        <f t="shared" si="71"/>
        <v>0</v>
      </c>
      <c r="H287" s="17">
        <f t="shared" si="72"/>
        <v>0</v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14</v>
      </c>
      <c r="D289" s="9">
        <v>1</v>
      </c>
      <c r="E289" s="15">
        <f t="shared" si="69"/>
        <v>1.9230769230769232E-2</v>
      </c>
      <c r="F289" s="15">
        <f t="shared" si="70"/>
        <v>1.6501650165016502E-3</v>
      </c>
      <c r="G289" s="14">
        <f t="shared" si="71"/>
        <v>-0.9285714285714286</v>
      </c>
      <c r="H289" s="17">
        <f t="shared" si="72"/>
        <v>-1.785714285714286E-2</v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1</v>
      </c>
      <c r="D292" s="9">
        <v>0</v>
      </c>
      <c r="E292" s="15">
        <f t="shared" si="69"/>
        <v>1.3736263736263737E-3</v>
      </c>
      <c r="F292" s="15" t="str">
        <f t="shared" si="70"/>
        <v/>
      </c>
      <c r="G292" s="14" t="str">
        <f t="shared" si="71"/>
        <v>0</v>
      </c>
      <c r="H292" s="17">
        <f t="shared" si="72"/>
        <v>0</v>
      </c>
    </row>
    <row r="293" spans="2:8" ht="20.100000000000001" customHeight="1" x14ac:dyDescent="0.2">
      <c r="B293" s="8" t="s">
        <v>503</v>
      </c>
      <c r="C293" s="9">
        <v>0</v>
      </c>
      <c r="D293" s="9">
        <v>8</v>
      </c>
      <c r="E293" s="15" t="str">
        <f t="shared" si="69"/>
        <v/>
      </c>
      <c r="F293" s="15">
        <f t="shared" si="70"/>
        <v>1.3201320132013201E-2</v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2</v>
      </c>
      <c r="E294" s="15" t="str">
        <f t="shared" si="69"/>
        <v/>
      </c>
      <c r="F294" s="15">
        <f t="shared" si="70"/>
        <v>3.3003300330033004E-3</v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7</v>
      </c>
      <c r="D297" s="9">
        <v>1</v>
      </c>
      <c r="E297" s="15">
        <f t="shared" si="69"/>
        <v>9.6153846153846159E-3</v>
      </c>
      <c r="F297" s="15">
        <f t="shared" si="70"/>
        <v>1.6501650165016502E-3</v>
      </c>
      <c r="G297" s="14">
        <f t="shared" si="71"/>
        <v>-0.8571428571428571</v>
      </c>
      <c r="H297" s="17">
        <f t="shared" si="72"/>
        <v>-8.241758241758242E-3</v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13</v>
      </c>
      <c r="D299" s="9">
        <v>3</v>
      </c>
      <c r="E299" s="15">
        <f t="shared" si="69"/>
        <v>1.7857142857142856E-2</v>
      </c>
      <c r="F299" s="15">
        <f t="shared" si="70"/>
        <v>4.9504950495049506E-3</v>
      </c>
      <c r="G299" s="14">
        <f t="shared" si="71"/>
        <v>-0.76923076923076927</v>
      </c>
      <c r="H299" s="17">
        <f t="shared" si="72"/>
        <v>-1.3736263736263736E-2</v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2</v>
      </c>
      <c r="E301" s="15" t="str">
        <f t="shared" si="69"/>
        <v/>
      </c>
      <c r="F301" s="15">
        <f t="shared" si="70"/>
        <v>3.3003300330033004E-3</v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1</v>
      </c>
      <c r="D303" s="9">
        <v>0</v>
      </c>
      <c r="E303" s="15">
        <f t="shared" si="69"/>
        <v>1.3736263736263737E-3</v>
      </c>
      <c r="F303" s="15" t="str">
        <f t="shared" si="70"/>
        <v/>
      </c>
      <c r="G303" s="14" t="str">
        <f t="shared" si="71"/>
        <v>0</v>
      </c>
      <c r="H303" s="17">
        <f t="shared" si="72"/>
        <v>0</v>
      </c>
    </row>
    <row r="304" spans="2:8" ht="20.100000000000001" customHeight="1" x14ac:dyDescent="0.2">
      <c r="B304" s="8" t="s">
        <v>512</v>
      </c>
      <c r="C304" s="9">
        <v>1</v>
      </c>
      <c r="D304" s="9">
        <v>0</v>
      </c>
      <c r="E304" s="15">
        <f t="shared" si="69"/>
        <v>1.3736263736263737E-3</v>
      </c>
      <c r="F304" s="15" t="str">
        <f t="shared" si="70"/>
        <v/>
      </c>
      <c r="G304" s="14" t="str">
        <f t="shared" si="71"/>
        <v>0</v>
      </c>
      <c r="H304" s="17">
        <f t="shared" si="72"/>
        <v>0</v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1</v>
      </c>
      <c r="E308" s="71" t="str">
        <f t="shared" ref="E308" si="97">+IF(C308=0,"",C308/C$161)</f>
        <v/>
      </c>
      <c r="F308" s="71">
        <f t="shared" ref="F308" si="98">+IF(D308=0,"",D308/D$161)</f>
        <v>1.6501650165016502E-3</v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1</v>
      </c>
      <c r="D314" s="9">
        <v>0</v>
      </c>
      <c r="E314" s="15">
        <f t="shared" si="101"/>
        <v>1.3736263736263737E-3</v>
      </c>
      <c r="F314" s="15" t="str">
        <f t="shared" si="102"/>
        <v/>
      </c>
      <c r="G314" s="14" t="str">
        <f t="shared" si="103"/>
        <v>0</v>
      </c>
      <c r="H314" s="17">
        <f t="shared" si="104"/>
        <v>0</v>
      </c>
    </row>
    <row r="315" spans="1:8" ht="20.100000000000001" customHeight="1" x14ac:dyDescent="0.2">
      <c r="B315" s="8" t="s">
        <v>522</v>
      </c>
      <c r="C315" s="9">
        <v>1</v>
      </c>
      <c r="D315" s="9">
        <v>0</v>
      </c>
      <c r="E315" s="15">
        <f t="shared" si="101"/>
        <v>1.3736263736263737E-3</v>
      </c>
      <c r="F315" s="15" t="str">
        <f t="shared" si="102"/>
        <v/>
      </c>
      <c r="G315" s="14" t="str">
        <f t="shared" si="103"/>
        <v>0</v>
      </c>
      <c r="H315" s="17">
        <f t="shared" si="104"/>
        <v>0</v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2934</v>
      </c>
      <c r="D329" s="35">
        <f>SUM(D330:D546)</f>
        <v>2739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-6.646216768916155E-2</v>
      </c>
      <c r="H329" s="36">
        <f>+IF(OR(AND(E329=""),(G329="")),"",E329*G329)</f>
        <v>-6.646216768916155E-2</v>
      </c>
    </row>
    <row r="330" spans="1:8" ht="15" x14ac:dyDescent="0.2">
      <c r="B330" s="5" t="s">
        <v>86</v>
      </c>
      <c r="C330" s="9">
        <v>12</v>
      </c>
      <c r="D330" s="9">
        <v>12</v>
      </c>
      <c r="E330" s="15">
        <f>+IF(C330=0,"",C330/C$329)</f>
        <v>4.0899795501022499E-3</v>
      </c>
      <c r="F330" s="15">
        <f>+IF(D330=0,"",D330/D$329)</f>
        <v>4.3811610076670317E-3</v>
      </c>
      <c r="G330" s="14">
        <f>+IF(OR(AND(D330=0),(C330=0)),"0",((D330-C330)/C330))</f>
        <v>0</v>
      </c>
      <c r="H330" s="17">
        <f>+IF(OR(AND(E330=""),(G330="")),"",E330*G330)</f>
        <v>0</v>
      </c>
    </row>
    <row r="331" spans="1:8" ht="15" x14ac:dyDescent="0.2">
      <c r="B331" s="5" t="s">
        <v>98</v>
      </c>
      <c r="C331" s="9">
        <v>123</v>
      </c>
      <c r="D331" s="9">
        <v>1</v>
      </c>
      <c r="E331" s="15">
        <f t="shared" ref="E331:E395" si="109">+IF(C331=0,"",C331/C$329)</f>
        <v>4.1922290388548056E-2</v>
      </c>
      <c r="F331" s="15">
        <f t="shared" ref="F331:F395" si="110">+IF(D331=0,"",D331/D$329)</f>
        <v>3.6509675063891932E-4</v>
      </c>
      <c r="G331" s="14">
        <f t="shared" ref="G331:G395" si="111">+IF(OR(AND(D331=0),(C331=0)),"0",((D331-C331)/C331))</f>
        <v>-0.99186991869918695</v>
      </c>
      <c r="H331" s="17">
        <f t="shared" ref="H331:H395" si="112">+IF(OR(AND(E331=""),(G331="")),"",E331*G331)</f>
        <v>-4.1581458759372865E-2</v>
      </c>
    </row>
    <row r="332" spans="1:8" ht="15" x14ac:dyDescent="0.2">
      <c r="B332" s="5" t="s">
        <v>90</v>
      </c>
      <c r="C332" s="9">
        <v>5</v>
      </c>
      <c r="D332" s="9">
        <v>104</v>
      </c>
      <c r="E332" s="15">
        <f t="shared" si="109"/>
        <v>1.7041581458759373E-3</v>
      </c>
      <c r="F332" s="15">
        <f t="shared" si="110"/>
        <v>3.797006206644761E-2</v>
      </c>
      <c r="G332" s="14">
        <f t="shared" si="111"/>
        <v>19.8</v>
      </c>
      <c r="H332" s="17">
        <f t="shared" si="112"/>
        <v>3.3742331288343558E-2</v>
      </c>
    </row>
    <row r="333" spans="1:8" ht="15" x14ac:dyDescent="0.2">
      <c r="B333" s="5" t="s">
        <v>81</v>
      </c>
      <c r="C333" s="9">
        <v>6</v>
      </c>
      <c r="D333" s="9">
        <v>2</v>
      </c>
      <c r="E333" s="15">
        <f t="shared" si="109"/>
        <v>2.0449897750511249E-3</v>
      </c>
      <c r="F333" s="15">
        <f t="shared" si="110"/>
        <v>7.3019350127783865E-4</v>
      </c>
      <c r="G333" s="14">
        <f t="shared" si="111"/>
        <v>-0.66666666666666663</v>
      </c>
      <c r="H333" s="17">
        <f t="shared" si="112"/>
        <v>-1.3633265167007499E-3</v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113</v>
      </c>
      <c r="D336" s="9">
        <v>55</v>
      </c>
      <c r="E336" s="15">
        <f t="shared" si="109"/>
        <v>3.8513974096796182E-2</v>
      </c>
      <c r="F336" s="15">
        <f t="shared" si="110"/>
        <v>2.0080321285140562E-2</v>
      </c>
      <c r="G336" s="14">
        <f t="shared" si="111"/>
        <v>-0.51327433628318586</v>
      </c>
      <c r="H336" s="17">
        <f t="shared" si="112"/>
        <v>-1.9768234492160874E-2</v>
      </c>
    </row>
    <row r="337" spans="2:8" ht="15" x14ac:dyDescent="0.2">
      <c r="B337" s="5" t="s">
        <v>94</v>
      </c>
      <c r="C337" s="9">
        <v>5</v>
      </c>
      <c r="D337" s="9">
        <v>2</v>
      </c>
      <c r="E337" s="15">
        <f t="shared" si="109"/>
        <v>1.7041581458759373E-3</v>
      </c>
      <c r="F337" s="15">
        <f t="shared" si="110"/>
        <v>7.3019350127783865E-4</v>
      </c>
      <c r="G337" s="14">
        <f t="shared" si="111"/>
        <v>-0.6</v>
      </c>
      <c r="H337" s="17">
        <f t="shared" si="112"/>
        <v>-1.0224948875255623E-3</v>
      </c>
    </row>
    <row r="338" spans="2:8" ht="15" x14ac:dyDescent="0.2">
      <c r="B338" s="5" t="s">
        <v>93</v>
      </c>
      <c r="C338" s="9">
        <v>0</v>
      </c>
      <c r="D338" s="9">
        <v>0</v>
      </c>
      <c r="E338" s="15" t="str">
        <f t="shared" si="109"/>
        <v/>
      </c>
      <c r="F338" s="15" t="str">
        <f t="shared" si="110"/>
        <v/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9</v>
      </c>
      <c r="D339" s="9">
        <v>18</v>
      </c>
      <c r="E339" s="15">
        <f t="shared" si="109"/>
        <v>3.0674846625766872E-3</v>
      </c>
      <c r="F339" s="15">
        <f t="shared" si="110"/>
        <v>6.5717415115005475E-3</v>
      </c>
      <c r="G339" s="14">
        <f t="shared" si="111"/>
        <v>1</v>
      </c>
      <c r="H339" s="17">
        <f t="shared" si="112"/>
        <v>3.0674846625766872E-3</v>
      </c>
    </row>
    <row r="340" spans="2:8" ht="15" x14ac:dyDescent="0.2">
      <c r="B340" s="5" t="s">
        <v>276</v>
      </c>
      <c r="C340" s="9">
        <v>3</v>
      </c>
      <c r="D340" s="9">
        <v>2</v>
      </c>
      <c r="E340" s="15">
        <f t="shared" si="109"/>
        <v>1.0224948875255625E-3</v>
      </c>
      <c r="F340" s="15">
        <f t="shared" si="110"/>
        <v>7.3019350127783865E-4</v>
      </c>
      <c r="G340" s="14">
        <f t="shared" si="111"/>
        <v>-0.33333333333333331</v>
      </c>
      <c r="H340" s="17">
        <f t="shared" si="112"/>
        <v>-3.4083162917518747E-4</v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115</v>
      </c>
      <c r="D342" s="9">
        <v>249</v>
      </c>
      <c r="E342" s="15">
        <f t="shared" si="109"/>
        <v>3.9195637355146556E-2</v>
      </c>
      <c r="F342" s="15">
        <f t="shared" si="110"/>
        <v>9.0909090909090912E-2</v>
      </c>
      <c r="G342" s="14">
        <f t="shared" si="111"/>
        <v>1.1652173913043478</v>
      </c>
      <c r="H342" s="17">
        <f t="shared" si="112"/>
        <v>4.5671438309475114E-2</v>
      </c>
    </row>
    <row r="343" spans="2:8" ht="15" x14ac:dyDescent="0.2">
      <c r="B343" s="5" t="s">
        <v>85</v>
      </c>
      <c r="C343" s="9">
        <v>33</v>
      </c>
      <c r="D343" s="9">
        <v>9</v>
      </c>
      <c r="E343" s="15">
        <f t="shared" si="109"/>
        <v>1.1247443762781187E-2</v>
      </c>
      <c r="F343" s="15">
        <f t="shared" si="110"/>
        <v>3.2858707557502738E-3</v>
      </c>
      <c r="G343" s="14">
        <f t="shared" si="111"/>
        <v>-0.72727272727272729</v>
      </c>
      <c r="H343" s="17">
        <f t="shared" si="112"/>
        <v>-8.1799591002044997E-3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12</v>
      </c>
      <c r="D345" s="9">
        <v>0</v>
      </c>
      <c r="E345" s="15">
        <f t="shared" si="109"/>
        <v>4.0899795501022499E-3</v>
      </c>
      <c r="F345" s="15" t="str">
        <f t="shared" si="110"/>
        <v/>
      </c>
      <c r="G345" s="14" t="str">
        <f t="shared" si="111"/>
        <v>0</v>
      </c>
      <c r="H345" s="17">
        <f t="shared" si="112"/>
        <v>0</v>
      </c>
    </row>
    <row r="346" spans="2:8" ht="15" x14ac:dyDescent="0.2">
      <c r="B346" s="5" t="s">
        <v>88</v>
      </c>
      <c r="C346" s="9">
        <v>7</v>
      </c>
      <c r="D346" s="9">
        <v>7</v>
      </c>
      <c r="E346" s="15">
        <f t="shared" si="109"/>
        <v>2.3858214042263124E-3</v>
      </c>
      <c r="F346" s="15">
        <f t="shared" si="110"/>
        <v>2.555677254472435E-3</v>
      </c>
      <c r="G346" s="14">
        <f t="shared" si="111"/>
        <v>0</v>
      </c>
      <c r="H346" s="17">
        <f t="shared" si="112"/>
        <v>0</v>
      </c>
    </row>
    <row r="347" spans="2:8" ht="15" x14ac:dyDescent="0.2">
      <c r="B347" s="5" t="s">
        <v>83</v>
      </c>
      <c r="C347" s="9">
        <v>0</v>
      </c>
      <c r="D347" s="9">
        <v>1</v>
      </c>
      <c r="E347" s="15" t="str">
        <f t="shared" si="109"/>
        <v/>
      </c>
      <c r="F347" s="15">
        <f t="shared" si="110"/>
        <v>3.6509675063891932E-4</v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377</v>
      </c>
      <c r="D349" s="9">
        <v>228</v>
      </c>
      <c r="E349" s="15">
        <f t="shared" si="109"/>
        <v>0.12849352419904567</v>
      </c>
      <c r="F349" s="15">
        <f t="shared" si="110"/>
        <v>8.3242059145673605E-2</v>
      </c>
      <c r="G349" s="14">
        <f t="shared" si="111"/>
        <v>-0.39522546419098142</v>
      </c>
      <c r="H349" s="17">
        <f t="shared" si="112"/>
        <v>-5.0783912747102929E-2</v>
      </c>
    </row>
    <row r="350" spans="2:8" ht="15" x14ac:dyDescent="0.2">
      <c r="B350" s="5" t="s">
        <v>279</v>
      </c>
      <c r="C350" s="9">
        <v>8</v>
      </c>
      <c r="D350" s="9">
        <v>1</v>
      </c>
      <c r="E350" s="15">
        <f t="shared" si="109"/>
        <v>2.7266530334014998E-3</v>
      </c>
      <c r="F350" s="15">
        <f t="shared" si="110"/>
        <v>3.6509675063891932E-4</v>
      </c>
      <c r="G350" s="14">
        <f t="shared" si="111"/>
        <v>-0.875</v>
      </c>
      <c r="H350" s="17">
        <f t="shared" si="112"/>
        <v>-2.3858214042263124E-3</v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10</v>
      </c>
      <c r="D352" s="9">
        <v>4</v>
      </c>
      <c r="E352" s="15">
        <f t="shared" si="109"/>
        <v>3.4083162917518746E-3</v>
      </c>
      <c r="F352" s="15">
        <f t="shared" si="110"/>
        <v>1.4603870025556773E-3</v>
      </c>
      <c r="G352" s="14">
        <f t="shared" si="111"/>
        <v>-0.6</v>
      </c>
      <c r="H352" s="17">
        <f t="shared" si="112"/>
        <v>-2.0449897750511245E-3</v>
      </c>
    </row>
    <row r="353" spans="2:8" ht="15" x14ac:dyDescent="0.2">
      <c r="B353" s="5" t="s">
        <v>280</v>
      </c>
      <c r="C353" s="9">
        <v>91</v>
      </c>
      <c r="D353" s="9">
        <v>288</v>
      </c>
      <c r="E353" s="15">
        <f t="shared" si="109"/>
        <v>3.1015678254942058E-2</v>
      </c>
      <c r="F353" s="15">
        <f t="shared" si="110"/>
        <v>0.10514786418400876</v>
      </c>
      <c r="G353" s="14">
        <f t="shared" si="111"/>
        <v>2.1648351648351647</v>
      </c>
      <c r="H353" s="17">
        <f t="shared" si="112"/>
        <v>6.7143830947511918E-2</v>
      </c>
    </row>
    <row r="354" spans="2:8" ht="15" x14ac:dyDescent="0.2">
      <c r="B354" s="5" t="s">
        <v>100</v>
      </c>
      <c r="C354" s="9">
        <v>5</v>
      </c>
      <c r="D354" s="9">
        <v>2</v>
      </c>
      <c r="E354" s="15">
        <f t="shared" si="109"/>
        <v>1.7041581458759373E-3</v>
      </c>
      <c r="F354" s="15">
        <f t="shared" si="110"/>
        <v>7.3019350127783865E-4</v>
      </c>
      <c r="G354" s="14">
        <f t="shared" si="111"/>
        <v>-0.6</v>
      </c>
      <c r="H354" s="17">
        <f t="shared" si="112"/>
        <v>-1.0224948875255623E-3</v>
      </c>
    </row>
    <row r="355" spans="2:8" ht="15" x14ac:dyDescent="0.2">
      <c r="B355" s="5" t="s">
        <v>99</v>
      </c>
      <c r="C355" s="9">
        <v>1</v>
      </c>
      <c r="D355" s="9">
        <v>1</v>
      </c>
      <c r="E355" s="15">
        <f t="shared" si="109"/>
        <v>3.4083162917518747E-4</v>
      </c>
      <c r="F355" s="15">
        <f t="shared" si="110"/>
        <v>3.6509675063891932E-4</v>
      </c>
      <c r="G355" s="14">
        <f t="shared" si="111"/>
        <v>0</v>
      </c>
      <c r="H355" s="17">
        <f t="shared" si="112"/>
        <v>0</v>
      </c>
    </row>
    <row r="356" spans="2:8" ht="15" x14ac:dyDescent="0.2">
      <c r="B356" s="5" t="s">
        <v>84</v>
      </c>
      <c r="C356" s="9">
        <v>0</v>
      </c>
      <c r="D356" s="9">
        <v>1</v>
      </c>
      <c r="E356" s="15" t="str">
        <f t="shared" si="109"/>
        <v/>
      </c>
      <c r="F356" s="15">
        <f t="shared" si="110"/>
        <v>3.6509675063891932E-4</v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12</v>
      </c>
      <c r="D358" s="9">
        <v>1</v>
      </c>
      <c r="E358" s="15">
        <f t="shared" si="109"/>
        <v>4.0899795501022499E-3</v>
      </c>
      <c r="F358" s="15">
        <f t="shared" si="110"/>
        <v>3.6509675063891932E-4</v>
      </c>
      <c r="G358" s="14">
        <f t="shared" si="111"/>
        <v>-0.91666666666666663</v>
      </c>
      <c r="H358" s="17">
        <f t="shared" si="112"/>
        <v>-3.749147920927062E-3</v>
      </c>
    </row>
    <row r="359" spans="2:8" ht="15" x14ac:dyDescent="0.2">
      <c r="B359" s="5" t="s">
        <v>372</v>
      </c>
      <c r="C359" s="9">
        <v>3</v>
      </c>
      <c r="D359" s="9">
        <v>1</v>
      </c>
      <c r="E359" s="15">
        <f t="shared" si="109"/>
        <v>1.0224948875255625E-3</v>
      </c>
      <c r="F359" s="15">
        <f t="shared" si="110"/>
        <v>3.6509675063891932E-4</v>
      </c>
      <c r="G359" s="14">
        <f t="shared" si="111"/>
        <v>-0.66666666666666663</v>
      </c>
      <c r="H359" s="17">
        <f t="shared" si="112"/>
        <v>-6.8166325835037494E-4</v>
      </c>
    </row>
    <row r="360" spans="2:8" ht="15" x14ac:dyDescent="0.2">
      <c r="B360" s="5" t="s">
        <v>526</v>
      </c>
      <c r="C360" s="9">
        <v>2</v>
      </c>
      <c r="D360" s="9">
        <v>0</v>
      </c>
      <c r="E360" s="15">
        <f t="shared" si="109"/>
        <v>6.8166325835037494E-4</v>
      </c>
      <c r="F360" s="15" t="str">
        <f t="shared" si="110"/>
        <v/>
      </c>
      <c r="G360" s="14" t="str">
        <f t="shared" si="111"/>
        <v>0</v>
      </c>
      <c r="H360" s="17">
        <f t="shared" si="112"/>
        <v>0</v>
      </c>
    </row>
    <row r="361" spans="2:8" ht="15" x14ac:dyDescent="0.2">
      <c r="B361" s="5" t="s">
        <v>527</v>
      </c>
      <c r="C361" s="9">
        <v>19</v>
      </c>
      <c r="D361" s="9">
        <v>42</v>
      </c>
      <c r="E361" s="15">
        <f t="shared" si="109"/>
        <v>6.4758009543285618E-3</v>
      </c>
      <c r="F361" s="15">
        <f t="shared" si="110"/>
        <v>1.5334063526834611E-2</v>
      </c>
      <c r="G361" s="14">
        <f t="shared" si="111"/>
        <v>1.2105263157894737</v>
      </c>
      <c r="H361" s="17">
        <f t="shared" si="112"/>
        <v>7.8391274710293123E-3</v>
      </c>
    </row>
    <row r="362" spans="2:8" ht="15" x14ac:dyDescent="0.2">
      <c r="B362" s="5" t="s">
        <v>528</v>
      </c>
      <c r="C362" s="9">
        <v>1</v>
      </c>
      <c r="D362" s="9">
        <v>0</v>
      </c>
      <c r="E362" s="15">
        <f t="shared" si="109"/>
        <v>3.4083162917518747E-4</v>
      </c>
      <c r="F362" s="15" t="str">
        <f t="shared" si="110"/>
        <v/>
      </c>
      <c r="G362" s="14" t="str">
        <f t="shared" si="111"/>
        <v>0</v>
      </c>
      <c r="H362" s="17">
        <f t="shared" si="112"/>
        <v>0</v>
      </c>
    </row>
    <row r="363" spans="2:8" ht="15" x14ac:dyDescent="0.2">
      <c r="B363" s="5" t="s">
        <v>529</v>
      </c>
      <c r="C363" s="9">
        <v>2</v>
      </c>
      <c r="D363" s="9">
        <v>0</v>
      </c>
      <c r="E363" s="15">
        <f t="shared" si="109"/>
        <v>6.8166325835037494E-4</v>
      </c>
      <c r="F363" s="15" t="str">
        <f t="shared" si="110"/>
        <v/>
      </c>
      <c r="G363" s="14" t="str">
        <f t="shared" si="111"/>
        <v>0</v>
      </c>
      <c r="H363" s="17">
        <f t="shared" si="112"/>
        <v>0</v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5</v>
      </c>
      <c r="D365" s="9">
        <v>1</v>
      </c>
      <c r="E365" s="15">
        <f t="shared" si="109"/>
        <v>1.7041581458759373E-3</v>
      </c>
      <c r="F365" s="15">
        <f t="shared" si="110"/>
        <v>3.6509675063891932E-4</v>
      </c>
      <c r="G365" s="14">
        <f t="shared" si="111"/>
        <v>-0.8</v>
      </c>
      <c r="H365" s="17">
        <f t="shared" si="112"/>
        <v>-1.3633265167007499E-3</v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159</v>
      </c>
      <c r="D367" s="9">
        <v>476</v>
      </c>
      <c r="E367" s="15">
        <f t="shared" si="109"/>
        <v>5.4192229038854803E-2</v>
      </c>
      <c r="F367" s="15">
        <f t="shared" si="110"/>
        <v>0.17378605330412558</v>
      </c>
      <c r="G367" s="14">
        <f t="shared" si="111"/>
        <v>1.9937106918238994</v>
      </c>
      <c r="H367" s="17">
        <f t="shared" si="112"/>
        <v>0.10804362644853442</v>
      </c>
    </row>
    <row r="368" spans="2:8" ht="15" x14ac:dyDescent="0.2">
      <c r="B368" s="5" t="s">
        <v>109</v>
      </c>
      <c r="C368" s="9">
        <v>28</v>
      </c>
      <c r="D368" s="9">
        <v>57</v>
      </c>
      <c r="E368" s="15">
        <f t="shared" si="109"/>
        <v>9.5432856169052494E-3</v>
      </c>
      <c r="F368" s="15">
        <f t="shared" si="110"/>
        <v>2.0810514786418401E-2</v>
      </c>
      <c r="G368" s="14">
        <f t="shared" si="111"/>
        <v>1.0357142857142858</v>
      </c>
      <c r="H368" s="17">
        <f t="shared" si="112"/>
        <v>9.8841172460804386E-3</v>
      </c>
    </row>
    <row r="369" spans="1:8" ht="15" x14ac:dyDescent="0.2">
      <c r="B369" s="5" t="s">
        <v>102</v>
      </c>
      <c r="C369" s="9">
        <v>188</v>
      </c>
      <c r="D369" s="9">
        <v>279</v>
      </c>
      <c r="E369" s="15">
        <f t="shared" si="109"/>
        <v>6.4076346284935248E-2</v>
      </c>
      <c r="F369" s="15">
        <f t="shared" si="110"/>
        <v>0.10186199342825848</v>
      </c>
      <c r="G369" s="14">
        <f t="shared" si="111"/>
        <v>0.48404255319148937</v>
      </c>
      <c r="H369" s="17">
        <f t="shared" si="112"/>
        <v>3.1015678254942062E-2</v>
      </c>
    </row>
    <row r="370" spans="1:8" ht="15" x14ac:dyDescent="0.2">
      <c r="B370" s="5" t="s">
        <v>108</v>
      </c>
      <c r="C370" s="9">
        <v>91</v>
      </c>
      <c r="D370" s="9">
        <v>190</v>
      </c>
      <c r="E370" s="15">
        <f t="shared" si="109"/>
        <v>3.1015678254942058E-2</v>
      </c>
      <c r="F370" s="15">
        <f t="shared" si="110"/>
        <v>6.9368382621394664E-2</v>
      </c>
      <c r="G370" s="14">
        <f t="shared" si="111"/>
        <v>1.0879120879120878</v>
      </c>
      <c r="H370" s="17">
        <f t="shared" si="112"/>
        <v>3.3742331288343558E-2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1</v>
      </c>
      <c r="D372" s="9">
        <v>1</v>
      </c>
      <c r="E372" s="15">
        <f t="shared" si="109"/>
        <v>3.4083162917518747E-4</v>
      </c>
      <c r="F372" s="15">
        <f t="shared" si="110"/>
        <v>3.6509675063891932E-4</v>
      </c>
      <c r="G372" s="14">
        <f t="shared" si="111"/>
        <v>0</v>
      </c>
      <c r="H372" s="17">
        <f t="shared" si="112"/>
        <v>0</v>
      </c>
    </row>
    <row r="373" spans="1:8" ht="15" x14ac:dyDescent="0.2">
      <c r="B373" s="5" t="s">
        <v>284</v>
      </c>
      <c r="C373" s="9">
        <v>0</v>
      </c>
      <c r="D373" s="9">
        <v>22</v>
      </c>
      <c r="E373" s="15" t="str">
        <f t="shared" si="109"/>
        <v/>
      </c>
      <c r="F373" s="15">
        <f t="shared" si="110"/>
        <v>8.0321285140562242E-3</v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0</v>
      </c>
      <c r="D374" s="9">
        <v>0</v>
      </c>
      <c r="E374" s="15" t="str">
        <f t="shared" si="109"/>
        <v/>
      </c>
      <c r="F374" s="15" t="str">
        <f t="shared" si="110"/>
        <v/>
      </c>
      <c r="G374" s="14" t="str">
        <f t="shared" si="111"/>
        <v>0</v>
      </c>
      <c r="H374" s="17" t="str">
        <f t="shared" si="112"/>
        <v/>
      </c>
    </row>
    <row r="375" spans="1:8" ht="15" x14ac:dyDescent="0.2">
      <c r="B375" s="5" t="s">
        <v>286</v>
      </c>
      <c r="C375" s="9">
        <v>2</v>
      </c>
      <c r="D375" s="9">
        <v>1</v>
      </c>
      <c r="E375" s="15">
        <f t="shared" si="109"/>
        <v>6.8166325835037494E-4</v>
      </c>
      <c r="F375" s="15">
        <f t="shared" si="110"/>
        <v>3.6509675063891932E-4</v>
      </c>
      <c r="G375" s="14">
        <f t="shared" si="111"/>
        <v>-0.5</v>
      </c>
      <c r="H375" s="17">
        <f t="shared" si="112"/>
        <v>-3.4083162917518747E-4</v>
      </c>
    </row>
    <row r="376" spans="1:8" ht="15" x14ac:dyDescent="0.2">
      <c r="B376" s="5" t="s">
        <v>101</v>
      </c>
      <c r="C376" s="9">
        <v>1</v>
      </c>
      <c r="D376" s="9">
        <v>2</v>
      </c>
      <c r="E376" s="15">
        <f t="shared" si="109"/>
        <v>3.4083162917518747E-4</v>
      </c>
      <c r="F376" s="15">
        <f t="shared" si="110"/>
        <v>7.3019350127783865E-4</v>
      </c>
      <c r="G376" s="14">
        <f t="shared" si="111"/>
        <v>1</v>
      </c>
      <c r="H376" s="17">
        <f t="shared" si="112"/>
        <v>3.4083162917518747E-4</v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0</v>
      </c>
      <c r="E378" s="15" t="str">
        <f t="shared" si="109"/>
        <v/>
      </c>
      <c r="F378" s="15" t="str">
        <f t="shared" si="110"/>
        <v/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1</v>
      </c>
      <c r="D379" s="9">
        <v>2</v>
      </c>
      <c r="E379" s="15">
        <f t="shared" si="109"/>
        <v>3.4083162917518747E-4</v>
      </c>
      <c r="F379" s="15">
        <f t="shared" si="110"/>
        <v>7.3019350127783865E-4</v>
      </c>
      <c r="G379" s="14">
        <f t="shared" si="111"/>
        <v>1</v>
      </c>
      <c r="H379" s="17">
        <f t="shared" si="112"/>
        <v>3.4083162917518747E-4</v>
      </c>
    </row>
    <row r="380" spans="1:8" ht="15" x14ac:dyDescent="0.2">
      <c r="B380" s="5" t="s">
        <v>288</v>
      </c>
      <c r="C380" s="9">
        <v>26</v>
      </c>
      <c r="D380" s="9">
        <v>60</v>
      </c>
      <c r="E380" s="15">
        <f t="shared" si="109"/>
        <v>8.8616223585548746E-3</v>
      </c>
      <c r="F380" s="15">
        <f t="shared" si="110"/>
        <v>2.1905805038335158E-2</v>
      </c>
      <c r="G380" s="14">
        <f t="shared" si="111"/>
        <v>1.3076923076923077</v>
      </c>
      <c r="H380" s="17">
        <f t="shared" si="112"/>
        <v>1.1588275391956374E-2</v>
      </c>
    </row>
    <row r="381" spans="1:8" ht="15" x14ac:dyDescent="0.2">
      <c r="B381" s="5" t="s">
        <v>533</v>
      </c>
      <c r="C381" s="9">
        <v>2</v>
      </c>
      <c r="D381" s="9">
        <v>1</v>
      </c>
      <c r="E381" s="15">
        <f t="shared" si="109"/>
        <v>6.8166325835037494E-4</v>
      </c>
      <c r="F381" s="15">
        <f t="shared" si="110"/>
        <v>3.6509675063891932E-4</v>
      </c>
      <c r="G381" s="14">
        <f t="shared" si="111"/>
        <v>-0.5</v>
      </c>
      <c r="H381" s="17">
        <f t="shared" si="112"/>
        <v>-3.4083162917518747E-4</v>
      </c>
    </row>
    <row r="382" spans="1:8" ht="15" x14ac:dyDescent="0.2">
      <c r="B382" s="5" t="s">
        <v>104</v>
      </c>
      <c r="C382" s="9">
        <v>56</v>
      </c>
      <c r="D382" s="9">
        <v>4</v>
      </c>
      <c r="E382" s="15">
        <f t="shared" si="109"/>
        <v>1.9086571233810499E-2</v>
      </c>
      <c r="F382" s="15">
        <f t="shared" si="110"/>
        <v>1.4603870025556773E-3</v>
      </c>
      <c r="G382" s="14">
        <f t="shared" si="111"/>
        <v>-0.9285714285714286</v>
      </c>
      <c r="H382" s="17">
        <f t="shared" si="112"/>
        <v>-1.7723244717109749E-2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1</v>
      </c>
      <c r="D384" s="9">
        <v>0</v>
      </c>
      <c r="E384" s="15">
        <f t="shared" si="109"/>
        <v>3.4083162917518747E-4</v>
      </c>
      <c r="F384" s="15" t="str">
        <f t="shared" si="110"/>
        <v/>
      </c>
      <c r="G384" s="14" t="str">
        <f t="shared" si="111"/>
        <v>0</v>
      </c>
      <c r="H384" s="17">
        <f t="shared" si="112"/>
        <v>0</v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1</v>
      </c>
      <c r="E387" s="15" t="str">
        <f t="shared" si="109"/>
        <v/>
      </c>
      <c r="F387" s="15">
        <f t="shared" si="110"/>
        <v>3.6509675063891932E-4</v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2</v>
      </c>
      <c r="E389" s="15" t="str">
        <f t="shared" si="109"/>
        <v/>
      </c>
      <c r="F389" s="15">
        <f t="shared" si="110"/>
        <v>7.3019350127783865E-4</v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6</v>
      </c>
      <c r="D390" s="9">
        <v>8</v>
      </c>
      <c r="E390" s="15">
        <f t="shared" si="109"/>
        <v>2.0449897750511249E-3</v>
      </c>
      <c r="F390" s="15">
        <f t="shared" si="110"/>
        <v>2.9207740051113546E-3</v>
      </c>
      <c r="G390" s="14">
        <f t="shared" si="111"/>
        <v>0.33333333333333331</v>
      </c>
      <c r="H390" s="17">
        <f t="shared" si="112"/>
        <v>6.8166325835037494E-4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9</v>
      </c>
      <c r="D393" s="9">
        <v>1</v>
      </c>
      <c r="E393" s="15">
        <f t="shared" si="109"/>
        <v>3.0674846625766872E-3</v>
      </c>
      <c r="F393" s="15">
        <f t="shared" si="110"/>
        <v>3.6509675063891932E-4</v>
      </c>
      <c r="G393" s="14">
        <f t="shared" si="111"/>
        <v>-0.88888888888888884</v>
      </c>
      <c r="H393" s="17">
        <f t="shared" si="112"/>
        <v>-2.7266530334014998E-3</v>
      </c>
    </row>
    <row r="394" spans="1:8" ht="15" x14ac:dyDescent="0.2">
      <c r="B394" s="5" t="s">
        <v>536</v>
      </c>
      <c r="C394" s="9">
        <v>5</v>
      </c>
      <c r="D394" s="9">
        <v>0</v>
      </c>
      <c r="E394" s="15">
        <f t="shared" si="109"/>
        <v>1.7041581458759373E-3</v>
      </c>
      <c r="F394" s="15" t="str">
        <f t="shared" si="110"/>
        <v/>
      </c>
      <c r="G394" s="14" t="str">
        <f t="shared" si="111"/>
        <v>0</v>
      </c>
      <c r="H394" s="17">
        <f t="shared" si="112"/>
        <v>0</v>
      </c>
    </row>
    <row r="395" spans="1:8" ht="15" x14ac:dyDescent="0.2">
      <c r="B395" s="5" t="s">
        <v>105</v>
      </c>
      <c r="C395" s="9">
        <v>0</v>
      </c>
      <c r="D395" s="9">
        <v>1</v>
      </c>
      <c r="E395" s="15" t="str">
        <f t="shared" si="109"/>
        <v/>
      </c>
      <c r="F395" s="15">
        <f t="shared" si="110"/>
        <v>3.6509675063891932E-4</v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9</v>
      </c>
      <c r="D402" s="9">
        <v>2</v>
      </c>
      <c r="E402" s="15">
        <f t="shared" si="117"/>
        <v>3.0674846625766872E-3</v>
      </c>
      <c r="F402" s="15">
        <f t="shared" si="118"/>
        <v>7.3019350127783865E-4</v>
      </c>
      <c r="G402" s="14">
        <f t="shared" si="119"/>
        <v>-0.77777777777777779</v>
      </c>
      <c r="H402" s="17">
        <f t="shared" si="120"/>
        <v>-2.3858214042263124E-3</v>
      </c>
    </row>
    <row r="403" spans="1:8" ht="15" x14ac:dyDescent="0.2">
      <c r="B403" s="5" t="s">
        <v>538</v>
      </c>
      <c r="C403" s="9">
        <v>2</v>
      </c>
      <c r="D403" s="9">
        <v>0</v>
      </c>
      <c r="E403" s="15">
        <f t="shared" si="117"/>
        <v>6.8166325835037494E-4</v>
      </c>
      <c r="F403" s="15" t="str">
        <f t="shared" si="118"/>
        <v/>
      </c>
      <c r="G403" s="14" t="str">
        <f t="shared" si="119"/>
        <v>0</v>
      </c>
      <c r="H403" s="17">
        <f t="shared" si="120"/>
        <v>0</v>
      </c>
    </row>
    <row r="404" spans="1:8" ht="15" x14ac:dyDescent="0.2">
      <c r="B404" s="5" t="s">
        <v>297</v>
      </c>
      <c r="C404" s="9">
        <v>0</v>
      </c>
      <c r="D404" s="9">
        <v>6</v>
      </c>
      <c r="E404" s="15" t="str">
        <f t="shared" si="117"/>
        <v/>
      </c>
      <c r="F404" s="15">
        <f t="shared" si="118"/>
        <v>2.1905805038335158E-3</v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1</v>
      </c>
      <c r="E407" s="15" t="str">
        <f t="shared" si="117"/>
        <v/>
      </c>
      <c r="F407" s="15">
        <f t="shared" si="118"/>
        <v>3.6509675063891932E-4</v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1</v>
      </c>
      <c r="D408" s="9">
        <v>0</v>
      </c>
      <c r="E408" s="15">
        <f t="shared" si="117"/>
        <v>3.4083162917518747E-4</v>
      </c>
      <c r="F408" s="15" t="str">
        <f t="shared" si="118"/>
        <v/>
      </c>
      <c r="G408" s="14" t="str">
        <f t="shared" si="119"/>
        <v>0</v>
      </c>
      <c r="H408" s="17">
        <f t="shared" si="120"/>
        <v>0</v>
      </c>
    </row>
    <row r="409" spans="1:8" ht="15" x14ac:dyDescent="0.2">
      <c r="B409" s="5" t="s">
        <v>300</v>
      </c>
      <c r="C409" s="9">
        <v>615</v>
      </c>
      <c r="D409" s="9">
        <v>91</v>
      </c>
      <c r="E409" s="15">
        <f t="shared" si="117"/>
        <v>0.20961145194274028</v>
      </c>
      <c r="F409" s="15">
        <f t="shared" si="118"/>
        <v>3.3223804308141661E-2</v>
      </c>
      <c r="G409" s="14">
        <f t="shared" si="119"/>
        <v>-0.85203252032520327</v>
      </c>
      <c r="H409" s="17">
        <f t="shared" si="120"/>
        <v>-0.17859577368779822</v>
      </c>
    </row>
    <row r="410" spans="1:8" ht="15" x14ac:dyDescent="0.2">
      <c r="B410" s="5" t="s">
        <v>114</v>
      </c>
      <c r="C410" s="9">
        <v>8</v>
      </c>
      <c r="D410" s="9">
        <v>44</v>
      </c>
      <c r="E410" s="15">
        <f t="shared" si="117"/>
        <v>2.7266530334014998E-3</v>
      </c>
      <c r="F410" s="15">
        <f t="shared" si="118"/>
        <v>1.6064257028112448E-2</v>
      </c>
      <c r="G410" s="14">
        <f t="shared" si="119"/>
        <v>4.5</v>
      </c>
      <c r="H410" s="17">
        <f t="shared" si="120"/>
        <v>1.2269938650306749E-2</v>
      </c>
    </row>
    <row r="411" spans="1:8" ht="15" x14ac:dyDescent="0.2">
      <c r="B411" s="5" t="s">
        <v>115</v>
      </c>
      <c r="C411" s="9">
        <v>19</v>
      </c>
      <c r="D411" s="9">
        <v>1</v>
      </c>
      <c r="E411" s="15">
        <f t="shared" si="117"/>
        <v>6.4758009543285618E-3</v>
      </c>
      <c r="F411" s="15">
        <f t="shared" si="118"/>
        <v>3.6509675063891932E-4</v>
      </c>
      <c r="G411" s="14">
        <f t="shared" si="119"/>
        <v>-0.94736842105263153</v>
      </c>
      <c r="H411" s="17">
        <f t="shared" si="120"/>
        <v>-6.1349693251533744E-3</v>
      </c>
    </row>
    <row r="412" spans="1:8" ht="15" x14ac:dyDescent="0.2">
      <c r="B412" s="5" t="s">
        <v>116</v>
      </c>
      <c r="C412" s="9">
        <v>19</v>
      </c>
      <c r="D412" s="9">
        <v>0</v>
      </c>
      <c r="E412" s="15">
        <f t="shared" si="117"/>
        <v>6.4758009543285618E-3</v>
      </c>
      <c r="F412" s="15" t="str">
        <f t="shared" si="118"/>
        <v/>
      </c>
      <c r="G412" s="14" t="str">
        <f t="shared" si="119"/>
        <v>0</v>
      </c>
      <c r="H412" s="17">
        <f t="shared" si="120"/>
        <v>0</v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1</v>
      </c>
      <c r="E420" s="15" t="str">
        <f t="shared" si="117"/>
        <v/>
      </c>
      <c r="F420" s="15">
        <f t="shared" si="118"/>
        <v>3.6509675063891932E-4</v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0</v>
      </c>
      <c r="D422" s="9">
        <v>0</v>
      </c>
      <c r="E422" s="15" t="str">
        <f t="shared" si="117"/>
        <v/>
      </c>
      <c r="F422" s="15" t="str">
        <f t="shared" si="118"/>
        <v/>
      </c>
      <c r="G422" s="14" t="str">
        <f t="shared" si="119"/>
        <v>0</v>
      </c>
      <c r="H422" s="17" t="str">
        <f t="shared" si="120"/>
        <v/>
      </c>
    </row>
    <row r="423" spans="1:8" ht="15" x14ac:dyDescent="0.2">
      <c r="B423" s="5" t="s">
        <v>128</v>
      </c>
      <c r="C423" s="9">
        <v>36</v>
      </c>
      <c r="D423" s="9">
        <v>3</v>
      </c>
      <c r="E423" s="15">
        <f t="shared" si="117"/>
        <v>1.2269938650306749E-2</v>
      </c>
      <c r="F423" s="15">
        <f t="shared" si="118"/>
        <v>1.0952902519167579E-3</v>
      </c>
      <c r="G423" s="14">
        <f t="shared" si="119"/>
        <v>-0.91666666666666663</v>
      </c>
      <c r="H423" s="17">
        <f t="shared" si="120"/>
        <v>-1.1247443762781187E-2</v>
      </c>
    </row>
    <row r="424" spans="1:8" ht="15" x14ac:dyDescent="0.2">
      <c r="B424" s="5" t="s">
        <v>302</v>
      </c>
      <c r="C424" s="9">
        <v>0</v>
      </c>
      <c r="D424" s="9">
        <v>30</v>
      </c>
      <c r="E424" s="15" t="str">
        <f t="shared" si="117"/>
        <v/>
      </c>
      <c r="F424" s="15">
        <f t="shared" si="118"/>
        <v>1.0952902519167579E-2</v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2</v>
      </c>
      <c r="D425" s="9">
        <v>1</v>
      </c>
      <c r="E425" s="15">
        <f t="shared" si="117"/>
        <v>6.8166325835037494E-4</v>
      </c>
      <c r="F425" s="15">
        <f t="shared" si="118"/>
        <v>3.6509675063891932E-4</v>
      </c>
      <c r="G425" s="14">
        <f t="shared" si="119"/>
        <v>-0.5</v>
      </c>
      <c r="H425" s="17">
        <f t="shared" si="120"/>
        <v>-3.4083162917518747E-4</v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2</v>
      </c>
      <c r="D428" s="9">
        <v>0</v>
      </c>
      <c r="E428" s="15">
        <f t="shared" si="117"/>
        <v>6.8166325835037494E-4</v>
      </c>
      <c r="F428" s="15" t="str">
        <f t="shared" si="118"/>
        <v/>
      </c>
      <c r="G428" s="14" t="str">
        <f t="shared" si="119"/>
        <v>0</v>
      </c>
      <c r="H428" s="17">
        <f t="shared" si="120"/>
        <v>0</v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15</v>
      </c>
      <c r="D430" s="9">
        <v>29</v>
      </c>
      <c r="E430" s="15">
        <f t="shared" si="117"/>
        <v>5.1124744376278121E-3</v>
      </c>
      <c r="F430" s="15">
        <f t="shared" si="118"/>
        <v>1.058780576852866E-2</v>
      </c>
      <c r="G430" s="14">
        <f t="shared" si="119"/>
        <v>0.93333333333333335</v>
      </c>
      <c r="H430" s="17">
        <f t="shared" si="120"/>
        <v>4.7716428084526247E-3</v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12</v>
      </c>
      <c r="D432" s="9">
        <v>5</v>
      </c>
      <c r="E432" s="15">
        <f t="shared" si="117"/>
        <v>4.0899795501022499E-3</v>
      </c>
      <c r="F432" s="15">
        <f t="shared" si="118"/>
        <v>1.8254837531945967E-3</v>
      </c>
      <c r="G432" s="14">
        <f t="shared" si="119"/>
        <v>-0.58333333333333337</v>
      </c>
      <c r="H432" s="17">
        <f t="shared" si="120"/>
        <v>-2.3858214042263128E-3</v>
      </c>
    </row>
    <row r="433" spans="2:8" ht="15" x14ac:dyDescent="0.2">
      <c r="B433" s="5" t="s">
        <v>304</v>
      </c>
      <c r="C433" s="9">
        <v>10</v>
      </c>
      <c r="D433" s="9">
        <v>0</v>
      </c>
      <c r="E433" s="15">
        <f t="shared" si="117"/>
        <v>3.4083162917518746E-3</v>
      </c>
      <c r="F433" s="15" t="str">
        <f t="shared" si="118"/>
        <v/>
      </c>
      <c r="G433" s="14" t="str">
        <f t="shared" si="119"/>
        <v>0</v>
      </c>
      <c r="H433" s="17">
        <f t="shared" si="120"/>
        <v>0</v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18</v>
      </c>
      <c r="D438" s="9">
        <v>4</v>
      </c>
      <c r="E438" s="15">
        <f t="shared" si="117"/>
        <v>6.1349693251533744E-3</v>
      </c>
      <c r="F438" s="15">
        <f t="shared" si="118"/>
        <v>1.4603870025556773E-3</v>
      </c>
      <c r="G438" s="14">
        <f t="shared" si="119"/>
        <v>-0.77777777777777779</v>
      </c>
      <c r="H438" s="17">
        <f t="shared" si="120"/>
        <v>-4.7716428084526247E-3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2</v>
      </c>
      <c r="D443" s="9">
        <v>0</v>
      </c>
      <c r="E443" s="15">
        <f t="shared" si="117"/>
        <v>6.8166325835037494E-4</v>
      </c>
      <c r="F443" s="15" t="str">
        <f t="shared" si="118"/>
        <v/>
      </c>
      <c r="G443" s="14" t="str">
        <f t="shared" si="119"/>
        <v>0</v>
      </c>
      <c r="H443" s="17">
        <f t="shared" si="120"/>
        <v>0</v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16</v>
      </c>
      <c r="D446" s="9">
        <v>9</v>
      </c>
      <c r="E446" s="15">
        <f t="shared" si="117"/>
        <v>5.4533060668029995E-3</v>
      </c>
      <c r="F446" s="15">
        <f t="shared" si="118"/>
        <v>3.2858707557502738E-3</v>
      </c>
      <c r="G446" s="14">
        <f t="shared" si="119"/>
        <v>-0.4375</v>
      </c>
      <c r="H446" s="17">
        <f t="shared" si="120"/>
        <v>-2.3858214042263124E-3</v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2</v>
      </c>
      <c r="D448" s="9">
        <v>2</v>
      </c>
      <c r="E448" s="15">
        <f t="shared" si="117"/>
        <v>6.8166325835037494E-4</v>
      </c>
      <c r="F448" s="15">
        <f t="shared" si="118"/>
        <v>7.3019350127783865E-4</v>
      </c>
      <c r="G448" s="14">
        <f t="shared" si="119"/>
        <v>0</v>
      </c>
      <c r="H448" s="17">
        <f t="shared" si="120"/>
        <v>0</v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0</v>
      </c>
      <c r="E450" s="15" t="str">
        <f t="shared" si="117"/>
        <v/>
      </c>
      <c r="F450" s="15" t="str">
        <f t="shared" si="118"/>
        <v/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7</v>
      </c>
      <c r="D451" s="9">
        <v>97</v>
      </c>
      <c r="E451" s="15">
        <f t="shared" si="117"/>
        <v>2.3858214042263124E-3</v>
      </c>
      <c r="F451" s="15">
        <f t="shared" si="118"/>
        <v>3.5414384811975175E-2</v>
      </c>
      <c r="G451" s="14">
        <f t="shared" si="119"/>
        <v>12.857142857142858</v>
      </c>
      <c r="H451" s="17">
        <f t="shared" si="120"/>
        <v>3.0674846625766874E-2</v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1</v>
      </c>
      <c r="E453" s="15" t="str">
        <f t="shared" si="117"/>
        <v/>
      </c>
      <c r="F453" s="15">
        <f t="shared" si="118"/>
        <v>3.6509675063891932E-4</v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4</v>
      </c>
      <c r="D454" s="9">
        <v>1</v>
      </c>
      <c r="E454" s="15">
        <f t="shared" si="117"/>
        <v>1.3633265167007499E-3</v>
      </c>
      <c r="F454" s="15">
        <f t="shared" si="118"/>
        <v>3.6509675063891932E-4</v>
      </c>
      <c r="G454" s="14">
        <f t="shared" si="119"/>
        <v>-0.75</v>
      </c>
      <c r="H454" s="17">
        <f t="shared" si="120"/>
        <v>-1.0224948875255625E-3</v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5</v>
      </c>
      <c r="D456" s="9">
        <v>9</v>
      </c>
      <c r="E456" s="15">
        <f t="shared" si="117"/>
        <v>1.7041581458759373E-3</v>
      </c>
      <c r="F456" s="15">
        <f t="shared" si="118"/>
        <v>3.2858707557502738E-3</v>
      </c>
      <c r="G456" s="14">
        <f t="shared" si="119"/>
        <v>0.8</v>
      </c>
      <c r="H456" s="17">
        <f t="shared" si="120"/>
        <v>1.3633265167007499E-3</v>
      </c>
    </row>
    <row r="457" spans="2:8" ht="15" x14ac:dyDescent="0.2">
      <c r="B457" s="5" t="s">
        <v>547</v>
      </c>
      <c r="C457" s="9">
        <v>13</v>
      </c>
      <c r="D457" s="9">
        <v>1</v>
      </c>
      <c r="E457" s="15">
        <f t="shared" si="117"/>
        <v>4.4308111792774373E-3</v>
      </c>
      <c r="F457" s="15">
        <f t="shared" si="118"/>
        <v>3.6509675063891932E-4</v>
      </c>
      <c r="G457" s="14">
        <f t="shared" si="119"/>
        <v>-0.92307692307692313</v>
      </c>
      <c r="H457" s="17">
        <f t="shared" si="120"/>
        <v>-4.0899795501022499E-3</v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59</v>
      </c>
      <c r="D462" s="9">
        <v>1</v>
      </c>
      <c r="E462" s="15">
        <f t="shared" si="117"/>
        <v>2.0109066121336061E-2</v>
      </c>
      <c r="F462" s="15">
        <f t="shared" si="118"/>
        <v>3.6509675063891932E-4</v>
      </c>
      <c r="G462" s="14">
        <f t="shared" si="119"/>
        <v>-0.98305084745762716</v>
      </c>
      <c r="H462" s="17">
        <f t="shared" si="120"/>
        <v>-1.9768234492160874E-2</v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1</v>
      </c>
      <c r="D465" s="9">
        <v>0</v>
      </c>
      <c r="E465" s="15">
        <f t="shared" si="117"/>
        <v>3.4083162917518747E-4</v>
      </c>
      <c r="F465" s="15" t="str">
        <f t="shared" si="118"/>
        <v/>
      </c>
      <c r="G465" s="14" t="str">
        <f t="shared" si="119"/>
        <v>0</v>
      </c>
      <c r="H465" s="17">
        <f t="shared" si="120"/>
        <v>0</v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1</v>
      </c>
      <c r="D467" s="9">
        <v>3</v>
      </c>
      <c r="E467" s="15">
        <f t="shared" si="117"/>
        <v>3.4083162917518747E-4</v>
      </c>
      <c r="F467" s="15">
        <f t="shared" si="118"/>
        <v>1.0952902519167579E-3</v>
      </c>
      <c r="G467" s="14">
        <f t="shared" si="119"/>
        <v>2</v>
      </c>
      <c r="H467" s="17">
        <f t="shared" si="120"/>
        <v>6.8166325835037494E-4</v>
      </c>
    </row>
    <row r="468" spans="2:8" ht="15" x14ac:dyDescent="0.2">
      <c r="B468" s="5" t="s">
        <v>321</v>
      </c>
      <c r="C468" s="9">
        <v>6</v>
      </c>
      <c r="D468" s="9">
        <v>0</v>
      </c>
      <c r="E468" s="15">
        <f t="shared" si="117"/>
        <v>2.0449897750511249E-3</v>
      </c>
      <c r="F468" s="15" t="str">
        <f t="shared" si="118"/>
        <v/>
      </c>
      <c r="G468" s="14" t="str">
        <f t="shared" si="119"/>
        <v>0</v>
      </c>
      <c r="H468" s="17">
        <f t="shared" si="120"/>
        <v>0</v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1</v>
      </c>
      <c r="D471" s="9">
        <v>0</v>
      </c>
      <c r="E471" s="15">
        <f t="shared" si="137"/>
        <v>3.4083162917518747E-4</v>
      </c>
      <c r="F471" s="15" t="str">
        <f t="shared" si="138"/>
        <v/>
      </c>
      <c r="G471" s="14" t="str">
        <f t="shared" si="139"/>
        <v>0</v>
      </c>
      <c r="H471" s="17">
        <f t="shared" si="140"/>
        <v>0</v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2</v>
      </c>
      <c r="D477" s="9">
        <v>4</v>
      </c>
      <c r="E477" s="15">
        <f t="shared" si="137"/>
        <v>6.8166325835037494E-4</v>
      </c>
      <c r="F477" s="15">
        <f t="shared" si="138"/>
        <v>1.4603870025556773E-3</v>
      </c>
      <c r="G477" s="14">
        <f t="shared" si="139"/>
        <v>1</v>
      </c>
      <c r="H477" s="17">
        <f t="shared" si="140"/>
        <v>6.8166325835037494E-4</v>
      </c>
    </row>
    <row r="478" spans="2:8" ht="15" x14ac:dyDescent="0.2">
      <c r="B478" s="5" t="s">
        <v>138</v>
      </c>
      <c r="C478" s="9">
        <v>9</v>
      </c>
      <c r="D478" s="9">
        <v>0</v>
      </c>
      <c r="E478" s="15">
        <f t="shared" si="137"/>
        <v>3.0674846625766872E-3</v>
      </c>
      <c r="F478" s="15" t="str">
        <f t="shared" si="138"/>
        <v/>
      </c>
      <c r="G478" s="14" t="str">
        <f t="shared" si="139"/>
        <v>0</v>
      </c>
      <c r="H478" s="17">
        <f t="shared" si="140"/>
        <v>0</v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4</v>
      </c>
      <c r="D482" s="9">
        <v>4</v>
      </c>
      <c r="E482" s="15">
        <f t="shared" si="137"/>
        <v>1.3633265167007499E-3</v>
      </c>
      <c r="F482" s="15">
        <f t="shared" si="138"/>
        <v>1.4603870025556773E-3</v>
      </c>
      <c r="G482" s="14">
        <f t="shared" si="139"/>
        <v>0</v>
      </c>
      <c r="H482" s="17">
        <f t="shared" si="140"/>
        <v>0</v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1</v>
      </c>
      <c r="E484" s="15" t="str">
        <f t="shared" si="137"/>
        <v/>
      </c>
      <c r="F484" s="15">
        <f t="shared" si="138"/>
        <v>3.6509675063891932E-4</v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1</v>
      </c>
      <c r="D486" s="70"/>
      <c r="E486" s="71">
        <f t="shared" si="137"/>
        <v>3.4083162917518747E-4</v>
      </c>
      <c r="F486" s="71" t="str">
        <f t="shared" si="138"/>
        <v/>
      </c>
      <c r="G486" s="72" t="str">
        <f t="shared" si="139"/>
        <v>0</v>
      </c>
      <c r="H486" s="73">
        <f t="shared" si="140"/>
        <v>0</v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1</v>
      </c>
      <c r="E495" s="15" t="str">
        <f t="shared" si="137"/>
        <v/>
      </c>
      <c r="F495" s="15">
        <f t="shared" si="138"/>
        <v>3.6509675063891932E-4</v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11</v>
      </c>
      <c r="D503" s="9">
        <v>0</v>
      </c>
      <c r="E503" s="15">
        <f t="shared" si="137"/>
        <v>3.749147920927062E-3</v>
      </c>
      <c r="F503" s="15" t="str">
        <f t="shared" si="138"/>
        <v/>
      </c>
      <c r="G503" s="14" t="str">
        <f t="shared" si="139"/>
        <v>0</v>
      </c>
      <c r="H503" s="17">
        <f t="shared" si="140"/>
        <v>0</v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3</v>
      </c>
      <c r="E505" s="71" t="str">
        <f t="shared" ref="E505" si="141">+IF(C505=0,"",C505/C$329)</f>
        <v/>
      </c>
      <c r="F505" s="71">
        <f t="shared" ref="F505" si="142">+IF(D505=0,"",D505/D$329)</f>
        <v>1.0952902519167579E-3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6</v>
      </c>
      <c r="D506" s="9">
        <v>5</v>
      </c>
      <c r="E506" s="15">
        <f t="shared" si="137"/>
        <v>2.0449897750511249E-3</v>
      </c>
      <c r="F506" s="15">
        <f t="shared" si="138"/>
        <v>1.8254837531945967E-3</v>
      </c>
      <c r="G506" s="14">
        <f t="shared" si="139"/>
        <v>-0.16666666666666666</v>
      </c>
      <c r="H506" s="17">
        <f t="shared" si="140"/>
        <v>-3.4083162917518747E-4</v>
      </c>
    </row>
    <row r="507" spans="1:8" ht="30" x14ac:dyDescent="0.2">
      <c r="B507" s="5" t="s">
        <v>554</v>
      </c>
      <c r="C507" s="9">
        <v>4</v>
      </c>
      <c r="D507" s="9">
        <v>1</v>
      </c>
      <c r="E507" s="15">
        <f t="shared" si="137"/>
        <v>1.3633265167007499E-3</v>
      </c>
      <c r="F507" s="15">
        <f t="shared" si="138"/>
        <v>3.6509675063891932E-4</v>
      </c>
      <c r="G507" s="14">
        <f t="shared" si="139"/>
        <v>-0.75</v>
      </c>
      <c r="H507" s="17">
        <f t="shared" si="140"/>
        <v>-1.0224948875255625E-3</v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80</v>
      </c>
      <c r="D509" s="9">
        <v>2</v>
      </c>
      <c r="E509" s="15">
        <f t="shared" si="137"/>
        <v>2.7266530334014997E-2</v>
      </c>
      <c r="F509" s="15">
        <f t="shared" si="138"/>
        <v>7.3019350127783865E-4</v>
      </c>
      <c r="G509" s="14">
        <f t="shared" si="139"/>
        <v>-0.97499999999999998</v>
      </c>
      <c r="H509" s="17">
        <f t="shared" si="140"/>
        <v>-2.6584867075664622E-2</v>
      </c>
    </row>
    <row r="510" spans="1:8" ht="15" x14ac:dyDescent="0.2">
      <c r="B510" s="5" t="s">
        <v>375</v>
      </c>
      <c r="C510" s="9">
        <v>10</v>
      </c>
      <c r="D510" s="9">
        <v>4</v>
      </c>
      <c r="E510" s="15">
        <f t="shared" si="137"/>
        <v>3.4083162917518746E-3</v>
      </c>
      <c r="F510" s="15">
        <f t="shared" si="138"/>
        <v>1.4603870025556773E-3</v>
      </c>
      <c r="G510" s="14">
        <f t="shared" si="139"/>
        <v>-0.6</v>
      </c>
      <c r="H510" s="17">
        <f t="shared" si="140"/>
        <v>-2.0449897750511245E-3</v>
      </c>
    </row>
    <row r="511" spans="1:8" ht="15" x14ac:dyDescent="0.2">
      <c r="B511" s="5" t="s">
        <v>555</v>
      </c>
      <c r="C511" s="9">
        <v>7</v>
      </c>
      <c r="D511" s="9">
        <v>0</v>
      </c>
      <c r="E511" s="15">
        <f t="shared" si="137"/>
        <v>2.3858214042263124E-3</v>
      </c>
      <c r="F511" s="15" t="str">
        <f t="shared" si="138"/>
        <v/>
      </c>
      <c r="G511" s="14" t="str">
        <f t="shared" si="139"/>
        <v>0</v>
      </c>
      <c r="H511" s="17">
        <f t="shared" si="140"/>
        <v>0</v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1</v>
      </c>
      <c r="D516" s="9">
        <v>0</v>
      </c>
      <c r="E516" s="15">
        <f t="shared" si="137"/>
        <v>3.4083162917518747E-4</v>
      </c>
      <c r="F516" s="15" t="str">
        <f t="shared" si="138"/>
        <v/>
      </c>
      <c r="G516" s="14" t="str">
        <f t="shared" si="139"/>
        <v>0</v>
      </c>
      <c r="H516" s="17">
        <f t="shared" si="140"/>
        <v>0</v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2</v>
      </c>
      <c r="D519" s="9">
        <v>18</v>
      </c>
      <c r="E519" s="15">
        <f t="shared" si="137"/>
        <v>6.8166325835037494E-4</v>
      </c>
      <c r="F519" s="15">
        <f t="shared" si="138"/>
        <v>6.5717415115005475E-3</v>
      </c>
      <c r="G519" s="14">
        <f t="shared" si="139"/>
        <v>8</v>
      </c>
      <c r="H519" s="17">
        <f t="shared" si="140"/>
        <v>5.4533060668029995E-3</v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91</v>
      </c>
      <c r="D521" s="9">
        <v>1</v>
      </c>
      <c r="E521" s="15">
        <f t="shared" si="137"/>
        <v>3.1015678254942058E-2</v>
      </c>
      <c r="F521" s="15">
        <f t="shared" si="138"/>
        <v>3.6509675063891932E-4</v>
      </c>
      <c r="G521" s="14">
        <f t="shared" si="139"/>
        <v>-0.98901098901098905</v>
      </c>
      <c r="H521" s="17">
        <f t="shared" si="140"/>
        <v>-3.0674846625766871E-2</v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3</v>
      </c>
      <c r="D524" s="9">
        <v>9</v>
      </c>
      <c r="E524" s="15">
        <f t="shared" si="137"/>
        <v>1.0224948875255625E-3</v>
      </c>
      <c r="F524" s="15">
        <f t="shared" si="138"/>
        <v>3.2858707557502738E-3</v>
      </c>
      <c r="G524" s="14">
        <f t="shared" si="139"/>
        <v>2</v>
      </c>
      <c r="H524" s="17">
        <f t="shared" si="140"/>
        <v>2.0449897750511249E-3</v>
      </c>
    </row>
    <row r="525" spans="2:8" ht="15" x14ac:dyDescent="0.2">
      <c r="B525" s="5" t="s">
        <v>346</v>
      </c>
      <c r="C525" s="9">
        <v>2</v>
      </c>
      <c r="D525" s="9">
        <v>0</v>
      </c>
      <c r="E525" s="15">
        <f t="shared" si="137"/>
        <v>6.8166325835037494E-4</v>
      </c>
      <c r="F525" s="15" t="str">
        <f t="shared" si="138"/>
        <v/>
      </c>
      <c r="G525" s="14" t="str">
        <f t="shared" si="139"/>
        <v>0</v>
      </c>
      <c r="H525" s="17">
        <f t="shared" si="140"/>
        <v>0</v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3</v>
      </c>
      <c r="D529" s="9">
        <v>74</v>
      </c>
      <c r="E529" s="15">
        <f t="shared" si="137"/>
        <v>1.0224948875255625E-3</v>
      </c>
      <c r="F529" s="15">
        <f t="shared" si="138"/>
        <v>2.7017159547280029E-2</v>
      </c>
      <c r="G529" s="14">
        <f t="shared" si="139"/>
        <v>23.666666666666668</v>
      </c>
      <c r="H529" s="17">
        <f t="shared" si="140"/>
        <v>2.4199045671438314E-2</v>
      </c>
    </row>
    <row r="530" spans="1:8" ht="30" x14ac:dyDescent="0.2">
      <c r="B530" s="5" t="s">
        <v>158</v>
      </c>
      <c r="C530" s="9">
        <v>41</v>
      </c>
      <c r="D530" s="9">
        <v>1</v>
      </c>
      <c r="E530" s="15">
        <f t="shared" si="137"/>
        <v>1.3974096796182686E-2</v>
      </c>
      <c r="F530" s="15">
        <f t="shared" si="138"/>
        <v>3.6509675063891932E-4</v>
      </c>
      <c r="G530" s="14">
        <f t="shared" si="139"/>
        <v>-0.97560975609756095</v>
      </c>
      <c r="H530" s="17">
        <f t="shared" si="140"/>
        <v>-1.3633265167007498E-2</v>
      </c>
    </row>
    <row r="531" spans="1:8" ht="15" x14ac:dyDescent="0.2">
      <c r="B531" s="5" t="s">
        <v>349</v>
      </c>
      <c r="C531" s="9">
        <v>39</v>
      </c>
      <c r="D531" s="9">
        <v>73</v>
      </c>
      <c r="E531" s="15">
        <f t="shared" si="137"/>
        <v>1.3292433537832311E-2</v>
      </c>
      <c r="F531" s="15">
        <f t="shared" si="138"/>
        <v>2.6652062796641111E-2</v>
      </c>
      <c r="G531" s="14">
        <f t="shared" si="139"/>
        <v>0.87179487179487181</v>
      </c>
      <c r="H531" s="17">
        <f t="shared" si="140"/>
        <v>1.1588275391956374E-2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2</v>
      </c>
      <c r="E532" s="71" t="str">
        <f t="shared" ref="E532" si="145">+IF(C532=0,"",C532/C$329)</f>
        <v/>
      </c>
      <c r="F532" s="71">
        <f t="shared" ref="F532" si="146">+IF(D532=0,"",D532/D$329)</f>
        <v>7.3019350127783865E-4</v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71</v>
      </c>
      <c r="D538" s="9">
        <v>52</v>
      </c>
      <c r="E538" s="15">
        <f t="shared" si="149"/>
        <v>2.419904567143831E-2</v>
      </c>
      <c r="F538" s="15">
        <f t="shared" si="150"/>
        <v>1.8985031033223805E-2</v>
      </c>
      <c r="G538" s="14">
        <f t="shared" si="151"/>
        <v>-0.26760563380281688</v>
      </c>
      <c r="H538" s="17">
        <f t="shared" si="152"/>
        <v>-6.4758009543285609E-3</v>
      </c>
    </row>
    <row r="539" spans="1:8" ht="15" x14ac:dyDescent="0.2">
      <c r="B539" s="5" t="s">
        <v>558</v>
      </c>
      <c r="C539" s="9">
        <v>0</v>
      </c>
      <c r="D539" s="9">
        <v>1</v>
      </c>
      <c r="E539" s="15" t="str">
        <f t="shared" si="149"/>
        <v/>
      </c>
      <c r="F539" s="15">
        <f t="shared" si="150"/>
        <v>3.6509675063891932E-4</v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104</v>
      </c>
      <c r="D540" s="9">
        <v>1</v>
      </c>
      <c r="E540" s="15">
        <f t="shared" si="149"/>
        <v>3.5446489434219498E-2</v>
      </c>
      <c r="F540" s="15">
        <f t="shared" si="150"/>
        <v>3.6509675063891932E-4</v>
      </c>
      <c r="G540" s="14">
        <f t="shared" si="151"/>
        <v>-0.99038461538461542</v>
      </c>
      <c r="H540" s="17">
        <f t="shared" si="152"/>
        <v>-3.5105657805044314E-2</v>
      </c>
    </row>
    <row r="541" spans="1:8" ht="15" x14ac:dyDescent="0.2">
      <c r="B541" s="5" t="s">
        <v>353</v>
      </c>
      <c r="C541" s="9">
        <v>3</v>
      </c>
      <c r="D541" s="9">
        <v>0</v>
      </c>
      <c r="E541" s="15">
        <f t="shared" si="149"/>
        <v>1.0224948875255625E-3</v>
      </c>
      <c r="F541" s="15" t="str">
        <f t="shared" si="150"/>
        <v/>
      </c>
      <c r="G541" s="14" t="str">
        <f t="shared" si="151"/>
        <v>0</v>
      </c>
      <c r="H541" s="17">
        <f t="shared" si="152"/>
        <v>0</v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703</v>
      </c>
      <c r="D552" s="35">
        <f>SUM(D553:D579)</f>
        <v>1092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0.55334281650071127</v>
      </c>
      <c r="H552" s="36">
        <f>+IF(OR(AND(E552=""),(G552="")),"",E552*G552)</f>
        <v>0.55334281650071127</v>
      </c>
    </row>
    <row r="553" spans="1:8" ht="15" x14ac:dyDescent="0.2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3</v>
      </c>
      <c r="D554" s="9">
        <v>2</v>
      </c>
      <c r="E554" s="15">
        <f t="shared" ref="E554:E579" si="153">+IF(C554=0,"",C554/C$552)</f>
        <v>4.2674253200568994E-3</v>
      </c>
      <c r="F554" s="15">
        <f t="shared" ref="F554:F579" si="154">+IF(D554=0,"",D554/D$552)</f>
        <v>1.8315018315018315E-3</v>
      </c>
      <c r="G554" s="14">
        <f t="shared" ref="G554:G579" si="155">+IF(OR(AND(D554=0),(C554=0)),"0",((D554-C554)/C554))</f>
        <v>-0.33333333333333331</v>
      </c>
      <c r="H554" s="17">
        <f t="shared" ref="H554:H579" si="156">+IF(OR(AND(E554=""),(G554="")),"",E554*G554)</f>
        <v>-1.4224751066856331E-3</v>
      </c>
    </row>
    <row r="555" spans="1:8" ht="15" x14ac:dyDescent="0.2">
      <c r="B555" s="5" t="s">
        <v>358</v>
      </c>
      <c r="C555" s="9">
        <v>80</v>
      </c>
      <c r="D555" s="9">
        <v>31</v>
      </c>
      <c r="E555" s="15">
        <f t="shared" si="153"/>
        <v>0.11379800853485064</v>
      </c>
      <c r="F555" s="15">
        <f t="shared" si="154"/>
        <v>2.8388278388278388E-2</v>
      </c>
      <c r="G555" s="14">
        <f t="shared" si="155"/>
        <v>-0.61250000000000004</v>
      </c>
      <c r="H555" s="17">
        <f t="shared" si="156"/>
        <v>-6.970128022759603E-2</v>
      </c>
    </row>
    <row r="556" spans="1:8" ht="15" x14ac:dyDescent="0.2">
      <c r="B556" s="5" t="s">
        <v>359</v>
      </c>
      <c r="C556" s="9">
        <v>17</v>
      </c>
      <c r="D556" s="9">
        <v>56</v>
      </c>
      <c r="E556" s="15">
        <f t="shared" si="153"/>
        <v>2.4182076813655761E-2</v>
      </c>
      <c r="F556" s="15">
        <f t="shared" si="154"/>
        <v>5.128205128205128E-2</v>
      </c>
      <c r="G556" s="14">
        <f t="shared" si="155"/>
        <v>2.2941176470588234</v>
      </c>
      <c r="H556" s="17">
        <f t="shared" si="156"/>
        <v>5.5476529160739682E-2</v>
      </c>
    </row>
    <row r="557" spans="1:8" ht="15" x14ac:dyDescent="0.2">
      <c r="B557" s="5" t="s">
        <v>162</v>
      </c>
      <c r="C557" s="9">
        <v>3</v>
      </c>
      <c r="D557" s="9">
        <v>4</v>
      </c>
      <c r="E557" s="15">
        <f t="shared" si="153"/>
        <v>4.2674253200568994E-3</v>
      </c>
      <c r="F557" s="15">
        <f t="shared" si="154"/>
        <v>3.663003663003663E-3</v>
      </c>
      <c r="G557" s="14">
        <f t="shared" si="155"/>
        <v>0.33333333333333331</v>
      </c>
      <c r="H557" s="17">
        <f t="shared" si="156"/>
        <v>1.4224751066856331E-3</v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1</v>
      </c>
      <c r="E560" s="15" t="str">
        <f t="shared" si="153"/>
        <v/>
      </c>
      <c r="F560" s="15">
        <f t="shared" si="154"/>
        <v>9.1575091575091575E-4</v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3</v>
      </c>
      <c r="D561" s="9">
        <v>0</v>
      </c>
      <c r="E561" s="15">
        <f t="shared" si="153"/>
        <v>4.2674253200568994E-3</v>
      </c>
      <c r="F561" s="15" t="str">
        <f t="shared" si="154"/>
        <v/>
      </c>
      <c r="G561" s="14" t="str">
        <f t="shared" si="155"/>
        <v>0</v>
      </c>
      <c r="H561" s="17">
        <f t="shared" si="156"/>
        <v>0</v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1</v>
      </c>
      <c r="D563" s="9">
        <v>0</v>
      </c>
      <c r="E563" s="15">
        <f t="shared" si="153"/>
        <v>1.4224751066856331E-3</v>
      </c>
      <c r="F563" s="15" t="str">
        <f t="shared" si="154"/>
        <v/>
      </c>
      <c r="G563" s="14" t="str">
        <f t="shared" si="155"/>
        <v>0</v>
      </c>
      <c r="H563" s="17">
        <f t="shared" si="156"/>
        <v>0</v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1</v>
      </c>
      <c r="E564" s="71" t="str">
        <f t="shared" ref="E564" si="161">+IF(C564=0,"",C564/C$552)</f>
        <v/>
      </c>
      <c r="F564" s="71">
        <f t="shared" ref="F564" si="162">+IF(D564=0,"",D564/D$552)</f>
        <v>9.1575091575091575E-4</v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1</v>
      </c>
      <c r="D565" s="9">
        <v>1</v>
      </c>
      <c r="E565" s="15">
        <f t="shared" si="153"/>
        <v>1.4224751066856331E-3</v>
      </c>
      <c r="F565" s="15">
        <f t="shared" si="154"/>
        <v>9.1575091575091575E-4</v>
      </c>
      <c r="G565" s="14">
        <f t="shared" si="155"/>
        <v>0</v>
      </c>
      <c r="H565" s="17">
        <f t="shared" si="156"/>
        <v>0</v>
      </c>
    </row>
    <row r="566" spans="1:8" ht="15" x14ac:dyDescent="0.2">
      <c r="B566" s="5" t="s">
        <v>363</v>
      </c>
      <c r="C566" s="9">
        <v>150</v>
      </c>
      <c r="D566" s="9">
        <v>53</v>
      </c>
      <c r="E566" s="15">
        <f t="shared" si="153"/>
        <v>0.21337126600284495</v>
      </c>
      <c r="F566" s="15">
        <f t="shared" si="154"/>
        <v>4.8534798534798536E-2</v>
      </c>
      <c r="G566" s="14">
        <f t="shared" si="155"/>
        <v>-0.64666666666666661</v>
      </c>
      <c r="H566" s="17">
        <f t="shared" si="156"/>
        <v>-0.13798008534850639</v>
      </c>
    </row>
    <row r="567" spans="1:8" ht="15" x14ac:dyDescent="0.2">
      <c r="B567" s="5" t="s">
        <v>164</v>
      </c>
      <c r="C567" s="9">
        <v>22</v>
      </c>
      <c r="D567" s="9">
        <v>12</v>
      </c>
      <c r="E567" s="15">
        <f t="shared" si="153"/>
        <v>3.1294452347083924E-2</v>
      </c>
      <c r="F567" s="15">
        <f t="shared" si="154"/>
        <v>1.098901098901099E-2</v>
      </c>
      <c r="G567" s="14">
        <f t="shared" si="155"/>
        <v>-0.45454545454545453</v>
      </c>
      <c r="H567" s="17">
        <f t="shared" si="156"/>
        <v>-1.4224751066856329E-2</v>
      </c>
    </row>
    <row r="568" spans="1:8" ht="15" x14ac:dyDescent="0.2">
      <c r="B568" s="5" t="s">
        <v>166</v>
      </c>
      <c r="C568" s="9">
        <v>10</v>
      </c>
      <c r="D568" s="9">
        <v>4</v>
      </c>
      <c r="E568" s="15">
        <f t="shared" si="153"/>
        <v>1.422475106685633E-2</v>
      </c>
      <c r="F568" s="15">
        <f t="shared" si="154"/>
        <v>3.663003663003663E-3</v>
      </c>
      <c r="G568" s="14">
        <f t="shared" si="155"/>
        <v>-0.6</v>
      </c>
      <c r="H568" s="17">
        <f t="shared" si="156"/>
        <v>-8.5348506401137971E-3</v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34</v>
      </c>
      <c r="D570" s="9">
        <v>49</v>
      </c>
      <c r="E570" s="15">
        <f t="shared" si="153"/>
        <v>4.8364153627311522E-2</v>
      </c>
      <c r="F570" s="15">
        <f t="shared" si="154"/>
        <v>4.4871794871794872E-2</v>
      </c>
      <c r="G570" s="14">
        <f t="shared" si="155"/>
        <v>0.44117647058823528</v>
      </c>
      <c r="H570" s="17">
        <f t="shared" si="156"/>
        <v>2.1337126600284494E-2</v>
      </c>
    </row>
    <row r="571" spans="1:8" ht="25.5" customHeight="1" x14ac:dyDescent="0.2">
      <c r="B571" s="5" t="s">
        <v>167</v>
      </c>
      <c r="C571" s="9">
        <v>77</v>
      </c>
      <c r="D571" s="9">
        <v>2</v>
      </c>
      <c r="E571" s="15">
        <f t="shared" si="153"/>
        <v>0.10953058321479374</v>
      </c>
      <c r="F571" s="15">
        <f t="shared" si="154"/>
        <v>1.8315018315018315E-3</v>
      </c>
      <c r="G571" s="14">
        <f t="shared" si="155"/>
        <v>-0.97402597402597402</v>
      </c>
      <c r="H571" s="17">
        <f t="shared" si="156"/>
        <v>-0.10668563300142248</v>
      </c>
    </row>
    <row r="572" spans="1:8" ht="13.5" customHeight="1" x14ac:dyDescent="0.2">
      <c r="B572" s="5" t="s">
        <v>365</v>
      </c>
      <c r="C572" s="9">
        <v>23</v>
      </c>
      <c r="D572" s="9">
        <v>30</v>
      </c>
      <c r="E572" s="15">
        <f t="shared" si="153"/>
        <v>3.2716927453769556E-2</v>
      </c>
      <c r="F572" s="15">
        <f t="shared" si="154"/>
        <v>2.7472527472527472E-2</v>
      </c>
      <c r="G572" s="14">
        <f t="shared" si="155"/>
        <v>0.30434782608695654</v>
      </c>
      <c r="H572" s="17">
        <f t="shared" si="156"/>
        <v>9.9573257467994308E-3</v>
      </c>
    </row>
    <row r="573" spans="1:8" ht="12" customHeight="1" x14ac:dyDescent="0.2">
      <c r="B573" s="5" t="s">
        <v>168</v>
      </c>
      <c r="C573" s="9">
        <v>0</v>
      </c>
      <c r="D573" s="9">
        <v>0</v>
      </c>
      <c r="E573" s="15" t="str">
        <f t="shared" si="153"/>
        <v/>
      </c>
      <c r="F573" s="15" t="str">
        <f t="shared" si="154"/>
        <v/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1</v>
      </c>
      <c r="D574" s="9">
        <v>0</v>
      </c>
      <c r="E574" s="15">
        <f t="shared" si="153"/>
        <v>1.4224751066856331E-3</v>
      </c>
      <c r="F574" s="15" t="str">
        <f t="shared" si="154"/>
        <v/>
      </c>
      <c r="G574" s="14" t="str">
        <f t="shared" si="155"/>
        <v>0</v>
      </c>
      <c r="H574" s="17">
        <f t="shared" si="156"/>
        <v>0</v>
      </c>
    </row>
    <row r="575" spans="1:8" ht="13.5" customHeight="1" x14ac:dyDescent="0.2">
      <c r="B575" s="5" t="s">
        <v>366</v>
      </c>
      <c r="C575" s="9">
        <v>11</v>
      </c>
      <c r="D575" s="9">
        <v>1</v>
      </c>
      <c r="E575" s="15">
        <f t="shared" si="153"/>
        <v>1.5647226173541962E-2</v>
      </c>
      <c r="F575" s="15">
        <f t="shared" si="154"/>
        <v>9.1575091575091575E-4</v>
      </c>
      <c r="G575" s="14">
        <f t="shared" si="155"/>
        <v>-0.90909090909090906</v>
      </c>
      <c r="H575" s="17">
        <f t="shared" si="156"/>
        <v>-1.4224751066856329E-2</v>
      </c>
    </row>
    <row r="576" spans="1:8" ht="15" x14ac:dyDescent="0.2">
      <c r="B576" s="5" t="s">
        <v>367</v>
      </c>
      <c r="C576" s="9">
        <v>1</v>
      </c>
      <c r="D576" s="9">
        <v>0</v>
      </c>
      <c r="E576" s="15">
        <f t="shared" si="153"/>
        <v>1.4224751066856331E-3</v>
      </c>
      <c r="F576" s="15" t="str">
        <f t="shared" si="154"/>
        <v/>
      </c>
      <c r="G576" s="14" t="str">
        <f t="shared" si="155"/>
        <v>0</v>
      </c>
      <c r="H576" s="17">
        <f t="shared" si="156"/>
        <v>0</v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7</v>
      </c>
      <c r="D578" s="9">
        <v>1</v>
      </c>
      <c r="E578" s="15">
        <f t="shared" si="153"/>
        <v>9.9573257467994308E-3</v>
      </c>
      <c r="F578" s="15">
        <f t="shared" si="154"/>
        <v>9.1575091575091575E-4</v>
      </c>
      <c r="G578" s="14">
        <f t="shared" si="155"/>
        <v>-0.8571428571428571</v>
      </c>
      <c r="H578" s="17">
        <f t="shared" si="156"/>
        <v>-8.5348506401137971E-3</v>
      </c>
    </row>
    <row r="579" spans="2:8" ht="15" x14ac:dyDescent="0.2">
      <c r="B579" s="5" t="s">
        <v>562</v>
      </c>
      <c r="C579" s="9">
        <v>259</v>
      </c>
      <c r="D579" s="9">
        <v>844</v>
      </c>
      <c r="E579" s="15">
        <f t="shared" si="153"/>
        <v>0.36842105263157893</v>
      </c>
      <c r="F579" s="15">
        <f t="shared" si="154"/>
        <v>0.77289377289377292</v>
      </c>
      <c r="G579" s="14">
        <f t="shared" si="155"/>
        <v>2.2586872586872588</v>
      </c>
      <c r="H579" s="17">
        <f t="shared" si="156"/>
        <v>0.83214793741109527</v>
      </c>
    </row>
    <row r="580" spans="2:8" x14ac:dyDescent="0.2">
      <c r="B580" s="21" t="s">
        <v>420</v>
      </c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438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395</v>
      </c>
      <c r="C8" s="34">
        <f>+C18+C71+C161+C329+C552</f>
        <v>27</v>
      </c>
      <c r="D8" s="35">
        <f>+D18+D71+D161+D329+D552</f>
        <v>60</v>
      </c>
      <c r="E8" s="36">
        <f>+C8/C$8</f>
        <v>1</v>
      </c>
      <c r="F8" s="36">
        <f>+D8/D$8</f>
        <v>1</v>
      </c>
      <c r="G8" s="36">
        <f>+(D8-C8)/C8</f>
        <v>1.2222222222222223</v>
      </c>
      <c r="H8" s="36">
        <f>+E8*G8</f>
        <v>1.2222222222222223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</v>
      </c>
      <c r="D9" s="31">
        <f>+D18</f>
        <v>0</v>
      </c>
      <c r="E9" s="29">
        <f t="shared" ref="E9:E13" si="0">C9/$C$8</f>
        <v>3.7037037037037035E-2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14</v>
      </c>
      <c r="D10" s="31">
        <f>+D71</f>
        <v>11</v>
      </c>
      <c r="E10" s="29">
        <f t="shared" si="0"/>
        <v>0.51851851851851849</v>
      </c>
      <c r="F10" s="29">
        <f>D10/$D$8</f>
        <v>0.18333333333333332</v>
      </c>
      <c r="G10" s="14">
        <f>+IF(OR(AND(D10=0),(C10=0)),"0",((D10-C10)/C10))</f>
        <v>-0.21428571428571427</v>
      </c>
      <c r="H10" s="13">
        <f>+IF(OR(AND(E10=""),(G10="")),"",E10*G10)</f>
        <v>-0.1111111111111111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0</v>
      </c>
      <c r="D11" s="31">
        <f>+D161</f>
        <v>39</v>
      </c>
      <c r="E11" s="29">
        <f t="shared" si="0"/>
        <v>0</v>
      </c>
      <c r="F11" s="29">
        <f>D11/$D$8</f>
        <v>0.65</v>
      </c>
      <c r="G11" s="14" t="str">
        <f>+IF(OR(AND(D11=0),(C11=0)),"0",((D11-C11)/C11))</f>
        <v>0</v>
      </c>
      <c r="H11" s="13">
        <f>+IF(OR(AND(E11=""),(G11="")),"",E11*G11)</f>
        <v>0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12</v>
      </c>
      <c r="D12" s="31">
        <f>+D329</f>
        <v>10</v>
      </c>
      <c r="E12" s="29">
        <f t="shared" si="0"/>
        <v>0.44444444444444442</v>
      </c>
      <c r="F12" s="29">
        <f>D12/$D$8</f>
        <v>0.16666666666666666</v>
      </c>
      <c r="G12" s="14">
        <f>+IF(OR(AND(D12=0),(C12=0)),"0",((D12-C12)/C12))</f>
        <v>-0.16666666666666666</v>
      </c>
      <c r="H12" s="13">
        <f>+IF(OR(AND(E12=""),(G12="")),"",E12*G12)</f>
        <v>-7.407407407407407E-2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0</v>
      </c>
      <c r="D13" s="31">
        <f>+D552</f>
        <v>0</v>
      </c>
      <c r="E13" s="29">
        <f t="shared" si="0"/>
        <v>0</v>
      </c>
      <c r="F13" s="29">
        <f>D13/$D$8</f>
        <v>0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1</v>
      </c>
      <c r="D18" s="35">
        <f>SUM(D19:D65)</f>
        <v>0</v>
      </c>
      <c r="E18" s="36">
        <f>+IF(C18=0,"",C18/C$18)</f>
        <v>1</v>
      </c>
      <c r="F18" s="36" t="str">
        <f>+IF(D18=0,"",D18/D$18)</f>
        <v/>
      </c>
      <c r="G18" s="36" t="str">
        <f>+IF(OR(AND(D18=0),(C18=0)),"0",((D18-C18)/C18))</f>
        <v>0</v>
      </c>
      <c r="H18" s="36">
        <f>+IF(OR(AND(E18=""),(G18="")),"",E18*G18)</f>
        <v>0</v>
      </c>
    </row>
    <row r="19" spans="1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1:8" ht="15" x14ac:dyDescent="0.2">
      <c r="B27" s="5" t="s">
        <v>6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1:8" ht="15" x14ac:dyDescent="0.2">
      <c r="B28" s="5" t="s">
        <v>3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1</v>
      </c>
      <c r="D29" s="9">
        <v>0</v>
      </c>
      <c r="E29" s="13">
        <f t="shared" si="1"/>
        <v>1</v>
      </c>
      <c r="F29" s="13" t="str">
        <f t="shared" si="2"/>
        <v/>
      </c>
      <c r="G29" s="14" t="str">
        <f t="shared" si="3"/>
        <v>0</v>
      </c>
      <c r="H29" s="17">
        <f t="shared" si="4"/>
        <v>0</v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14</v>
      </c>
      <c r="D71" s="35">
        <f>SUM(D72:D155)</f>
        <v>11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-0.21428571428571427</v>
      </c>
      <c r="H71" s="36">
        <f>+IF(OR(AND(E71=""),(G71="")),"",E71*G71)</f>
        <v>-0.21428571428571427</v>
      </c>
    </row>
    <row r="72" spans="1:8" ht="15" x14ac:dyDescent="0.2">
      <c r="B72" s="5" t="s">
        <v>462</v>
      </c>
      <c r="C72" s="9">
        <v>0</v>
      </c>
      <c r="D72" s="9">
        <v>1</v>
      </c>
      <c r="E72" s="15" t="str">
        <f>+IF(C72=0,"",C72/C$71)</f>
        <v/>
      </c>
      <c r="F72" s="15">
        <f>+IF(D72=0,"",D72/D$71)</f>
        <v>9.0909090909090912E-2</v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5" x14ac:dyDescent="0.2">
      <c r="B73" s="5" t="s">
        <v>19</v>
      </c>
      <c r="C73" s="9">
        <v>0</v>
      </c>
      <c r="D73" s="9">
        <v>0</v>
      </c>
      <c r="E73" s="15" t="str">
        <f t="shared" ref="E73:E142" si="9">+IF(C73=0,"",C73/C$71)</f>
        <v/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 t="str">
        <f t="shared" ref="H73:H142" si="12">+IF(OR(AND(E73=""),(G73="")),"",E73*G73)</f>
        <v/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0</v>
      </c>
      <c r="D75" s="9">
        <v>0</v>
      </c>
      <c r="E75" s="15" t="str">
        <f t="shared" si="9"/>
        <v/>
      </c>
      <c r="F75" s="15" t="str">
        <f t="shared" si="10"/>
        <v/>
      </c>
      <c r="G75" s="14" t="str">
        <f t="shared" si="11"/>
        <v>0</v>
      </c>
      <c r="H75" s="17" t="str">
        <f t="shared" si="12"/>
        <v/>
      </c>
    </row>
    <row r="76" spans="1:8" ht="15" x14ac:dyDescent="0.2">
      <c r="B76" s="5" t="s">
        <v>193</v>
      </c>
      <c r="C76" s="9">
        <v>0</v>
      </c>
      <c r="D76" s="9">
        <v>0</v>
      </c>
      <c r="E76" s="15" t="str">
        <f t="shared" si="9"/>
        <v/>
      </c>
      <c r="F76" s="15" t="str">
        <f t="shared" si="10"/>
        <v/>
      </c>
      <c r="G76" s="14" t="str">
        <f t="shared" si="11"/>
        <v>0</v>
      </c>
      <c r="H76" s="17" t="str">
        <f t="shared" si="12"/>
        <v/>
      </c>
    </row>
    <row r="77" spans="1:8" ht="15" x14ac:dyDescent="0.2">
      <c r="B77" s="5" t="s">
        <v>21</v>
      </c>
      <c r="C77" s="9">
        <v>1</v>
      </c>
      <c r="D77" s="9">
        <v>0</v>
      </c>
      <c r="E77" s="15">
        <f t="shared" si="9"/>
        <v>7.1428571428571425E-2</v>
      </c>
      <c r="F77" s="15" t="str">
        <f t="shared" si="10"/>
        <v/>
      </c>
      <c r="G77" s="14" t="str">
        <f t="shared" si="11"/>
        <v>0</v>
      </c>
      <c r="H77" s="17">
        <f t="shared" si="12"/>
        <v>0</v>
      </c>
    </row>
    <row r="78" spans="1:8" s="74" customFormat="1" ht="15" x14ac:dyDescent="0.2">
      <c r="B78" s="75" t="s">
        <v>40</v>
      </c>
      <c r="C78" s="70">
        <v>0</v>
      </c>
      <c r="D78" s="9">
        <v>0</v>
      </c>
      <c r="E78" s="71" t="str">
        <f t="shared" ref="E78" si="17">+IF(C78=0,"",C78/C$71)</f>
        <v/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1</v>
      </c>
      <c r="D80" s="9">
        <v>0</v>
      </c>
      <c r="E80" s="15">
        <f t="shared" si="9"/>
        <v>7.1428571428571425E-2</v>
      </c>
      <c r="F80" s="15" t="str">
        <f t="shared" si="10"/>
        <v/>
      </c>
      <c r="G80" s="14" t="str">
        <f t="shared" si="11"/>
        <v>0</v>
      </c>
      <c r="H80" s="17">
        <f t="shared" si="12"/>
        <v>0</v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0</v>
      </c>
      <c r="D83" s="9">
        <v>0</v>
      </c>
      <c r="E83" s="15" t="str">
        <f t="shared" si="9"/>
        <v/>
      </c>
      <c r="F83" s="15" t="str">
        <f t="shared" si="10"/>
        <v/>
      </c>
      <c r="G83" s="14" t="str">
        <f t="shared" si="11"/>
        <v>0</v>
      </c>
      <c r="H83" s="17" t="str">
        <f t="shared" si="12"/>
        <v/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0</v>
      </c>
      <c r="D85" s="9">
        <v>1</v>
      </c>
      <c r="E85" s="15" t="str">
        <f t="shared" si="9"/>
        <v/>
      </c>
      <c r="F85" s="15">
        <f t="shared" si="10"/>
        <v>9.0909090909090912E-2</v>
      </c>
      <c r="G85" s="14" t="str">
        <f t="shared" si="11"/>
        <v>0</v>
      </c>
      <c r="H85" s="17" t="str">
        <f t="shared" si="12"/>
        <v/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0</v>
      </c>
      <c r="E86" s="71" t="str">
        <f t="shared" ref="E86" si="21">+IF(C86=0,"",C86/C$71)</f>
        <v/>
      </c>
      <c r="F86" s="71" t="str">
        <f t="shared" ref="F86" si="22">+IF(D86=0,"",D86/D$71)</f>
        <v/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0</v>
      </c>
      <c r="D87" s="9">
        <v>0</v>
      </c>
      <c r="E87" s="15" t="str">
        <f t="shared" si="9"/>
        <v/>
      </c>
      <c r="F87" s="15" t="str">
        <f t="shared" si="10"/>
        <v/>
      </c>
      <c r="G87" s="14" t="str">
        <f t="shared" si="11"/>
        <v>0</v>
      </c>
      <c r="H87" s="17" t="str">
        <f t="shared" si="12"/>
        <v/>
      </c>
    </row>
    <row r="88" spans="1:8" ht="15" x14ac:dyDescent="0.2">
      <c r="B88" s="5" t="s">
        <v>200</v>
      </c>
      <c r="C88" s="9">
        <v>0</v>
      </c>
      <c r="D88" s="9">
        <v>0</v>
      </c>
      <c r="E88" s="15" t="str">
        <f t="shared" si="9"/>
        <v/>
      </c>
      <c r="F88" s="15" t="str">
        <f t="shared" si="10"/>
        <v/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0</v>
      </c>
      <c r="D89" s="9">
        <v>0</v>
      </c>
      <c r="E89" s="15" t="str">
        <f t="shared" si="9"/>
        <v/>
      </c>
      <c r="F89" s="15" t="str">
        <f t="shared" si="10"/>
        <v/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0</v>
      </c>
      <c r="D90" s="9">
        <v>0</v>
      </c>
      <c r="E90" s="15" t="str">
        <f t="shared" si="9"/>
        <v/>
      </c>
      <c r="F90" s="15" t="str">
        <f t="shared" si="10"/>
        <v/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0</v>
      </c>
      <c r="D94" s="9">
        <v>0</v>
      </c>
      <c r="E94" s="15" t="str">
        <f t="shared" si="9"/>
        <v/>
      </c>
      <c r="F94" s="15" t="str">
        <f t="shared" si="10"/>
        <v/>
      </c>
      <c r="G94" s="14" t="str">
        <f t="shared" si="11"/>
        <v>0</v>
      </c>
      <c r="H94" s="17" t="str">
        <f t="shared" si="12"/>
        <v/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0</v>
      </c>
      <c r="D98" s="9">
        <v>0</v>
      </c>
      <c r="E98" s="15" t="str">
        <f t="shared" si="9"/>
        <v/>
      </c>
      <c r="F98" s="15" t="str">
        <f t="shared" si="10"/>
        <v/>
      </c>
      <c r="G98" s="14" t="str">
        <f t="shared" si="11"/>
        <v>0</v>
      </c>
      <c r="H98" s="17" t="str">
        <f t="shared" si="12"/>
        <v/>
      </c>
    </row>
    <row r="99" spans="1:8" ht="15" x14ac:dyDescent="0.2">
      <c r="B99" s="5" t="s">
        <v>465</v>
      </c>
      <c r="C99" s="9">
        <v>0</v>
      </c>
      <c r="D99" s="9">
        <v>0</v>
      </c>
      <c r="E99" s="15" t="str">
        <f t="shared" si="9"/>
        <v/>
      </c>
      <c r="F99" s="15" t="str">
        <f t="shared" si="10"/>
        <v/>
      </c>
      <c r="G99" s="14" t="str">
        <f t="shared" si="11"/>
        <v>0</v>
      </c>
      <c r="H99" s="17" t="str">
        <f t="shared" si="12"/>
        <v/>
      </c>
    </row>
    <row r="100" spans="1:8" ht="15" x14ac:dyDescent="0.2">
      <c r="B100" s="5" t="s">
        <v>23</v>
      </c>
      <c r="C100" s="9">
        <v>0</v>
      </c>
      <c r="D100" s="9">
        <v>0</v>
      </c>
      <c r="E100" s="15" t="str">
        <f t="shared" si="9"/>
        <v/>
      </c>
      <c r="F100" s="15" t="str">
        <f t="shared" si="10"/>
        <v/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0</v>
      </c>
      <c r="D105" s="9">
        <v>0</v>
      </c>
      <c r="E105" s="15" t="str">
        <f t="shared" si="9"/>
        <v/>
      </c>
      <c r="F105" s="15" t="str">
        <f t="shared" si="10"/>
        <v/>
      </c>
      <c r="G105" s="14" t="str">
        <f t="shared" si="11"/>
        <v>0</v>
      </c>
      <c r="H105" s="17" t="str">
        <f t="shared" si="12"/>
        <v/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0</v>
      </c>
      <c r="D107" s="9">
        <v>0</v>
      </c>
      <c r="E107" s="15" t="str">
        <f t="shared" si="9"/>
        <v/>
      </c>
      <c r="F107" s="15" t="str">
        <f t="shared" si="10"/>
        <v/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0</v>
      </c>
      <c r="D109" s="9">
        <v>0</v>
      </c>
      <c r="E109" s="15" t="str">
        <f t="shared" si="9"/>
        <v/>
      </c>
      <c r="F109" s="15" t="str">
        <f t="shared" si="10"/>
        <v/>
      </c>
      <c r="G109" s="14" t="str">
        <f t="shared" si="11"/>
        <v>0</v>
      </c>
      <c r="H109" s="17" t="str">
        <f t="shared" si="12"/>
        <v/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0</v>
      </c>
      <c r="D114" s="9">
        <v>0</v>
      </c>
      <c r="E114" s="15" t="str">
        <f t="shared" si="9"/>
        <v/>
      </c>
      <c r="F114" s="15" t="str">
        <f t="shared" si="10"/>
        <v/>
      </c>
      <c r="G114" s="14" t="str">
        <f t="shared" si="11"/>
        <v>0</v>
      </c>
      <c r="H114" s="17" t="str">
        <f t="shared" si="12"/>
        <v/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0</v>
      </c>
      <c r="E117" s="15" t="str">
        <f t="shared" si="9"/>
        <v/>
      </c>
      <c r="F117" s="15" t="str">
        <f t="shared" si="10"/>
        <v/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0</v>
      </c>
      <c r="D119" s="9">
        <v>0</v>
      </c>
      <c r="E119" s="15" t="str">
        <f t="shared" si="9"/>
        <v/>
      </c>
      <c r="F119" s="15" t="str">
        <f t="shared" si="10"/>
        <v/>
      </c>
      <c r="G119" s="14" t="str">
        <f t="shared" si="11"/>
        <v>0</v>
      </c>
      <c r="H119" s="17" t="str">
        <f t="shared" si="12"/>
        <v/>
      </c>
    </row>
    <row r="120" spans="2:8" ht="15" x14ac:dyDescent="0.2">
      <c r="B120" s="5" t="s">
        <v>216</v>
      </c>
      <c r="C120" s="9">
        <v>0</v>
      </c>
      <c r="D120" s="9">
        <v>2</v>
      </c>
      <c r="E120" s="15" t="str">
        <f t="shared" si="9"/>
        <v/>
      </c>
      <c r="F120" s="15">
        <f t="shared" si="10"/>
        <v>0.18181818181818182</v>
      </c>
      <c r="G120" s="14" t="str">
        <f t="shared" si="11"/>
        <v>0</v>
      </c>
      <c r="H120" s="17" t="str">
        <f t="shared" si="12"/>
        <v/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0</v>
      </c>
      <c r="D122" s="9">
        <v>0</v>
      </c>
      <c r="E122" s="15" t="str">
        <f t="shared" si="9"/>
        <v/>
      </c>
      <c r="F122" s="15" t="str">
        <f t="shared" si="10"/>
        <v/>
      </c>
      <c r="G122" s="14" t="str">
        <f t="shared" si="11"/>
        <v>0</v>
      </c>
      <c r="H122" s="17" t="str">
        <f t="shared" si="12"/>
        <v/>
      </c>
    </row>
    <row r="123" spans="2:8" ht="15" x14ac:dyDescent="0.2">
      <c r="B123" s="5" t="s">
        <v>217</v>
      </c>
      <c r="C123" s="9">
        <v>1</v>
      </c>
      <c r="D123" s="9">
        <v>0</v>
      </c>
      <c r="E123" s="15">
        <f t="shared" si="9"/>
        <v>7.1428571428571425E-2</v>
      </c>
      <c r="F123" s="15" t="str">
        <f t="shared" si="10"/>
        <v/>
      </c>
      <c r="G123" s="14" t="str">
        <f t="shared" si="11"/>
        <v>0</v>
      </c>
      <c r="H123" s="17">
        <f t="shared" si="12"/>
        <v>0</v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9</v>
      </c>
      <c r="D125" s="9">
        <v>4</v>
      </c>
      <c r="E125" s="15">
        <f t="shared" si="9"/>
        <v>0.6428571428571429</v>
      </c>
      <c r="F125" s="15">
        <f t="shared" si="10"/>
        <v>0.36363636363636365</v>
      </c>
      <c r="G125" s="14">
        <f t="shared" si="11"/>
        <v>-0.55555555555555558</v>
      </c>
      <c r="H125" s="17">
        <f t="shared" si="12"/>
        <v>-0.35714285714285721</v>
      </c>
    </row>
    <row r="126" spans="2:8" ht="15" x14ac:dyDescent="0.2">
      <c r="B126" s="5" t="s">
        <v>218</v>
      </c>
      <c r="C126" s="9">
        <v>0</v>
      </c>
      <c r="D126" s="9">
        <v>0</v>
      </c>
      <c r="E126" s="15" t="str">
        <f t="shared" si="9"/>
        <v/>
      </c>
      <c r="F126" s="15" t="str">
        <f t="shared" si="10"/>
        <v/>
      </c>
      <c r="G126" s="14" t="str">
        <f t="shared" si="11"/>
        <v>0</v>
      </c>
      <c r="H126" s="17" t="str">
        <f t="shared" si="12"/>
        <v/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0</v>
      </c>
      <c r="D128" s="9">
        <v>0</v>
      </c>
      <c r="E128" s="15" t="str">
        <f t="shared" si="9"/>
        <v/>
      </c>
      <c r="F128" s="15" t="str">
        <f t="shared" si="10"/>
        <v/>
      </c>
      <c r="G128" s="14" t="str">
        <f t="shared" si="11"/>
        <v>0</v>
      </c>
      <c r="H128" s="17" t="str">
        <f t="shared" si="12"/>
        <v/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1</v>
      </c>
      <c r="D131" s="9">
        <v>0</v>
      </c>
      <c r="E131" s="15">
        <f t="shared" si="9"/>
        <v>7.1428571428571425E-2</v>
      </c>
      <c r="F131" s="15" t="str">
        <f t="shared" si="10"/>
        <v/>
      </c>
      <c r="G131" s="14" t="str">
        <f t="shared" si="11"/>
        <v>0</v>
      </c>
      <c r="H131" s="17">
        <f t="shared" si="12"/>
        <v>0</v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0</v>
      </c>
      <c r="D137" s="9">
        <v>3</v>
      </c>
      <c r="E137" s="15" t="str">
        <f t="shared" si="9"/>
        <v/>
      </c>
      <c r="F137" s="15">
        <f t="shared" si="10"/>
        <v>0.27272727272727271</v>
      </c>
      <c r="G137" s="14" t="str">
        <f t="shared" si="11"/>
        <v>0</v>
      </c>
      <c r="H137" s="17" t="str">
        <f t="shared" si="12"/>
        <v/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0</v>
      </c>
      <c r="E144" s="15" t="str">
        <f t="shared" si="37"/>
        <v/>
      </c>
      <c r="F144" s="15" t="str">
        <f t="shared" si="38"/>
        <v/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7.1428571428571425E-2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0</v>
      </c>
      <c r="E152" s="71" t="str">
        <f t="shared" ref="E152:E154" si="41">+IF(C152=0,"",C152/C$71)</f>
        <v/>
      </c>
      <c r="F152" s="71" t="str">
        <f t="shared" ref="F152:F154" si="42">+IF(D152=0,"",D152/D$71)</f>
        <v/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0</v>
      </c>
      <c r="D161" s="35">
        <f>SUM(D162:D323)</f>
        <v>39</v>
      </c>
      <c r="E161" s="36" t="str">
        <f>+IF(C161=0,"",C161/C$161)</f>
        <v/>
      </c>
      <c r="F161" s="36">
        <f>+IF(D161=0,"",D161/D$161)</f>
        <v>1</v>
      </c>
      <c r="G161" s="36" t="str">
        <f>+IF(OR(AND(D161=0),(C161=0)),"0",((D161-C161)/C161))</f>
        <v>0</v>
      </c>
      <c r="H161" s="36" t="str">
        <f>+IF(OR(AND(E161=""),(G161="")),"",E161*G161)</f>
        <v/>
      </c>
    </row>
    <row r="162" spans="1:8" ht="15" x14ac:dyDescent="0.2">
      <c r="B162" s="8" t="s">
        <v>472</v>
      </c>
      <c r="C162" s="9">
        <v>0</v>
      </c>
      <c r="D162" s="9">
        <v>2</v>
      </c>
      <c r="E162" s="15" t="str">
        <f>+IF(C162=0,"",C162/C$161)</f>
        <v/>
      </c>
      <c r="F162" s="15">
        <f>+IF(D162=0,"",D162/D$161)</f>
        <v>5.128205128205128E-2</v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5" x14ac:dyDescent="0.2">
      <c r="B163" s="8" t="s">
        <v>473</v>
      </c>
      <c r="C163" s="9">
        <v>0</v>
      </c>
      <c r="D163" s="9">
        <v>0</v>
      </c>
      <c r="E163" s="15" t="str">
        <f t="shared" ref="E163:E232" si="45">+IF(C163=0,"",C163/C$161)</f>
        <v/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0</v>
      </c>
      <c r="D164" s="9">
        <v>0</v>
      </c>
      <c r="E164" s="15" t="str">
        <f t="shared" si="45"/>
        <v/>
      </c>
      <c r="F164" s="15" t="str">
        <f t="shared" si="46"/>
        <v/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0</v>
      </c>
      <c r="D166" s="9">
        <v>0</v>
      </c>
      <c r="E166" s="15" t="str">
        <f t="shared" si="45"/>
        <v/>
      </c>
      <c r="F166" s="15" t="str">
        <f t="shared" si="46"/>
        <v/>
      </c>
      <c r="G166" s="14" t="str">
        <f t="shared" si="47"/>
        <v>0</v>
      </c>
      <c r="H166" s="17" t="str">
        <f t="shared" si="48"/>
        <v/>
      </c>
    </row>
    <row r="167" spans="1:8" ht="15" x14ac:dyDescent="0.2">
      <c r="B167" s="8" t="s">
        <v>49</v>
      </c>
      <c r="C167" s="9">
        <v>0</v>
      </c>
      <c r="D167" s="9">
        <v>22</v>
      </c>
      <c r="E167" s="15" t="str">
        <f t="shared" si="45"/>
        <v/>
      </c>
      <c r="F167" s="15">
        <f t="shared" si="46"/>
        <v>0.5641025641025641</v>
      </c>
      <c r="G167" s="14" t="str">
        <f t="shared" si="47"/>
        <v>0</v>
      </c>
      <c r="H167" s="17" t="str">
        <f t="shared" si="48"/>
        <v/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0</v>
      </c>
      <c r="D169" s="9">
        <v>0</v>
      </c>
      <c r="E169" s="15" t="str">
        <f t="shared" si="45"/>
        <v/>
      </c>
      <c r="F169" s="15" t="str">
        <f t="shared" si="46"/>
        <v/>
      </c>
      <c r="G169" s="14" t="str">
        <f t="shared" si="47"/>
        <v>0</v>
      </c>
      <c r="H169" s="17" t="str">
        <f t="shared" si="48"/>
        <v/>
      </c>
    </row>
    <row r="170" spans="1:8" ht="15" x14ac:dyDescent="0.2">
      <c r="B170" s="8" t="s">
        <v>50</v>
      </c>
      <c r="C170" s="9">
        <v>0</v>
      </c>
      <c r="D170" s="9">
        <v>0</v>
      </c>
      <c r="E170" s="15" t="str">
        <f t="shared" si="45"/>
        <v/>
      </c>
      <c r="F170" s="15" t="str">
        <f t="shared" si="46"/>
        <v/>
      </c>
      <c r="G170" s="14" t="str">
        <f t="shared" si="47"/>
        <v>0</v>
      </c>
      <c r="H170" s="17" t="str">
        <f t="shared" si="48"/>
        <v/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0</v>
      </c>
      <c r="E173" s="15" t="str">
        <f t="shared" si="45"/>
        <v/>
      </c>
      <c r="F173" s="15" t="str">
        <f t="shared" si="46"/>
        <v/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0</v>
      </c>
      <c r="D174" s="9">
        <v>0</v>
      </c>
      <c r="E174" s="15" t="str">
        <f t="shared" si="45"/>
        <v/>
      </c>
      <c r="F174" s="15" t="str">
        <f t="shared" si="46"/>
        <v/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0</v>
      </c>
      <c r="E175" s="71" t="str">
        <f t="shared" ref="E175" si="49">+IF(C175=0,"",C175/C$161)</f>
        <v/>
      </c>
      <c r="F175" s="71" t="str">
        <f t="shared" ref="F175" si="50">+IF(D175=0,"",D175/D$161)</f>
        <v/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0</v>
      </c>
      <c r="D176" s="9">
        <v>0</v>
      </c>
      <c r="E176" s="15" t="str">
        <f t="shared" si="45"/>
        <v/>
      </c>
      <c r="F176" s="15" t="str">
        <f t="shared" si="46"/>
        <v/>
      </c>
      <c r="G176" s="14" t="str">
        <f t="shared" si="47"/>
        <v>0</v>
      </c>
      <c r="H176" s="17" t="str">
        <f t="shared" si="48"/>
        <v/>
      </c>
    </row>
    <row r="177" spans="1:8" ht="15" x14ac:dyDescent="0.2">
      <c r="B177" s="8" t="s">
        <v>231</v>
      </c>
      <c r="C177" s="9">
        <v>0</v>
      </c>
      <c r="D177" s="9">
        <v>0</v>
      </c>
      <c r="E177" s="15" t="str">
        <f t="shared" si="45"/>
        <v/>
      </c>
      <c r="F177" s="15" t="str">
        <f t="shared" si="46"/>
        <v/>
      </c>
      <c r="G177" s="14" t="str">
        <f t="shared" si="47"/>
        <v>0</v>
      </c>
      <c r="H177" s="17" t="str">
        <f t="shared" si="48"/>
        <v/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0</v>
      </c>
      <c r="D182" s="9">
        <v>0</v>
      </c>
      <c r="E182" s="15" t="str">
        <f t="shared" si="45"/>
        <v/>
      </c>
      <c r="F182" s="15" t="str">
        <f t="shared" si="46"/>
        <v/>
      </c>
      <c r="G182" s="14" t="str">
        <f t="shared" si="47"/>
        <v>0</v>
      </c>
      <c r="H182" s="17" t="str">
        <f t="shared" si="48"/>
        <v/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0</v>
      </c>
      <c r="D186" s="9">
        <v>0</v>
      </c>
      <c r="E186" s="15" t="str">
        <f t="shared" si="45"/>
        <v/>
      </c>
      <c r="F186" s="15" t="str">
        <f t="shared" si="46"/>
        <v/>
      </c>
      <c r="G186" s="14" t="str">
        <f t="shared" si="47"/>
        <v>0</v>
      </c>
      <c r="H186" s="17" t="str">
        <f t="shared" si="48"/>
        <v/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0</v>
      </c>
      <c r="E187" s="71" t="str">
        <f t="shared" ref="E187" si="57">+IF(C187=0,"",C187/C$161)</f>
        <v/>
      </c>
      <c r="F187" s="71" t="str">
        <f t="shared" ref="F187" si="58">+IF(D187=0,"",D187/D$161)</f>
        <v/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0</v>
      </c>
      <c r="D188" s="9">
        <v>0</v>
      </c>
      <c r="E188" s="15" t="str">
        <f t="shared" si="45"/>
        <v/>
      </c>
      <c r="F188" s="15" t="str">
        <f t="shared" si="46"/>
        <v/>
      </c>
      <c r="G188" s="14" t="str">
        <f t="shared" si="47"/>
        <v>0</v>
      </c>
      <c r="H188" s="17" t="str">
        <f t="shared" si="48"/>
        <v/>
      </c>
    </row>
    <row r="189" spans="1:8" ht="15" x14ac:dyDescent="0.2">
      <c r="B189" s="8" t="s">
        <v>237</v>
      </c>
      <c r="C189" s="9">
        <v>0</v>
      </c>
      <c r="D189" s="9">
        <v>0</v>
      </c>
      <c r="E189" s="15" t="str">
        <f t="shared" si="45"/>
        <v/>
      </c>
      <c r="F189" s="15" t="str">
        <f t="shared" si="46"/>
        <v/>
      </c>
      <c r="G189" s="14" t="str">
        <f t="shared" si="47"/>
        <v>0</v>
      </c>
      <c r="H189" s="17" t="str">
        <f t="shared" si="48"/>
        <v/>
      </c>
    </row>
    <row r="190" spans="1:8" ht="15" x14ac:dyDescent="0.2">
      <c r="B190" s="8" t="s">
        <v>238</v>
      </c>
      <c r="C190" s="9">
        <v>0</v>
      </c>
      <c r="D190" s="9">
        <v>0</v>
      </c>
      <c r="E190" s="15" t="str">
        <f t="shared" si="45"/>
        <v/>
      </c>
      <c r="F190" s="15" t="str">
        <f t="shared" si="46"/>
        <v/>
      </c>
      <c r="G190" s="14" t="str">
        <f t="shared" si="47"/>
        <v>0</v>
      </c>
      <c r="H190" s="17" t="str">
        <f t="shared" si="48"/>
        <v/>
      </c>
    </row>
    <row r="191" spans="1:8" ht="15" x14ac:dyDescent="0.2">
      <c r="B191" s="8" t="s">
        <v>239</v>
      </c>
      <c r="C191" s="9">
        <v>0</v>
      </c>
      <c r="D191" s="9">
        <v>0</v>
      </c>
      <c r="E191" s="15" t="str">
        <f t="shared" si="45"/>
        <v/>
      </c>
      <c r="F191" s="15" t="str">
        <f t="shared" si="46"/>
        <v/>
      </c>
      <c r="G191" s="14" t="str">
        <f t="shared" si="47"/>
        <v>0</v>
      </c>
      <c r="H191" s="17" t="str">
        <f t="shared" si="48"/>
        <v/>
      </c>
    </row>
    <row r="192" spans="1:8" ht="20.100000000000001" customHeight="1" x14ac:dyDescent="0.2">
      <c r="B192" s="8" t="s">
        <v>479</v>
      </c>
      <c r="C192" s="9">
        <v>0</v>
      </c>
      <c r="D192" s="9">
        <v>0</v>
      </c>
      <c r="E192" s="15" t="str">
        <f t="shared" si="45"/>
        <v/>
      </c>
      <c r="F192" s="15" t="str">
        <f t="shared" si="46"/>
        <v/>
      </c>
      <c r="G192" s="14" t="str">
        <f t="shared" si="47"/>
        <v>0</v>
      </c>
      <c r="H192" s="17" t="str">
        <f t="shared" si="48"/>
        <v/>
      </c>
    </row>
    <row r="193" spans="1:8" ht="20.100000000000001" customHeight="1" x14ac:dyDescent="0.2">
      <c r="B193" s="8" t="s">
        <v>480</v>
      </c>
      <c r="C193" s="9">
        <v>0</v>
      </c>
      <c r="D193" s="9">
        <v>0</v>
      </c>
      <c r="E193" s="15" t="str">
        <f t="shared" si="45"/>
        <v/>
      </c>
      <c r="F193" s="15" t="str">
        <f t="shared" si="46"/>
        <v/>
      </c>
      <c r="G193" s="14" t="str">
        <f t="shared" si="47"/>
        <v>0</v>
      </c>
      <c r="H193" s="17" t="str">
        <f t="shared" si="48"/>
        <v/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0</v>
      </c>
      <c r="E195" s="71" t="str">
        <f t="shared" ref="E195" si="61">+IF(C195=0,"",C195/C$161)</f>
        <v/>
      </c>
      <c r="F195" s="71" t="str">
        <f t="shared" ref="F195" si="62">+IF(D195=0,"",D195/D$161)</f>
        <v/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0</v>
      </c>
      <c r="D197" s="9">
        <v>0</v>
      </c>
      <c r="E197" s="15" t="str">
        <f t="shared" si="45"/>
        <v/>
      </c>
      <c r="F197" s="15" t="str">
        <f t="shared" si="46"/>
        <v/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0</v>
      </c>
      <c r="D198" s="9">
        <v>0</v>
      </c>
      <c r="E198" s="15" t="str">
        <f t="shared" si="45"/>
        <v/>
      </c>
      <c r="F198" s="15" t="str">
        <f t="shared" si="46"/>
        <v/>
      </c>
      <c r="G198" s="14" t="str">
        <f t="shared" si="47"/>
        <v>0</v>
      </c>
      <c r="H198" s="17" t="str">
        <f t="shared" si="48"/>
        <v/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0</v>
      </c>
      <c r="D201" s="9">
        <v>1</v>
      </c>
      <c r="E201" s="15" t="str">
        <f t="shared" si="45"/>
        <v/>
      </c>
      <c r="F201" s="15">
        <f t="shared" si="46"/>
        <v>2.564102564102564E-2</v>
      </c>
      <c r="G201" s="14" t="str">
        <f t="shared" si="47"/>
        <v>0</v>
      </c>
      <c r="H201" s="17" t="str">
        <f t="shared" si="48"/>
        <v/>
      </c>
    </row>
    <row r="202" spans="1:8" ht="20.100000000000001" customHeight="1" x14ac:dyDescent="0.2">
      <c r="B202" s="8" t="s">
        <v>244</v>
      </c>
      <c r="C202" s="9">
        <v>0</v>
      </c>
      <c r="D202" s="9">
        <v>0</v>
      </c>
      <c r="E202" s="15" t="str">
        <f t="shared" si="45"/>
        <v/>
      </c>
      <c r="F202" s="15" t="str">
        <f t="shared" si="46"/>
        <v/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0</v>
      </c>
      <c r="D212" s="9">
        <v>0</v>
      </c>
      <c r="E212" s="15" t="str">
        <f t="shared" si="45"/>
        <v/>
      </c>
      <c r="F212" s="15" t="str">
        <f t="shared" si="46"/>
        <v/>
      </c>
      <c r="G212" s="14" t="str">
        <f t="shared" si="47"/>
        <v>0</v>
      </c>
      <c r="H212" s="17" t="str">
        <f t="shared" si="48"/>
        <v/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0</v>
      </c>
      <c r="D224" s="9">
        <v>11</v>
      </c>
      <c r="E224" s="15" t="str">
        <f t="shared" si="45"/>
        <v/>
      </c>
      <c r="F224" s="15">
        <f t="shared" si="46"/>
        <v>0.28205128205128205</v>
      </c>
      <c r="G224" s="14" t="str">
        <f t="shared" si="47"/>
        <v>0</v>
      </c>
      <c r="H224" s="17" t="str">
        <f t="shared" si="48"/>
        <v/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0</v>
      </c>
      <c r="E230" s="15" t="str">
        <f t="shared" si="45"/>
        <v/>
      </c>
      <c r="F230" s="15" t="str">
        <f t="shared" si="46"/>
        <v/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0</v>
      </c>
      <c r="D245" s="9"/>
      <c r="E245" s="65" t="str">
        <f t="shared" si="69"/>
        <v/>
      </c>
      <c r="F245" s="65" t="str">
        <f t="shared" si="70"/>
        <v/>
      </c>
      <c r="G245" s="66" t="str">
        <f t="shared" si="71"/>
        <v>0</v>
      </c>
      <c r="H245" s="67" t="str">
        <f t="shared" si="72"/>
        <v/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0</v>
      </c>
      <c r="D248" s="9"/>
      <c r="E248" s="65" t="str">
        <f t="shared" si="69"/>
        <v/>
      </c>
      <c r="F248" s="65" t="str">
        <f t="shared" si="70"/>
        <v/>
      </c>
      <c r="G248" s="66" t="str">
        <f t="shared" si="71"/>
        <v>0</v>
      </c>
      <c r="H248" s="67" t="str">
        <f t="shared" si="72"/>
        <v/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0</v>
      </c>
      <c r="D253" s="9">
        <v>2</v>
      </c>
      <c r="E253" s="15" t="str">
        <f t="shared" si="69"/>
        <v/>
      </c>
      <c r="F253" s="15">
        <f t="shared" si="70"/>
        <v>5.128205128205128E-2</v>
      </c>
      <c r="G253" s="14" t="str">
        <f t="shared" si="71"/>
        <v>0</v>
      </c>
      <c r="H253" s="17" t="str">
        <f t="shared" si="72"/>
        <v/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1</v>
      </c>
      <c r="E260" s="71" t="str">
        <f t="shared" si="77"/>
        <v/>
      </c>
      <c r="F260" s="71">
        <f t="shared" si="78"/>
        <v>2.564102564102564E-2</v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0</v>
      </c>
      <c r="D261" s="9">
        <v>0</v>
      </c>
      <c r="E261" s="15" t="str">
        <f t="shared" si="69"/>
        <v/>
      </c>
      <c r="F261" s="15" t="str">
        <f t="shared" si="70"/>
        <v/>
      </c>
      <c r="G261" s="14" t="str">
        <f t="shared" si="71"/>
        <v>0</v>
      </c>
      <c r="H261" s="17" t="str">
        <f t="shared" si="72"/>
        <v/>
      </c>
    </row>
    <row r="262" spans="1:8" ht="20.100000000000001" customHeight="1" x14ac:dyDescent="0.2">
      <c r="B262" s="8" t="s">
        <v>75</v>
      </c>
      <c r="C262" s="9">
        <v>0</v>
      </c>
      <c r="D262" s="9">
        <v>0</v>
      </c>
      <c r="E262" s="15" t="str">
        <f t="shared" si="69"/>
        <v/>
      </c>
      <c r="F262" s="15" t="str">
        <f t="shared" si="70"/>
        <v/>
      </c>
      <c r="G262" s="14" t="str">
        <f t="shared" si="71"/>
        <v>0</v>
      </c>
      <c r="H262" s="17" t="str">
        <f t="shared" si="72"/>
        <v/>
      </c>
    </row>
    <row r="263" spans="1:8" ht="20.100000000000001" customHeight="1" x14ac:dyDescent="0.2">
      <c r="B263" s="8" t="s">
        <v>71</v>
      </c>
      <c r="C263" s="9">
        <v>0</v>
      </c>
      <c r="D263" s="9">
        <v>0</v>
      </c>
      <c r="E263" s="15" t="str">
        <f t="shared" si="69"/>
        <v/>
      </c>
      <c r="F263" s="15" t="str">
        <f t="shared" si="70"/>
        <v/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0</v>
      </c>
      <c r="D264" s="9">
        <v>0</v>
      </c>
      <c r="E264" s="15" t="str">
        <f t="shared" si="69"/>
        <v/>
      </c>
      <c r="F264" s="15" t="str">
        <f t="shared" si="70"/>
        <v/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0</v>
      </c>
      <c r="D272" s="9">
        <v>0</v>
      </c>
      <c r="E272" s="15" t="str">
        <f t="shared" si="69"/>
        <v/>
      </c>
      <c r="F272" s="15" t="str">
        <f t="shared" si="70"/>
        <v/>
      </c>
      <c r="G272" s="14" t="str">
        <f t="shared" si="71"/>
        <v>0</v>
      </c>
      <c r="H272" s="17" t="str">
        <f t="shared" si="72"/>
        <v/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0</v>
      </c>
      <c r="D276" s="9">
        <v>0</v>
      </c>
      <c r="E276" s="15" t="str">
        <f t="shared" si="69"/>
        <v/>
      </c>
      <c r="F276" s="15" t="str">
        <f t="shared" si="70"/>
        <v/>
      </c>
      <c r="G276" s="14" t="str">
        <f t="shared" si="71"/>
        <v>0</v>
      </c>
      <c r="H276" s="17" t="str">
        <f t="shared" si="72"/>
        <v/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0</v>
      </c>
      <c r="D282" s="70">
        <v>0</v>
      </c>
      <c r="E282" s="71" t="str">
        <f t="shared" si="69"/>
        <v/>
      </c>
      <c r="F282" s="71" t="str">
        <f t="shared" si="70"/>
        <v/>
      </c>
      <c r="G282" s="72" t="str">
        <f t="shared" si="71"/>
        <v>0</v>
      </c>
      <c r="H282" s="73" t="str">
        <f t="shared" si="72"/>
        <v/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0</v>
      </c>
      <c r="E284" s="15" t="str">
        <f t="shared" si="69"/>
        <v/>
      </c>
      <c r="F284" s="15" t="str">
        <f t="shared" si="70"/>
        <v/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0</v>
      </c>
      <c r="D287" s="9">
        <v>0</v>
      </c>
      <c r="E287" s="15" t="str">
        <f t="shared" si="69"/>
        <v/>
      </c>
      <c r="F287" s="15" t="str">
        <f t="shared" si="70"/>
        <v/>
      </c>
      <c r="G287" s="14" t="str">
        <f t="shared" si="71"/>
        <v>0</v>
      </c>
      <c r="H287" s="17" t="str">
        <f t="shared" si="72"/>
        <v/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0</v>
      </c>
      <c r="D297" s="9">
        <v>0</v>
      </c>
      <c r="E297" s="15" t="str">
        <f t="shared" si="69"/>
        <v/>
      </c>
      <c r="F297" s="15" t="str">
        <f t="shared" si="70"/>
        <v/>
      </c>
      <c r="G297" s="14" t="str">
        <f t="shared" si="71"/>
        <v>0</v>
      </c>
      <c r="H297" s="17" t="str">
        <f t="shared" si="72"/>
        <v/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0</v>
      </c>
      <c r="D299" s="9">
        <v>0</v>
      </c>
      <c r="E299" s="15" t="str">
        <f t="shared" si="69"/>
        <v/>
      </c>
      <c r="F299" s="15" t="str">
        <f t="shared" si="70"/>
        <v/>
      </c>
      <c r="G299" s="14" t="str">
        <f t="shared" si="71"/>
        <v>0</v>
      </c>
      <c r="H299" s="17" t="str">
        <f t="shared" si="72"/>
        <v/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0</v>
      </c>
      <c r="D304" s="9">
        <v>0</v>
      </c>
      <c r="E304" s="15" t="str">
        <f t="shared" si="69"/>
        <v/>
      </c>
      <c r="F304" s="15" t="str">
        <f t="shared" si="70"/>
        <v/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0</v>
      </c>
      <c r="E308" s="71" t="str">
        <f t="shared" ref="E308" si="97">+IF(C308=0,"",C308/C$161)</f>
        <v/>
      </c>
      <c r="F308" s="71" t="str">
        <f t="shared" ref="F308" si="98">+IF(D308=0,"",D308/D$161)</f>
        <v/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12</v>
      </c>
      <c r="D329" s="35">
        <f>SUM(D330:D546)</f>
        <v>10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-0.16666666666666666</v>
      </c>
      <c r="H329" s="36">
        <f>+IF(OR(AND(E329=""),(G329="")),"",E329*G329)</f>
        <v>-0.16666666666666666</v>
      </c>
    </row>
    <row r="330" spans="1:8" ht="15" x14ac:dyDescent="0.2">
      <c r="B330" s="5" t="s">
        <v>86</v>
      </c>
      <c r="C330" s="9">
        <v>0</v>
      </c>
      <c r="D330" s="9">
        <v>0</v>
      </c>
      <c r="E330" s="15" t="str">
        <f>+IF(C330=0,"",C330/C$329)</f>
        <v/>
      </c>
      <c r="F330" s="15" t="str">
        <f>+IF(D330=0,"",D330/D$329)</f>
        <v/>
      </c>
      <c r="G330" s="14" t="str">
        <f>+IF(OR(AND(D330=0),(C330=0)),"0",((D330-C330)/C330))</f>
        <v>0</v>
      </c>
      <c r="H330" s="17" t="str">
        <f>+IF(OR(AND(E330=""),(G330="")),"",E330*G330)</f>
        <v/>
      </c>
    </row>
    <row r="331" spans="1:8" ht="15" x14ac:dyDescent="0.2">
      <c r="B331" s="5" t="s">
        <v>98</v>
      </c>
      <c r="C331" s="9">
        <v>0</v>
      </c>
      <c r="D331" s="9">
        <v>0</v>
      </c>
      <c r="E331" s="15" t="str">
        <f t="shared" ref="E331:E395" si="109">+IF(C331=0,"",C331/C$329)</f>
        <v/>
      </c>
      <c r="F331" s="15" t="str">
        <f t="shared" ref="F331:F395" si="110">+IF(D331=0,"",D331/D$329)</f>
        <v/>
      </c>
      <c r="G331" s="14" t="str">
        <f t="shared" ref="G331:G395" si="111">+IF(OR(AND(D331=0),(C331=0)),"0",((D331-C331)/C331))</f>
        <v>0</v>
      </c>
      <c r="H331" s="17" t="str">
        <f t="shared" ref="H331:H395" si="112">+IF(OR(AND(E331=""),(G331="")),"",E331*G331)</f>
        <v/>
      </c>
    </row>
    <row r="332" spans="1:8" ht="15" x14ac:dyDescent="0.2">
      <c r="B332" s="5" t="s">
        <v>90</v>
      </c>
      <c r="C332" s="9">
        <v>0</v>
      </c>
      <c r="D332" s="9">
        <v>0</v>
      </c>
      <c r="E332" s="15" t="str">
        <f t="shared" si="109"/>
        <v/>
      </c>
      <c r="F332" s="15" t="str">
        <f t="shared" si="110"/>
        <v/>
      </c>
      <c r="G332" s="14" t="str">
        <f t="shared" si="111"/>
        <v>0</v>
      </c>
      <c r="H332" s="17" t="str">
        <f t="shared" si="112"/>
        <v/>
      </c>
    </row>
    <row r="333" spans="1:8" ht="15" x14ac:dyDescent="0.2">
      <c r="B333" s="5" t="s">
        <v>81</v>
      </c>
      <c r="C333" s="9">
        <v>0</v>
      </c>
      <c r="D333" s="9">
        <v>0</v>
      </c>
      <c r="E333" s="15" t="str">
        <f t="shared" si="109"/>
        <v/>
      </c>
      <c r="F333" s="15" t="str">
        <f t="shared" si="110"/>
        <v/>
      </c>
      <c r="G333" s="14" t="str">
        <f t="shared" si="111"/>
        <v>0</v>
      </c>
      <c r="H333" s="17" t="str">
        <f t="shared" si="112"/>
        <v/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0</v>
      </c>
      <c r="D336" s="9">
        <v>0</v>
      </c>
      <c r="E336" s="15" t="str">
        <f t="shared" si="109"/>
        <v/>
      </c>
      <c r="F336" s="15" t="str">
        <f t="shared" si="110"/>
        <v/>
      </c>
      <c r="G336" s="14" t="str">
        <f t="shared" si="111"/>
        <v>0</v>
      </c>
      <c r="H336" s="17" t="str">
        <f t="shared" si="112"/>
        <v/>
      </c>
    </row>
    <row r="337" spans="2:8" ht="15" x14ac:dyDescent="0.2">
      <c r="B337" s="5" t="s">
        <v>94</v>
      </c>
      <c r="C337" s="9">
        <v>0</v>
      </c>
      <c r="D337" s="9">
        <v>0</v>
      </c>
      <c r="E337" s="15" t="str">
        <f t="shared" si="109"/>
        <v/>
      </c>
      <c r="F337" s="15" t="str">
        <f t="shared" si="110"/>
        <v/>
      </c>
      <c r="G337" s="14" t="str">
        <f t="shared" si="111"/>
        <v>0</v>
      </c>
      <c r="H337" s="17" t="str">
        <f t="shared" si="112"/>
        <v/>
      </c>
    </row>
    <row r="338" spans="2:8" ht="15" x14ac:dyDescent="0.2">
      <c r="B338" s="5" t="s">
        <v>93</v>
      </c>
      <c r="C338" s="9">
        <v>0</v>
      </c>
      <c r="D338" s="9">
        <v>0</v>
      </c>
      <c r="E338" s="15" t="str">
        <f t="shared" si="109"/>
        <v/>
      </c>
      <c r="F338" s="15" t="str">
        <f t="shared" si="110"/>
        <v/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0</v>
      </c>
      <c r="D339" s="9">
        <v>0</v>
      </c>
      <c r="E339" s="15" t="str">
        <f t="shared" si="109"/>
        <v/>
      </c>
      <c r="F339" s="15" t="str">
        <f t="shared" si="110"/>
        <v/>
      </c>
      <c r="G339" s="14" t="str">
        <f t="shared" si="111"/>
        <v>0</v>
      </c>
      <c r="H339" s="17" t="str">
        <f t="shared" si="112"/>
        <v/>
      </c>
    </row>
    <row r="340" spans="2:8" ht="15" x14ac:dyDescent="0.2">
      <c r="B340" s="5" t="s">
        <v>276</v>
      </c>
      <c r="C340" s="9">
        <v>0</v>
      </c>
      <c r="D340" s="9">
        <v>0</v>
      </c>
      <c r="E340" s="15" t="str">
        <f t="shared" si="109"/>
        <v/>
      </c>
      <c r="F340" s="15" t="str">
        <f t="shared" si="110"/>
        <v/>
      </c>
      <c r="G340" s="14" t="str">
        <f t="shared" si="111"/>
        <v>0</v>
      </c>
      <c r="H340" s="17" t="str">
        <f t="shared" si="112"/>
        <v/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0</v>
      </c>
      <c r="D342" s="9">
        <v>10</v>
      </c>
      <c r="E342" s="15" t="str">
        <f t="shared" si="109"/>
        <v/>
      </c>
      <c r="F342" s="15">
        <f t="shared" si="110"/>
        <v>1</v>
      </c>
      <c r="G342" s="14" t="str">
        <f t="shared" si="111"/>
        <v>0</v>
      </c>
      <c r="H342" s="17" t="str">
        <f t="shared" si="112"/>
        <v/>
      </c>
    </row>
    <row r="343" spans="2:8" ht="15" x14ac:dyDescent="0.2">
      <c r="B343" s="5" t="s">
        <v>85</v>
      </c>
      <c r="C343" s="9">
        <v>0</v>
      </c>
      <c r="D343" s="9">
        <v>0</v>
      </c>
      <c r="E343" s="15" t="str">
        <f t="shared" si="109"/>
        <v/>
      </c>
      <c r="F343" s="15" t="str">
        <f t="shared" si="110"/>
        <v/>
      </c>
      <c r="G343" s="14" t="str">
        <f t="shared" si="111"/>
        <v>0</v>
      </c>
      <c r="H343" s="17" t="str">
        <f t="shared" si="112"/>
        <v/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10</v>
      </c>
      <c r="D345" s="9">
        <v>0</v>
      </c>
      <c r="E345" s="15">
        <f t="shared" si="109"/>
        <v>0.83333333333333337</v>
      </c>
      <c r="F345" s="15" t="str">
        <f t="shared" si="110"/>
        <v/>
      </c>
      <c r="G345" s="14" t="str">
        <f t="shared" si="111"/>
        <v>0</v>
      </c>
      <c r="H345" s="17">
        <f t="shared" si="112"/>
        <v>0</v>
      </c>
    </row>
    <row r="346" spans="2:8" ht="15" x14ac:dyDescent="0.2">
      <c r="B346" s="5" t="s">
        <v>88</v>
      </c>
      <c r="C346" s="9">
        <v>0</v>
      </c>
      <c r="D346" s="9">
        <v>0</v>
      </c>
      <c r="E346" s="15" t="str">
        <f t="shared" si="109"/>
        <v/>
      </c>
      <c r="F346" s="15" t="str">
        <f t="shared" si="110"/>
        <v/>
      </c>
      <c r="G346" s="14" t="str">
        <f t="shared" si="111"/>
        <v>0</v>
      </c>
      <c r="H346" s="17" t="str">
        <f t="shared" si="112"/>
        <v/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1</v>
      </c>
      <c r="D349" s="9">
        <v>0</v>
      </c>
      <c r="E349" s="15">
        <f t="shared" si="109"/>
        <v>8.3333333333333329E-2</v>
      </c>
      <c r="F349" s="15" t="str">
        <f t="shared" si="110"/>
        <v/>
      </c>
      <c r="G349" s="14" t="str">
        <f t="shared" si="111"/>
        <v>0</v>
      </c>
      <c r="H349" s="17">
        <f t="shared" si="112"/>
        <v>0</v>
      </c>
    </row>
    <row r="350" spans="2:8" ht="15" x14ac:dyDescent="0.2">
      <c r="B350" s="5" t="s">
        <v>279</v>
      </c>
      <c r="C350" s="9">
        <v>0</v>
      </c>
      <c r="D350" s="9">
        <v>0</v>
      </c>
      <c r="E350" s="15" t="str">
        <f t="shared" si="109"/>
        <v/>
      </c>
      <c r="F350" s="15" t="str">
        <f t="shared" si="110"/>
        <v/>
      </c>
      <c r="G350" s="14" t="str">
        <f t="shared" si="111"/>
        <v>0</v>
      </c>
      <c r="H350" s="17" t="str">
        <f t="shared" si="112"/>
        <v/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0</v>
      </c>
      <c r="D352" s="9">
        <v>0</v>
      </c>
      <c r="E352" s="15" t="str">
        <f t="shared" si="109"/>
        <v/>
      </c>
      <c r="F352" s="15" t="str">
        <f t="shared" si="110"/>
        <v/>
      </c>
      <c r="G352" s="14" t="str">
        <f t="shared" si="111"/>
        <v>0</v>
      </c>
      <c r="H352" s="17" t="str">
        <f t="shared" si="112"/>
        <v/>
      </c>
    </row>
    <row r="353" spans="2:8" ht="15" x14ac:dyDescent="0.2">
      <c r="B353" s="5" t="s">
        <v>280</v>
      </c>
      <c r="C353" s="9">
        <v>0</v>
      </c>
      <c r="D353" s="9">
        <v>0</v>
      </c>
      <c r="E353" s="15" t="str">
        <f t="shared" si="109"/>
        <v/>
      </c>
      <c r="F353" s="15" t="str">
        <f t="shared" si="110"/>
        <v/>
      </c>
      <c r="G353" s="14" t="str">
        <f t="shared" si="111"/>
        <v>0</v>
      </c>
      <c r="H353" s="17" t="str">
        <f t="shared" si="112"/>
        <v/>
      </c>
    </row>
    <row r="354" spans="2:8" ht="15" x14ac:dyDescent="0.2">
      <c r="B354" s="5" t="s">
        <v>100</v>
      </c>
      <c r="C354" s="9">
        <v>0</v>
      </c>
      <c r="D354" s="9">
        <v>0</v>
      </c>
      <c r="E354" s="15" t="str">
        <f t="shared" si="109"/>
        <v/>
      </c>
      <c r="F354" s="15" t="str">
        <f t="shared" si="110"/>
        <v/>
      </c>
      <c r="G354" s="14" t="str">
        <f t="shared" si="111"/>
        <v>0</v>
      </c>
      <c r="H354" s="17" t="str">
        <f t="shared" si="112"/>
        <v/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0</v>
      </c>
      <c r="D359" s="9">
        <v>0</v>
      </c>
      <c r="E359" s="15" t="str">
        <f t="shared" si="109"/>
        <v/>
      </c>
      <c r="F359" s="15" t="str">
        <f t="shared" si="110"/>
        <v/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0</v>
      </c>
      <c r="E360" s="15" t="str">
        <f t="shared" si="109"/>
        <v/>
      </c>
      <c r="F360" s="15" t="str">
        <f t="shared" si="110"/>
        <v/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0</v>
      </c>
      <c r="D361" s="9">
        <v>0</v>
      </c>
      <c r="E361" s="15" t="str">
        <f t="shared" si="109"/>
        <v/>
      </c>
      <c r="F361" s="15" t="str">
        <f t="shared" si="110"/>
        <v/>
      </c>
      <c r="G361" s="14" t="str">
        <f t="shared" si="111"/>
        <v>0</v>
      </c>
      <c r="H361" s="17" t="str">
        <f t="shared" si="112"/>
        <v/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0</v>
      </c>
      <c r="D363" s="9">
        <v>0</v>
      </c>
      <c r="E363" s="15" t="str">
        <f t="shared" si="109"/>
        <v/>
      </c>
      <c r="F363" s="15" t="str">
        <f t="shared" si="110"/>
        <v/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0</v>
      </c>
      <c r="D365" s="9">
        <v>0</v>
      </c>
      <c r="E365" s="15" t="str">
        <f t="shared" si="109"/>
        <v/>
      </c>
      <c r="F365" s="15" t="str">
        <f t="shared" si="110"/>
        <v/>
      </c>
      <c r="G365" s="14" t="str">
        <f t="shared" si="111"/>
        <v>0</v>
      </c>
      <c r="H365" s="17" t="str">
        <f t="shared" si="112"/>
        <v/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0</v>
      </c>
      <c r="D367" s="9">
        <v>0</v>
      </c>
      <c r="E367" s="15" t="str">
        <f t="shared" si="109"/>
        <v/>
      </c>
      <c r="F367" s="15" t="str">
        <f t="shared" si="110"/>
        <v/>
      </c>
      <c r="G367" s="14" t="str">
        <f t="shared" si="111"/>
        <v>0</v>
      </c>
      <c r="H367" s="17" t="str">
        <f t="shared" si="112"/>
        <v/>
      </c>
    </row>
    <row r="368" spans="2:8" ht="15" x14ac:dyDescent="0.2">
      <c r="B368" s="5" t="s">
        <v>109</v>
      </c>
      <c r="C368" s="9">
        <v>0</v>
      </c>
      <c r="D368" s="9">
        <v>0</v>
      </c>
      <c r="E368" s="15" t="str">
        <f t="shared" si="109"/>
        <v/>
      </c>
      <c r="F368" s="15" t="str">
        <f t="shared" si="110"/>
        <v/>
      </c>
      <c r="G368" s="14" t="str">
        <f t="shared" si="111"/>
        <v>0</v>
      </c>
      <c r="H368" s="17" t="str">
        <f t="shared" si="112"/>
        <v/>
      </c>
    </row>
    <row r="369" spans="1:8" ht="15" x14ac:dyDescent="0.2">
      <c r="B369" s="5" t="s">
        <v>102</v>
      </c>
      <c r="C369" s="9">
        <v>0</v>
      </c>
      <c r="D369" s="9">
        <v>0</v>
      </c>
      <c r="E369" s="15" t="str">
        <f t="shared" si="109"/>
        <v/>
      </c>
      <c r="F369" s="15" t="str">
        <f t="shared" si="110"/>
        <v/>
      </c>
      <c r="G369" s="14" t="str">
        <f t="shared" si="111"/>
        <v>0</v>
      </c>
      <c r="H369" s="17" t="str">
        <f t="shared" si="112"/>
        <v/>
      </c>
    </row>
    <row r="370" spans="1:8" ht="15" x14ac:dyDescent="0.2">
      <c r="B370" s="5" t="s">
        <v>108</v>
      </c>
      <c r="C370" s="9">
        <v>0</v>
      </c>
      <c r="D370" s="9">
        <v>0</v>
      </c>
      <c r="E370" s="15" t="str">
        <f t="shared" si="109"/>
        <v/>
      </c>
      <c r="F370" s="15" t="str">
        <f t="shared" si="110"/>
        <v/>
      </c>
      <c r="G370" s="14" t="str">
        <f t="shared" si="111"/>
        <v>0</v>
      </c>
      <c r="H370" s="17" t="str">
        <f t="shared" si="112"/>
        <v/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0</v>
      </c>
      <c r="D374" s="9">
        <v>0</v>
      </c>
      <c r="E374" s="15" t="str">
        <f t="shared" si="109"/>
        <v/>
      </c>
      <c r="F374" s="15" t="str">
        <f t="shared" si="110"/>
        <v/>
      </c>
      <c r="G374" s="14" t="str">
        <f t="shared" si="111"/>
        <v>0</v>
      </c>
      <c r="H374" s="17" t="str">
        <f t="shared" si="112"/>
        <v/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0</v>
      </c>
      <c r="E378" s="15" t="str">
        <f t="shared" si="109"/>
        <v/>
      </c>
      <c r="F378" s="15" t="str">
        <f t="shared" si="110"/>
        <v/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0</v>
      </c>
      <c r="D379" s="9">
        <v>0</v>
      </c>
      <c r="E379" s="15" t="str">
        <f t="shared" si="109"/>
        <v/>
      </c>
      <c r="F379" s="15" t="str">
        <f t="shared" si="110"/>
        <v/>
      </c>
      <c r="G379" s="14" t="str">
        <f t="shared" si="111"/>
        <v>0</v>
      </c>
      <c r="H379" s="17" t="str">
        <f t="shared" si="112"/>
        <v/>
      </c>
    </row>
    <row r="380" spans="1:8" ht="15" x14ac:dyDescent="0.2">
      <c r="B380" s="5" t="s">
        <v>288</v>
      </c>
      <c r="C380" s="9">
        <v>0</v>
      </c>
      <c r="D380" s="9">
        <v>0</v>
      </c>
      <c r="E380" s="15" t="str">
        <f t="shared" si="109"/>
        <v/>
      </c>
      <c r="F380" s="15" t="str">
        <f t="shared" si="110"/>
        <v/>
      </c>
      <c r="G380" s="14" t="str">
        <f t="shared" si="111"/>
        <v>0</v>
      </c>
      <c r="H380" s="17" t="str">
        <f t="shared" si="112"/>
        <v/>
      </c>
    </row>
    <row r="381" spans="1:8" ht="15" x14ac:dyDescent="0.2">
      <c r="B381" s="5" t="s">
        <v>533</v>
      </c>
      <c r="C381" s="9">
        <v>0</v>
      </c>
      <c r="D381" s="9">
        <v>0</v>
      </c>
      <c r="E381" s="15" t="str">
        <f t="shared" si="109"/>
        <v/>
      </c>
      <c r="F381" s="15" t="str">
        <f t="shared" si="110"/>
        <v/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0</v>
      </c>
      <c r="D382" s="9">
        <v>0</v>
      </c>
      <c r="E382" s="15" t="str">
        <f t="shared" si="109"/>
        <v/>
      </c>
      <c r="F382" s="15" t="str">
        <f t="shared" si="110"/>
        <v/>
      </c>
      <c r="G382" s="14" t="str">
        <f t="shared" si="111"/>
        <v>0</v>
      </c>
      <c r="H382" s="17" t="str">
        <f t="shared" si="112"/>
        <v/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0</v>
      </c>
      <c r="D390" s="9">
        <v>0</v>
      </c>
      <c r="E390" s="15" t="str">
        <f t="shared" si="109"/>
        <v/>
      </c>
      <c r="F390" s="15" t="str">
        <f t="shared" si="110"/>
        <v/>
      </c>
      <c r="G390" s="14" t="str">
        <f t="shared" si="111"/>
        <v>0</v>
      </c>
      <c r="H390" s="17" t="str">
        <f t="shared" si="112"/>
        <v/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0</v>
      </c>
      <c r="E393" s="15" t="str">
        <f t="shared" si="109"/>
        <v/>
      </c>
      <c r="F393" s="15" t="str">
        <f t="shared" si="110"/>
        <v/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0</v>
      </c>
      <c r="D394" s="9">
        <v>0</v>
      </c>
      <c r="E394" s="15" t="str">
        <f t="shared" si="109"/>
        <v/>
      </c>
      <c r="F394" s="15" t="str">
        <f t="shared" si="110"/>
        <v/>
      </c>
      <c r="G394" s="14" t="str">
        <f t="shared" si="111"/>
        <v>0</v>
      </c>
      <c r="H394" s="17" t="str">
        <f t="shared" si="112"/>
        <v/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0</v>
      </c>
      <c r="D402" s="9">
        <v>0</v>
      </c>
      <c r="E402" s="15" t="str">
        <f t="shared" si="117"/>
        <v/>
      </c>
      <c r="F402" s="15" t="str">
        <f t="shared" si="118"/>
        <v/>
      </c>
      <c r="G402" s="14" t="str">
        <f t="shared" si="119"/>
        <v>0</v>
      </c>
      <c r="H402" s="17" t="str">
        <f t="shared" si="120"/>
        <v/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0</v>
      </c>
      <c r="E404" s="15" t="str">
        <f t="shared" si="117"/>
        <v/>
      </c>
      <c r="F404" s="15" t="str">
        <f t="shared" si="118"/>
        <v/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0</v>
      </c>
      <c r="D409" s="9">
        <v>0</v>
      </c>
      <c r="E409" s="15" t="str">
        <f t="shared" si="117"/>
        <v/>
      </c>
      <c r="F409" s="15" t="str">
        <f t="shared" si="118"/>
        <v/>
      </c>
      <c r="G409" s="14" t="str">
        <f t="shared" si="119"/>
        <v>0</v>
      </c>
      <c r="H409" s="17" t="str">
        <f t="shared" si="120"/>
        <v/>
      </c>
    </row>
    <row r="410" spans="1:8" ht="15" x14ac:dyDescent="0.2">
      <c r="B410" s="5" t="s">
        <v>114</v>
      </c>
      <c r="C410" s="9">
        <v>0</v>
      </c>
      <c r="D410" s="9">
        <v>0</v>
      </c>
      <c r="E410" s="15" t="str">
        <f t="shared" si="117"/>
        <v/>
      </c>
      <c r="F410" s="15" t="str">
        <f t="shared" si="118"/>
        <v/>
      </c>
      <c r="G410" s="14" t="str">
        <f t="shared" si="119"/>
        <v>0</v>
      </c>
      <c r="H410" s="17" t="str">
        <f t="shared" si="120"/>
        <v/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0</v>
      </c>
      <c r="D412" s="9">
        <v>0</v>
      </c>
      <c r="E412" s="15" t="str">
        <f t="shared" si="117"/>
        <v/>
      </c>
      <c r="F412" s="15" t="str">
        <f t="shared" si="118"/>
        <v/>
      </c>
      <c r="G412" s="14" t="str">
        <f t="shared" si="119"/>
        <v>0</v>
      </c>
      <c r="H412" s="17" t="str">
        <f t="shared" si="120"/>
        <v/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0</v>
      </c>
      <c r="D422" s="9">
        <v>0</v>
      </c>
      <c r="E422" s="15" t="str">
        <f t="shared" si="117"/>
        <v/>
      </c>
      <c r="F422" s="15" t="str">
        <f t="shared" si="118"/>
        <v/>
      </c>
      <c r="G422" s="14" t="str">
        <f t="shared" si="119"/>
        <v>0</v>
      </c>
      <c r="H422" s="17" t="str">
        <f t="shared" si="120"/>
        <v/>
      </c>
    </row>
    <row r="423" spans="1:8" ht="15" x14ac:dyDescent="0.2">
      <c r="B423" s="5" t="s">
        <v>128</v>
      </c>
      <c r="C423" s="9">
        <v>0</v>
      </c>
      <c r="D423" s="9">
        <v>0</v>
      </c>
      <c r="E423" s="15" t="str">
        <f t="shared" si="117"/>
        <v/>
      </c>
      <c r="F423" s="15" t="str">
        <f t="shared" si="118"/>
        <v/>
      </c>
      <c r="G423" s="14" t="str">
        <f t="shared" si="119"/>
        <v>0</v>
      </c>
      <c r="H423" s="17" t="str">
        <f t="shared" si="120"/>
        <v/>
      </c>
    </row>
    <row r="424" spans="1:8" ht="15" x14ac:dyDescent="0.2">
      <c r="B424" s="5" t="s">
        <v>302</v>
      </c>
      <c r="C424" s="9">
        <v>0</v>
      </c>
      <c r="D424" s="9">
        <v>0</v>
      </c>
      <c r="E424" s="15" t="str">
        <f t="shared" si="117"/>
        <v/>
      </c>
      <c r="F424" s="15" t="str">
        <f t="shared" si="118"/>
        <v/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0</v>
      </c>
      <c r="D425" s="9">
        <v>0</v>
      </c>
      <c r="E425" s="15" t="str">
        <f t="shared" si="117"/>
        <v/>
      </c>
      <c r="F425" s="15" t="str">
        <f t="shared" si="118"/>
        <v/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0</v>
      </c>
      <c r="D428" s="9">
        <v>0</v>
      </c>
      <c r="E428" s="15" t="str">
        <f t="shared" si="117"/>
        <v/>
      </c>
      <c r="F428" s="15" t="str">
        <f t="shared" si="118"/>
        <v/>
      </c>
      <c r="G428" s="14" t="str">
        <f t="shared" si="119"/>
        <v>0</v>
      </c>
      <c r="H428" s="17" t="str">
        <f t="shared" si="120"/>
        <v/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0</v>
      </c>
      <c r="E430" s="15" t="str">
        <f t="shared" si="117"/>
        <v/>
      </c>
      <c r="F430" s="15" t="str">
        <f t="shared" si="118"/>
        <v/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0</v>
      </c>
      <c r="D432" s="9">
        <v>0</v>
      </c>
      <c r="E432" s="15" t="str">
        <f t="shared" si="117"/>
        <v/>
      </c>
      <c r="F432" s="15" t="str">
        <f t="shared" si="118"/>
        <v/>
      </c>
      <c r="G432" s="14" t="str">
        <f t="shared" si="119"/>
        <v>0</v>
      </c>
      <c r="H432" s="17" t="str">
        <f t="shared" si="120"/>
        <v/>
      </c>
    </row>
    <row r="433" spans="2:8" ht="15" x14ac:dyDescent="0.2">
      <c r="B433" s="5" t="s">
        <v>304</v>
      </c>
      <c r="C433" s="9">
        <v>0</v>
      </c>
      <c r="D433" s="9">
        <v>0</v>
      </c>
      <c r="E433" s="15" t="str">
        <f t="shared" si="117"/>
        <v/>
      </c>
      <c r="F433" s="15" t="str">
        <f t="shared" si="118"/>
        <v/>
      </c>
      <c r="G433" s="14" t="str">
        <f t="shared" si="119"/>
        <v>0</v>
      </c>
      <c r="H433" s="17" t="str">
        <f t="shared" si="120"/>
        <v/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0</v>
      </c>
      <c r="D438" s="9">
        <v>0</v>
      </c>
      <c r="E438" s="15" t="str">
        <f t="shared" si="117"/>
        <v/>
      </c>
      <c r="F438" s="15" t="str">
        <f t="shared" si="118"/>
        <v/>
      </c>
      <c r="G438" s="14" t="str">
        <f t="shared" si="119"/>
        <v>0</v>
      </c>
      <c r="H438" s="17" t="str">
        <f t="shared" si="120"/>
        <v/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0</v>
      </c>
      <c r="D446" s="9">
        <v>0</v>
      </c>
      <c r="E446" s="15" t="str">
        <f t="shared" si="117"/>
        <v/>
      </c>
      <c r="F446" s="15" t="str">
        <f t="shared" si="118"/>
        <v/>
      </c>
      <c r="G446" s="14" t="str">
        <f t="shared" si="119"/>
        <v>0</v>
      </c>
      <c r="H446" s="17" t="str">
        <f t="shared" si="120"/>
        <v/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0</v>
      </c>
      <c r="D448" s="9">
        <v>0</v>
      </c>
      <c r="E448" s="15" t="str">
        <f t="shared" si="117"/>
        <v/>
      </c>
      <c r="F448" s="15" t="str">
        <f t="shared" si="118"/>
        <v/>
      </c>
      <c r="G448" s="14" t="str">
        <f t="shared" si="119"/>
        <v>0</v>
      </c>
      <c r="H448" s="17" t="str">
        <f t="shared" si="120"/>
        <v/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0</v>
      </c>
      <c r="E450" s="15" t="str">
        <f t="shared" si="117"/>
        <v/>
      </c>
      <c r="F450" s="15" t="str">
        <f t="shared" si="118"/>
        <v/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0</v>
      </c>
      <c r="D451" s="9">
        <v>0</v>
      </c>
      <c r="E451" s="15" t="str">
        <f t="shared" si="117"/>
        <v/>
      </c>
      <c r="F451" s="15" t="str">
        <f t="shared" si="118"/>
        <v/>
      </c>
      <c r="G451" s="14" t="str">
        <f t="shared" si="119"/>
        <v>0</v>
      </c>
      <c r="H451" s="17" t="str">
        <f t="shared" si="120"/>
        <v/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0</v>
      </c>
      <c r="E453" s="15" t="str">
        <f t="shared" si="117"/>
        <v/>
      </c>
      <c r="F453" s="15" t="str">
        <f t="shared" si="118"/>
        <v/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0</v>
      </c>
      <c r="D456" s="9">
        <v>0</v>
      </c>
      <c r="E456" s="15" t="str">
        <f t="shared" si="117"/>
        <v/>
      </c>
      <c r="F456" s="15" t="str">
        <f t="shared" si="118"/>
        <v/>
      </c>
      <c r="G456" s="14" t="str">
        <f t="shared" si="119"/>
        <v>0</v>
      </c>
      <c r="H456" s="17" t="str">
        <f t="shared" si="120"/>
        <v/>
      </c>
    </row>
    <row r="457" spans="2:8" ht="15" x14ac:dyDescent="0.2">
      <c r="B457" s="5" t="s">
        <v>547</v>
      </c>
      <c r="C457" s="9">
        <v>0</v>
      </c>
      <c r="D457" s="9">
        <v>0</v>
      </c>
      <c r="E457" s="15" t="str">
        <f t="shared" si="117"/>
        <v/>
      </c>
      <c r="F457" s="15" t="str">
        <f t="shared" si="118"/>
        <v/>
      </c>
      <c r="G457" s="14" t="str">
        <f t="shared" si="119"/>
        <v>0</v>
      </c>
      <c r="H457" s="17" t="str">
        <f t="shared" si="120"/>
        <v/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0</v>
      </c>
      <c r="D467" s="9">
        <v>0</v>
      </c>
      <c r="E467" s="15" t="str">
        <f t="shared" si="117"/>
        <v/>
      </c>
      <c r="F467" s="15" t="str">
        <f t="shared" si="118"/>
        <v/>
      </c>
      <c r="G467" s="14" t="str">
        <f t="shared" si="119"/>
        <v>0</v>
      </c>
      <c r="H467" s="17" t="str">
        <f t="shared" si="120"/>
        <v/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0</v>
      </c>
      <c r="D477" s="9">
        <v>0</v>
      </c>
      <c r="E477" s="15" t="str">
        <f t="shared" si="137"/>
        <v/>
      </c>
      <c r="F477" s="15" t="str">
        <f t="shared" si="138"/>
        <v/>
      </c>
      <c r="G477" s="14" t="str">
        <f t="shared" si="139"/>
        <v>0</v>
      </c>
      <c r="H477" s="17" t="str">
        <f t="shared" si="140"/>
        <v/>
      </c>
    </row>
    <row r="478" spans="2:8" ht="15" x14ac:dyDescent="0.2">
      <c r="B478" s="5" t="s">
        <v>138</v>
      </c>
      <c r="C478" s="9">
        <v>0</v>
      </c>
      <c r="D478" s="9">
        <v>0</v>
      </c>
      <c r="E478" s="15" t="str">
        <f t="shared" si="137"/>
        <v/>
      </c>
      <c r="F478" s="15" t="str">
        <f t="shared" si="138"/>
        <v/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0</v>
      </c>
      <c r="D482" s="9">
        <v>0</v>
      </c>
      <c r="E482" s="15" t="str">
        <f t="shared" si="137"/>
        <v/>
      </c>
      <c r="F482" s="15" t="str">
        <f t="shared" si="138"/>
        <v/>
      </c>
      <c r="G482" s="14" t="str">
        <f t="shared" si="139"/>
        <v>0</v>
      </c>
      <c r="H482" s="17" t="str">
        <f t="shared" si="140"/>
        <v/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0</v>
      </c>
      <c r="E503" s="15" t="str">
        <f t="shared" si="137"/>
        <v/>
      </c>
      <c r="F503" s="15" t="str">
        <f t="shared" si="138"/>
        <v/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0</v>
      </c>
      <c r="E505" s="71" t="str">
        <f t="shared" ref="E505" si="141">+IF(C505=0,"",C505/C$329)</f>
        <v/>
      </c>
      <c r="F505" s="71" t="str">
        <f t="shared" ref="F505" si="142">+IF(D505=0,"",D505/D$329)</f>
        <v/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0</v>
      </c>
      <c r="D506" s="9">
        <v>0</v>
      </c>
      <c r="E506" s="15" t="str">
        <f t="shared" si="137"/>
        <v/>
      </c>
      <c r="F506" s="15" t="str">
        <f t="shared" si="138"/>
        <v/>
      </c>
      <c r="G506" s="14" t="str">
        <f t="shared" si="139"/>
        <v>0</v>
      </c>
      <c r="H506" s="17" t="str">
        <f t="shared" si="140"/>
        <v/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1</v>
      </c>
      <c r="D509" s="9">
        <v>0</v>
      </c>
      <c r="E509" s="15">
        <f t="shared" si="137"/>
        <v>8.3333333333333329E-2</v>
      </c>
      <c r="F509" s="15" t="str">
        <f t="shared" si="138"/>
        <v/>
      </c>
      <c r="G509" s="14" t="str">
        <f t="shared" si="139"/>
        <v>0</v>
      </c>
      <c r="H509" s="17">
        <f t="shared" si="140"/>
        <v>0</v>
      </c>
    </row>
    <row r="510" spans="1:8" ht="15" x14ac:dyDescent="0.2">
      <c r="B510" s="5" t="s">
        <v>375</v>
      </c>
      <c r="C510" s="9">
        <v>0</v>
      </c>
      <c r="D510" s="9">
        <v>0</v>
      </c>
      <c r="E510" s="15" t="str">
        <f t="shared" si="137"/>
        <v/>
      </c>
      <c r="F510" s="15" t="str">
        <f t="shared" si="138"/>
        <v/>
      </c>
      <c r="G510" s="14" t="str">
        <f t="shared" si="139"/>
        <v>0</v>
      </c>
      <c r="H510" s="17" t="str">
        <f t="shared" si="140"/>
        <v/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0</v>
      </c>
      <c r="E519" s="15" t="str">
        <f t="shared" si="137"/>
        <v/>
      </c>
      <c r="F519" s="15" t="str">
        <f t="shared" si="138"/>
        <v/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0</v>
      </c>
      <c r="E521" s="15" t="str">
        <f t="shared" si="137"/>
        <v/>
      </c>
      <c r="F521" s="15" t="str">
        <f t="shared" si="138"/>
        <v/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0</v>
      </c>
      <c r="D524" s="9">
        <v>0</v>
      </c>
      <c r="E524" s="15" t="str">
        <f t="shared" si="137"/>
        <v/>
      </c>
      <c r="F524" s="15" t="str">
        <f t="shared" si="138"/>
        <v/>
      </c>
      <c r="G524" s="14" t="str">
        <f t="shared" si="139"/>
        <v>0</v>
      </c>
      <c r="H524" s="17" t="str">
        <f t="shared" si="140"/>
        <v/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0</v>
      </c>
      <c r="D529" s="9">
        <v>0</v>
      </c>
      <c r="E529" s="15" t="str">
        <f t="shared" si="137"/>
        <v/>
      </c>
      <c r="F529" s="15" t="str">
        <f t="shared" si="138"/>
        <v/>
      </c>
      <c r="G529" s="14" t="str">
        <f t="shared" si="139"/>
        <v>0</v>
      </c>
      <c r="H529" s="17" t="str">
        <f t="shared" si="140"/>
        <v/>
      </c>
    </row>
    <row r="530" spans="1:8" ht="30" x14ac:dyDescent="0.2">
      <c r="B530" s="5" t="s">
        <v>158</v>
      </c>
      <c r="C530" s="9">
        <v>0</v>
      </c>
      <c r="D530" s="9">
        <v>0</v>
      </c>
      <c r="E530" s="15" t="str">
        <f t="shared" si="137"/>
        <v/>
      </c>
      <c r="F530" s="15" t="str">
        <f t="shared" si="138"/>
        <v/>
      </c>
      <c r="G530" s="14" t="str">
        <f t="shared" si="139"/>
        <v>0</v>
      </c>
      <c r="H530" s="17" t="str">
        <f t="shared" si="140"/>
        <v/>
      </c>
    </row>
    <row r="531" spans="1:8" ht="15" x14ac:dyDescent="0.2">
      <c r="B531" s="5" t="s">
        <v>349</v>
      </c>
      <c r="C531" s="9">
        <v>0</v>
      </c>
      <c r="D531" s="9">
        <v>0</v>
      </c>
      <c r="E531" s="15" t="str">
        <f t="shared" si="137"/>
        <v/>
      </c>
      <c r="F531" s="15" t="str">
        <f t="shared" si="138"/>
        <v/>
      </c>
      <c r="G531" s="14" t="str">
        <f t="shared" si="139"/>
        <v>0</v>
      </c>
      <c r="H531" s="17" t="str">
        <f t="shared" si="140"/>
        <v/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0</v>
      </c>
      <c r="D538" s="9">
        <v>0</v>
      </c>
      <c r="E538" s="15" t="str">
        <f t="shared" si="149"/>
        <v/>
      </c>
      <c r="F538" s="15" t="str">
        <f t="shared" si="150"/>
        <v/>
      </c>
      <c r="G538" s="14" t="str">
        <f t="shared" si="151"/>
        <v>0</v>
      </c>
      <c r="H538" s="17" t="str">
        <f t="shared" si="152"/>
        <v/>
      </c>
    </row>
    <row r="539" spans="1:8" ht="15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0</v>
      </c>
      <c r="D540" s="9">
        <v>0</v>
      </c>
      <c r="E540" s="15" t="str">
        <f t="shared" si="149"/>
        <v/>
      </c>
      <c r="F540" s="15" t="str">
        <f t="shared" si="150"/>
        <v/>
      </c>
      <c r="G540" s="14" t="str">
        <f t="shared" si="151"/>
        <v>0</v>
      </c>
      <c r="H540" s="17" t="str">
        <f t="shared" si="152"/>
        <v/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0</v>
      </c>
      <c r="D552" s="35">
        <f>SUM(D553:D579)</f>
        <v>0</v>
      </c>
      <c r="E552" s="36" t="str">
        <f>+IF(C552=0,"",C552/C$552)</f>
        <v/>
      </c>
      <c r="F552" s="36" t="str">
        <f>+IF(D552=0,"",D552/D$552)</f>
        <v/>
      </c>
      <c r="G552" s="36" t="str">
        <f>+IF(OR(AND(D552=0),(C552=0)),"0",((D552-C552)/C552))</f>
        <v>0</v>
      </c>
      <c r="H552" s="36" t="str">
        <f>+IF(OR(AND(E552=""),(G552="")),"",E552*G552)</f>
        <v/>
      </c>
    </row>
    <row r="553" spans="1:8" ht="15" x14ac:dyDescent="0.2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0</v>
      </c>
      <c r="D554" s="9">
        <v>0</v>
      </c>
      <c r="E554" s="15" t="str">
        <f t="shared" ref="E554:E579" si="153">+IF(C554=0,"",C554/C$552)</f>
        <v/>
      </c>
      <c r="F554" s="15" t="str">
        <f t="shared" ref="F554:F579" si="154">+IF(D554=0,"",D554/D$552)</f>
        <v/>
      </c>
      <c r="G554" s="14" t="str">
        <f t="shared" ref="G554:G579" si="155">+IF(OR(AND(D554=0),(C554=0)),"0",((D554-C554)/C554))</f>
        <v>0</v>
      </c>
      <c r="H554" s="17" t="str">
        <f t="shared" ref="H554:H579" si="156">+IF(OR(AND(E554=""),(G554="")),"",E554*G554)</f>
        <v/>
      </c>
    </row>
    <row r="555" spans="1:8" ht="15" x14ac:dyDescent="0.2">
      <c r="B555" s="5" t="s">
        <v>358</v>
      </c>
      <c r="C555" s="9">
        <v>0</v>
      </c>
      <c r="D555" s="9">
        <v>0</v>
      </c>
      <c r="E555" s="15" t="str">
        <f t="shared" si="153"/>
        <v/>
      </c>
      <c r="F555" s="15" t="str">
        <f t="shared" si="154"/>
        <v/>
      </c>
      <c r="G555" s="14" t="str">
        <f t="shared" si="155"/>
        <v>0</v>
      </c>
      <c r="H555" s="17" t="str">
        <f t="shared" si="156"/>
        <v/>
      </c>
    </row>
    <row r="556" spans="1:8" ht="15" x14ac:dyDescent="0.2">
      <c r="B556" s="5" t="s">
        <v>359</v>
      </c>
      <c r="C556" s="9">
        <v>0</v>
      </c>
      <c r="D556" s="9">
        <v>0</v>
      </c>
      <c r="E556" s="15" t="str">
        <f t="shared" si="153"/>
        <v/>
      </c>
      <c r="F556" s="15" t="str">
        <f t="shared" si="154"/>
        <v/>
      </c>
      <c r="G556" s="14" t="str">
        <f t="shared" si="155"/>
        <v>0</v>
      </c>
      <c r="H556" s="17" t="str">
        <f t="shared" si="156"/>
        <v/>
      </c>
    </row>
    <row r="557" spans="1:8" ht="15" x14ac:dyDescent="0.2">
      <c r="B557" s="5" t="s">
        <v>162</v>
      </c>
      <c r="C557" s="9">
        <v>0</v>
      </c>
      <c r="D557" s="9">
        <v>0</v>
      </c>
      <c r="E557" s="15" t="str">
        <f t="shared" si="153"/>
        <v/>
      </c>
      <c r="F557" s="15" t="str">
        <f t="shared" si="154"/>
        <v/>
      </c>
      <c r="G557" s="14" t="str">
        <f t="shared" si="155"/>
        <v>0</v>
      </c>
      <c r="H557" s="17" t="str">
        <f t="shared" si="156"/>
        <v/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0</v>
      </c>
      <c r="D563" s="9">
        <v>0</v>
      </c>
      <c r="E563" s="15" t="str">
        <f t="shared" si="153"/>
        <v/>
      </c>
      <c r="F563" s="15" t="str">
        <f t="shared" si="154"/>
        <v/>
      </c>
      <c r="G563" s="14" t="str">
        <f t="shared" si="155"/>
        <v>0</v>
      </c>
      <c r="H563" s="17" t="str">
        <f t="shared" si="156"/>
        <v/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0</v>
      </c>
      <c r="E564" s="71" t="str">
        <f t="shared" ref="E564" si="161">+IF(C564=0,"",C564/C$552)</f>
        <v/>
      </c>
      <c r="F564" s="71" t="str">
        <f t="shared" ref="F564" si="162">+IF(D564=0,"",D564/D$552)</f>
        <v/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0</v>
      </c>
      <c r="D566" s="9">
        <v>0</v>
      </c>
      <c r="E566" s="15" t="str">
        <f t="shared" si="153"/>
        <v/>
      </c>
      <c r="F566" s="15" t="str">
        <f t="shared" si="154"/>
        <v/>
      </c>
      <c r="G566" s="14" t="str">
        <f t="shared" si="155"/>
        <v>0</v>
      </c>
      <c r="H566" s="17" t="str">
        <f t="shared" si="156"/>
        <v/>
      </c>
    </row>
    <row r="567" spans="1:8" ht="15" x14ac:dyDescent="0.2">
      <c r="B567" s="5" t="s">
        <v>164</v>
      </c>
      <c r="C567" s="9">
        <v>0</v>
      </c>
      <c r="D567" s="9">
        <v>0</v>
      </c>
      <c r="E567" s="15" t="str">
        <f t="shared" si="153"/>
        <v/>
      </c>
      <c r="F567" s="15" t="str">
        <f t="shared" si="154"/>
        <v/>
      </c>
      <c r="G567" s="14" t="str">
        <f t="shared" si="155"/>
        <v>0</v>
      </c>
      <c r="H567" s="17" t="str">
        <f t="shared" si="156"/>
        <v/>
      </c>
    </row>
    <row r="568" spans="1:8" ht="15" x14ac:dyDescent="0.2">
      <c r="B568" s="5" t="s">
        <v>166</v>
      </c>
      <c r="C568" s="9">
        <v>0</v>
      </c>
      <c r="D568" s="9">
        <v>0</v>
      </c>
      <c r="E568" s="15" t="str">
        <f t="shared" si="153"/>
        <v/>
      </c>
      <c r="F568" s="15" t="str">
        <f t="shared" si="154"/>
        <v/>
      </c>
      <c r="G568" s="14" t="str">
        <f t="shared" si="155"/>
        <v>0</v>
      </c>
      <c r="H568" s="17" t="str">
        <f t="shared" si="156"/>
        <v/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0</v>
      </c>
      <c r="D570" s="9">
        <v>0</v>
      </c>
      <c r="E570" s="15" t="str">
        <f t="shared" si="153"/>
        <v/>
      </c>
      <c r="F570" s="15" t="str">
        <f t="shared" si="154"/>
        <v/>
      </c>
      <c r="G570" s="14" t="str">
        <f t="shared" si="155"/>
        <v>0</v>
      </c>
      <c r="H570" s="17" t="str">
        <f t="shared" si="156"/>
        <v/>
      </c>
    </row>
    <row r="571" spans="1:8" ht="25.5" customHeight="1" x14ac:dyDescent="0.2">
      <c r="B571" s="5" t="s">
        <v>167</v>
      </c>
      <c r="C571" s="9">
        <v>0</v>
      </c>
      <c r="D571" s="9">
        <v>0</v>
      </c>
      <c r="E571" s="15" t="str">
        <f t="shared" si="153"/>
        <v/>
      </c>
      <c r="F571" s="15" t="str">
        <f t="shared" si="154"/>
        <v/>
      </c>
      <c r="G571" s="14" t="str">
        <f t="shared" si="155"/>
        <v>0</v>
      </c>
      <c r="H571" s="17" t="str">
        <f t="shared" si="156"/>
        <v/>
      </c>
    </row>
    <row r="572" spans="1:8" ht="13.5" customHeight="1" x14ac:dyDescent="0.2">
      <c r="B572" s="5" t="s">
        <v>365</v>
      </c>
      <c r="C572" s="9">
        <v>0</v>
      </c>
      <c r="D572" s="9">
        <v>0</v>
      </c>
      <c r="E572" s="15" t="str">
        <f t="shared" si="153"/>
        <v/>
      </c>
      <c r="F572" s="15" t="str">
        <f t="shared" si="154"/>
        <v/>
      </c>
      <c r="G572" s="14" t="str">
        <f t="shared" si="155"/>
        <v>0</v>
      </c>
      <c r="H572" s="17" t="str">
        <f t="shared" si="156"/>
        <v/>
      </c>
    </row>
    <row r="573" spans="1:8" ht="12" customHeight="1" x14ac:dyDescent="0.2">
      <c r="B573" s="5" t="s">
        <v>168</v>
      </c>
      <c r="C573" s="9">
        <v>0</v>
      </c>
      <c r="D573" s="9">
        <v>0</v>
      </c>
      <c r="E573" s="15" t="str">
        <f t="shared" si="153"/>
        <v/>
      </c>
      <c r="F573" s="15" t="str">
        <f t="shared" si="154"/>
        <v/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0</v>
      </c>
      <c r="D575" s="9">
        <v>0</v>
      </c>
      <c r="E575" s="15" t="str">
        <f t="shared" si="153"/>
        <v/>
      </c>
      <c r="F575" s="15" t="str">
        <f t="shared" si="154"/>
        <v/>
      </c>
      <c r="G575" s="14" t="str">
        <f t="shared" si="155"/>
        <v>0</v>
      </c>
      <c r="H575" s="17" t="str">
        <f t="shared" si="156"/>
        <v/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0</v>
      </c>
      <c r="D578" s="9">
        <v>0</v>
      </c>
      <c r="E578" s="15" t="str">
        <f t="shared" si="153"/>
        <v/>
      </c>
      <c r="F578" s="15" t="str">
        <f t="shared" si="154"/>
        <v/>
      </c>
      <c r="G578" s="14" t="str">
        <f t="shared" si="155"/>
        <v>0</v>
      </c>
      <c r="H578" s="17" t="str">
        <f t="shared" si="156"/>
        <v/>
      </c>
    </row>
    <row r="579" spans="2:8" ht="15" x14ac:dyDescent="0.2">
      <c r="B579" s="5" t="s">
        <v>562</v>
      </c>
      <c r="C579" s="9">
        <v>0</v>
      </c>
      <c r="D579" s="9">
        <v>0</v>
      </c>
      <c r="E579" s="15" t="str">
        <f t="shared" si="153"/>
        <v/>
      </c>
      <c r="F579" s="15" t="str">
        <f t="shared" si="154"/>
        <v/>
      </c>
      <c r="G579" s="14" t="str">
        <f t="shared" si="155"/>
        <v>0</v>
      </c>
      <c r="H579" s="17" t="str">
        <f t="shared" si="156"/>
        <v/>
      </c>
    </row>
    <row r="580" spans="2:8" x14ac:dyDescent="0.2">
      <c r="B580" s="21" t="s">
        <v>420</v>
      </c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439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396</v>
      </c>
      <c r="C8" s="34">
        <f>+C18+C71+C161+C329+C552</f>
        <v>666</v>
      </c>
      <c r="D8" s="35">
        <f>+D18+D71+D161+D329+D552</f>
        <v>395</v>
      </c>
      <c r="E8" s="36">
        <f>+C8/C$8</f>
        <v>1</v>
      </c>
      <c r="F8" s="36">
        <f>+D8/D$8</f>
        <v>1</v>
      </c>
      <c r="G8" s="36">
        <f>+(D8-C8)/C8</f>
        <v>-0.4069069069069069</v>
      </c>
      <c r="H8" s="36">
        <f>+E8*G8</f>
        <v>-0.4069069069069069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4</v>
      </c>
      <c r="E9" s="29">
        <f t="shared" ref="E9:E13" si="0">C9/$C$8</f>
        <v>0</v>
      </c>
      <c r="F9" s="29">
        <f>D9/$D$8</f>
        <v>1.0126582278481013E-2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38</v>
      </c>
      <c r="D10" s="31">
        <f>+D71</f>
        <v>35</v>
      </c>
      <c r="E10" s="29">
        <f t="shared" si="0"/>
        <v>5.7057057057057055E-2</v>
      </c>
      <c r="F10" s="29">
        <f>D10/$D$8</f>
        <v>8.8607594936708861E-2</v>
      </c>
      <c r="G10" s="14">
        <f>+IF(OR(AND(D10=0),(C10=0)),"0",((D10-C10)/C10))</f>
        <v>-7.8947368421052627E-2</v>
      </c>
      <c r="H10" s="13">
        <f>+IF(OR(AND(E10=""),(G10="")),"",E10*G10)</f>
        <v>-4.5045045045045045E-3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174</v>
      </c>
      <c r="D11" s="31">
        <f>+D161</f>
        <v>43</v>
      </c>
      <c r="E11" s="29">
        <f t="shared" si="0"/>
        <v>0.26126126126126126</v>
      </c>
      <c r="F11" s="29">
        <f>D11/$D$8</f>
        <v>0.10886075949367088</v>
      </c>
      <c r="G11" s="14">
        <f>+IF(OR(AND(D11=0),(C11=0)),"0",((D11-C11)/C11))</f>
        <v>-0.75287356321839083</v>
      </c>
      <c r="H11" s="13">
        <f>+IF(OR(AND(E11=""),(G11="")),"",E11*G11)</f>
        <v>-0.1966966966966967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416</v>
      </c>
      <c r="D12" s="31">
        <f>+D329</f>
        <v>169</v>
      </c>
      <c r="E12" s="29">
        <f t="shared" si="0"/>
        <v>0.62462462462462465</v>
      </c>
      <c r="F12" s="29">
        <f>D12/$D$8</f>
        <v>0.42784810126582279</v>
      </c>
      <c r="G12" s="14">
        <f>+IF(OR(AND(D12=0),(C12=0)),"0",((D12-C12)/C12))</f>
        <v>-0.59375</v>
      </c>
      <c r="H12" s="13">
        <f>+IF(OR(AND(E12=""),(G12="")),"",E12*G12)</f>
        <v>-0.37087087087087089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38</v>
      </c>
      <c r="D13" s="31">
        <f>+D552</f>
        <v>144</v>
      </c>
      <c r="E13" s="29">
        <f t="shared" si="0"/>
        <v>5.7057057057057055E-2</v>
      </c>
      <c r="F13" s="29">
        <f>D13/$D$8</f>
        <v>0.36455696202531646</v>
      </c>
      <c r="G13" s="14">
        <f>+IF(OR(AND(D13=0),(C13=0)),"0",((D13-C13)/C13))</f>
        <v>2.7894736842105261</v>
      </c>
      <c r="H13" s="13">
        <f>+IF(OR(AND(E13=""),(G13="")),"",E13*G13)</f>
        <v>0.15915915915915915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0</v>
      </c>
      <c r="D18" s="35">
        <f>SUM(D19:D65)</f>
        <v>4</v>
      </c>
      <c r="E18" s="36" t="str">
        <f>+IF(C18=0,"",C18/C$18)</f>
        <v/>
      </c>
      <c r="F18" s="36">
        <f>+IF(D18=0,"",D18/D$18)</f>
        <v>1</v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1:8" ht="29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1:8" ht="15" x14ac:dyDescent="0.2">
      <c r="B27" s="5" t="s">
        <v>6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1:8" ht="15" x14ac:dyDescent="0.2">
      <c r="B28" s="5" t="s">
        <v>3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4</v>
      </c>
      <c r="E44" s="13" t="str">
        <f t="shared" si="1"/>
        <v/>
      </c>
      <c r="F44" s="13">
        <f t="shared" si="2"/>
        <v>1</v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38</v>
      </c>
      <c r="D71" s="35">
        <f>SUM(D72:D155)</f>
        <v>35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-7.8947368421052627E-2</v>
      </c>
      <c r="H71" s="36">
        <f>+IF(OR(AND(E71=""),(G71="")),"",E71*G71)</f>
        <v>-7.8947368421052627E-2</v>
      </c>
    </row>
    <row r="72" spans="1:8" ht="20.25" customHeight="1" x14ac:dyDescent="0.2">
      <c r="B72" s="5" t="s">
        <v>462</v>
      </c>
      <c r="C72" s="9">
        <v>0</v>
      </c>
      <c r="D72" s="9">
        <v>1</v>
      </c>
      <c r="E72" s="15" t="str">
        <f>+IF(C72=0,"",C72/C$71)</f>
        <v/>
      </c>
      <c r="F72" s="15">
        <f>+IF(D72=0,"",D72/D$71)</f>
        <v>2.8571428571428571E-2</v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5" x14ac:dyDescent="0.2">
      <c r="B73" s="5" t="s">
        <v>19</v>
      </c>
      <c r="C73" s="9">
        <v>0</v>
      </c>
      <c r="D73" s="9">
        <v>0</v>
      </c>
      <c r="E73" s="15" t="str">
        <f t="shared" ref="E73:E142" si="9">+IF(C73=0,"",C73/C$71)</f>
        <v/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 t="str">
        <f t="shared" ref="H73:H142" si="12">+IF(OR(AND(E73=""),(G73="")),"",E73*G73)</f>
        <v/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0</v>
      </c>
      <c r="D75" s="9">
        <v>2</v>
      </c>
      <c r="E75" s="15" t="str">
        <f t="shared" si="9"/>
        <v/>
      </c>
      <c r="F75" s="15">
        <f t="shared" si="10"/>
        <v>5.7142857142857141E-2</v>
      </c>
      <c r="G75" s="14" t="str">
        <f t="shared" si="11"/>
        <v>0</v>
      </c>
      <c r="H75" s="17" t="str">
        <f t="shared" si="12"/>
        <v/>
      </c>
    </row>
    <row r="76" spans="1:8" ht="15" x14ac:dyDescent="0.2">
      <c r="B76" s="5" t="s">
        <v>193</v>
      </c>
      <c r="C76" s="9">
        <v>4</v>
      </c>
      <c r="D76" s="9">
        <v>0</v>
      </c>
      <c r="E76" s="15">
        <f t="shared" si="9"/>
        <v>0.10526315789473684</v>
      </c>
      <c r="F76" s="15" t="str">
        <f t="shared" si="10"/>
        <v/>
      </c>
      <c r="G76" s="14" t="str">
        <f t="shared" si="11"/>
        <v>0</v>
      </c>
      <c r="H76" s="17">
        <f t="shared" si="12"/>
        <v>0</v>
      </c>
    </row>
    <row r="77" spans="1:8" ht="15" x14ac:dyDescent="0.2">
      <c r="B77" s="5" t="s">
        <v>21</v>
      </c>
      <c r="C77" s="9">
        <v>0</v>
      </c>
      <c r="D77" s="9">
        <v>0</v>
      </c>
      <c r="E77" s="15" t="str">
        <f t="shared" si="9"/>
        <v/>
      </c>
      <c r="F77" s="15" t="str">
        <f t="shared" si="10"/>
        <v/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0</v>
      </c>
      <c r="D78" s="9">
        <v>0</v>
      </c>
      <c r="E78" s="71" t="str">
        <f t="shared" ref="E78" si="17">+IF(C78=0,"",C78/C$71)</f>
        <v/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0</v>
      </c>
      <c r="D83" s="9">
        <v>0</v>
      </c>
      <c r="E83" s="15" t="str">
        <f t="shared" si="9"/>
        <v/>
      </c>
      <c r="F83" s="15" t="str">
        <f t="shared" si="10"/>
        <v/>
      </c>
      <c r="G83" s="14" t="str">
        <f t="shared" si="11"/>
        <v>0</v>
      </c>
      <c r="H83" s="17" t="str">
        <f t="shared" si="12"/>
        <v/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0</v>
      </c>
      <c r="D85" s="9">
        <v>0</v>
      </c>
      <c r="E85" s="15" t="str">
        <f t="shared" si="9"/>
        <v/>
      </c>
      <c r="F85" s="15" t="str">
        <f t="shared" si="10"/>
        <v/>
      </c>
      <c r="G85" s="14" t="str">
        <f t="shared" si="11"/>
        <v>0</v>
      </c>
      <c r="H85" s="17" t="str">
        <f t="shared" si="12"/>
        <v/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0</v>
      </c>
      <c r="E86" s="71" t="str">
        <f t="shared" ref="E86" si="21">+IF(C86=0,"",C86/C$71)</f>
        <v/>
      </c>
      <c r="F86" s="71" t="str">
        <f t="shared" ref="F86" si="22">+IF(D86=0,"",D86/D$71)</f>
        <v/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0</v>
      </c>
      <c r="D87" s="9">
        <v>0</v>
      </c>
      <c r="E87" s="15" t="str">
        <f t="shared" si="9"/>
        <v/>
      </c>
      <c r="F87" s="15" t="str">
        <f t="shared" si="10"/>
        <v/>
      </c>
      <c r="G87" s="14" t="str">
        <f t="shared" si="11"/>
        <v>0</v>
      </c>
      <c r="H87" s="17" t="str">
        <f t="shared" si="12"/>
        <v/>
      </c>
    </row>
    <row r="88" spans="1:8" ht="15" x14ac:dyDescent="0.2">
      <c r="B88" s="5" t="s">
        <v>200</v>
      </c>
      <c r="C88" s="9">
        <v>0</v>
      </c>
      <c r="D88" s="9">
        <v>1</v>
      </c>
      <c r="E88" s="15" t="str">
        <f t="shared" si="9"/>
        <v/>
      </c>
      <c r="F88" s="15">
        <f t="shared" si="10"/>
        <v>2.8571428571428571E-2</v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0</v>
      </c>
      <c r="D89" s="9">
        <v>1</v>
      </c>
      <c r="E89" s="15" t="str">
        <f t="shared" si="9"/>
        <v/>
      </c>
      <c r="F89" s="15">
        <f t="shared" si="10"/>
        <v>2.8571428571428571E-2</v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0</v>
      </c>
      <c r="D90" s="9">
        <v>0</v>
      </c>
      <c r="E90" s="15" t="str">
        <f t="shared" si="9"/>
        <v/>
      </c>
      <c r="F90" s="15" t="str">
        <f t="shared" si="10"/>
        <v/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0</v>
      </c>
      <c r="D94" s="9">
        <v>0</v>
      </c>
      <c r="E94" s="15" t="str">
        <f t="shared" si="9"/>
        <v/>
      </c>
      <c r="F94" s="15" t="str">
        <f t="shared" si="10"/>
        <v/>
      </c>
      <c r="G94" s="14" t="str">
        <f t="shared" si="11"/>
        <v>0</v>
      </c>
      <c r="H94" s="17" t="str">
        <f t="shared" si="12"/>
        <v/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2</v>
      </c>
      <c r="D98" s="9">
        <v>0</v>
      </c>
      <c r="E98" s="15">
        <f t="shared" si="9"/>
        <v>5.2631578947368418E-2</v>
      </c>
      <c r="F98" s="15" t="str">
        <f t="shared" si="10"/>
        <v/>
      </c>
      <c r="G98" s="14" t="str">
        <f t="shared" si="11"/>
        <v>0</v>
      </c>
      <c r="H98" s="17">
        <f t="shared" si="12"/>
        <v>0</v>
      </c>
    </row>
    <row r="99" spans="1:8" ht="15" x14ac:dyDescent="0.2">
      <c r="B99" s="5" t="s">
        <v>465</v>
      </c>
      <c r="C99" s="9">
        <v>5</v>
      </c>
      <c r="D99" s="9">
        <v>0</v>
      </c>
      <c r="E99" s="15">
        <f t="shared" si="9"/>
        <v>0.13157894736842105</v>
      </c>
      <c r="F99" s="15" t="str">
        <f t="shared" si="10"/>
        <v/>
      </c>
      <c r="G99" s="14" t="str">
        <f t="shared" si="11"/>
        <v>0</v>
      </c>
      <c r="H99" s="17">
        <f t="shared" si="12"/>
        <v>0</v>
      </c>
    </row>
    <row r="100" spans="1:8" ht="15" x14ac:dyDescent="0.2">
      <c r="B100" s="5" t="s">
        <v>23</v>
      </c>
      <c r="C100" s="9">
        <v>0</v>
      </c>
      <c r="D100" s="9">
        <v>0</v>
      </c>
      <c r="E100" s="15" t="str">
        <f t="shared" si="9"/>
        <v/>
      </c>
      <c r="F100" s="15" t="str">
        <f t="shared" si="10"/>
        <v/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0</v>
      </c>
      <c r="D105" s="9">
        <v>1</v>
      </c>
      <c r="E105" s="15" t="str">
        <f t="shared" si="9"/>
        <v/>
      </c>
      <c r="F105" s="15">
        <f t="shared" si="10"/>
        <v>2.8571428571428571E-2</v>
      </c>
      <c r="G105" s="14" t="str">
        <f t="shared" si="11"/>
        <v>0</v>
      </c>
      <c r="H105" s="17" t="str">
        <f t="shared" si="12"/>
        <v/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0</v>
      </c>
      <c r="D107" s="9">
        <v>0</v>
      </c>
      <c r="E107" s="15" t="str">
        <f t="shared" si="9"/>
        <v/>
      </c>
      <c r="F107" s="15" t="str">
        <f t="shared" si="10"/>
        <v/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0</v>
      </c>
      <c r="D109" s="9">
        <v>0</v>
      </c>
      <c r="E109" s="15" t="str">
        <f t="shared" si="9"/>
        <v/>
      </c>
      <c r="F109" s="15" t="str">
        <f t="shared" si="10"/>
        <v/>
      </c>
      <c r="G109" s="14" t="str">
        <f t="shared" si="11"/>
        <v>0</v>
      </c>
      <c r="H109" s="17" t="str">
        <f t="shared" si="12"/>
        <v/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1</v>
      </c>
      <c r="D111" s="9">
        <v>0</v>
      </c>
      <c r="E111" s="15">
        <f t="shared" si="9"/>
        <v>2.6315789473684209E-2</v>
      </c>
      <c r="F111" s="15" t="str">
        <f t="shared" si="10"/>
        <v/>
      </c>
      <c r="G111" s="14" t="str">
        <f t="shared" si="11"/>
        <v>0</v>
      </c>
      <c r="H111" s="17">
        <f t="shared" si="12"/>
        <v>0</v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0</v>
      </c>
      <c r="D114" s="9">
        <v>1</v>
      </c>
      <c r="E114" s="15" t="str">
        <f t="shared" si="9"/>
        <v/>
      </c>
      <c r="F114" s="15">
        <f t="shared" si="10"/>
        <v>2.8571428571428571E-2</v>
      </c>
      <c r="G114" s="14" t="str">
        <f t="shared" si="11"/>
        <v>0</v>
      </c>
      <c r="H114" s="17" t="str">
        <f t="shared" si="12"/>
        <v/>
      </c>
    </row>
    <row r="115" spans="2:8" ht="15" x14ac:dyDescent="0.2">
      <c r="B115" s="5" t="s">
        <v>29</v>
      </c>
      <c r="C115" s="9">
        <v>1</v>
      </c>
      <c r="D115" s="9">
        <v>4</v>
      </c>
      <c r="E115" s="15">
        <f t="shared" si="9"/>
        <v>2.6315789473684209E-2</v>
      </c>
      <c r="F115" s="15">
        <f t="shared" si="10"/>
        <v>0.11428571428571428</v>
      </c>
      <c r="G115" s="14">
        <f t="shared" si="11"/>
        <v>3</v>
      </c>
      <c r="H115" s="17">
        <f t="shared" si="12"/>
        <v>7.8947368421052627E-2</v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0</v>
      </c>
      <c r="E117" s="15" t="str">
        <f t="shared" si="9"/>
        <v/>
      </c>
      <c r="F117" s="15" t="str">
        <f t="shared" si="10"/>
        <v/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0</v>
      </c>
      <c r="D119" s="9">
        <v>0</v>
      </c>
      <c r="E119" s="15" t="str">
        <f t="shared" si="9"/>
        <v/>
      </c>
      <c r="F119" s="15" t="str">
        <f t="shared" si="10"/>
        <v/>
      </c>
      <c r="G119" s="14" t="str">
        <f t="shared" si="11"/>
        <v>0</v>
      </c>
      <c r="H119" s="17" t="str">
        <f t="shared" si="12"/>
        <v/>
      </c>
    </row>
    <row r="120" spans="2:8" ht="15" x14ac:dyDescent="0.2">
      <c r="B120" s="5" t="s">
        <v>216</v>
      </c>
      <c r="C120" s="9">
        <v>0</v>
      </c>
      <c r="D120" s="9">
        <v>0</v>
      </c>
      <c r="E120" s="15" t="str">
        <f t="shared" si="9"/>
        <v/>
      </c>
      <c r="F120" s="15" t="str">
        <f t="shared" si="10"/>
        <v/>
      </c>
      <c r="G120" s="14" t="str">
        <f t="shared" si="11"/>
        <v>0</v>
      </c>
      <c r="H120" s="17" t="str">
        <f t="shared" si="12"/>
        <v/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0</v>
      </c>
      <c r="D122" s="9">
        <v>0</v>
      </c>
      <c r="E122" s="15" t="str">
        <f t="shared" si="9"/>
        <v/>
      </c>
      <c r="F122" s="15" t="str">
        <f t="shared" si="10"/>
        <v/>
      </c>
      <c r="G122" s="14" t="str">
        <f t="shared" si="11"/>
        <v>0</v>
      </c>
      <c r="H122" s="17" t="str">
        <f t="shared" si="12"/>
        <v/>
      </c>
    </row>
    <row r="123" spans="2:8" ht="15" x14ac:dyDescent="0.2">
      <c r="B123" s="5" t="s">
        <v>217</v>
      </c>
      <c r="C123" s="9">
        <v>0</v>
      </c>
      <c r="D123" s="9">
        <v>0</v>
      </c>
      <c r="E123" s="15" t="str">
        <f t="shared" si="9"/>
        <v/>
      </c>
      <c r="F123" s="15" t="str">
        <f t="shared" si="10"/>
        <v/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21</v>
      </c>
      <c r="D125" s="9">
        <v>13</v>
      </c>
      <c r="E125" s="15">
        <f t="shared" si="9"/>
        <v>0.55263157894736847</v>
      </c>
      <c r="F125" s="15">
        <f t="shared" si="10"/>
        <v>0.37142857142857144</v>
      </c>
      <c r="G125" s="14">
        <f t="shared" si="11"/>
        <v>-0.38095238095238093</v>
      </c>
      <c r="H125" s="17">
        <f t="shared" si="12"/>
        <v>-0.2105263157894737</v>
      </c>
    </row>
    <row r="126" spans="2:8" ht="15" x14ac:dyDescent="0.2">
      <c r="B126" s="5" t="s">
        <v>218</v>
      </c>
      <c r="C126" s="9">
        <v>0</v>
      </c>
      <c r="D126" s="9">
        <v>0</v>
      </c>
      <c r="E126" s="15" t="str">
        <f t="shared" si="9"/>
        <v/>
      </c>
      <c r="F126" s="15" t="str">
        <f t="shared" si="10"/>
        <v/>
      </c>
      <c r="G126" s="14" t="str">
        <f t="shared" si="11"/>
        <v>0</v>
      </c>
      <c r="H126" s="17" t="str">
        <f t="shared" si="12"/>
        <v/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0</v>
      </c>
      <c r="D128" s="9">
        <v>10</v>
      </c>
      <c r="E128" s="15" t="str">
        <f t="shared" si="9"/>
        <v/>
      </c>
      <c r="F128" s="15">
        <f t="shared" si="10"/>
        <v>0.2857142857142857</v>
      </c>
      <c r="G128" s="14" t="str">
        <f t="shared" si="11"/>
        <v>0</v>
      </c>
      <c r="H128" s="17" t="str">
        <f t="shared" si="12"/>
        <v/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0</v>
      </c>
      <c r="D131" s="9">
        <v>0</v>
      </c>
      <c r="E131" s="15" t="str">
        <f t="shared" si="9"/>
        <v/>
      </c>
      <c r="F131" s="15" t="str">
        <f t="shared" si="10"/>
        <v/>
      </c>
      <c r="G131" s="14" t="str">
        <f t="shared" si="11"/>
        <v>0</v>
      </c>
      <c r="H131" s="17" t="str">
        <f t="shared" si="12"/>
        <v/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2.8571428571428571E-2</v>
      </c>
      <c r="G137" s="14" t="str">
        <f t="shared" si="11"/>
        <v>0</v>
      </c>
      <c r="H137" s="17" t="str">
        <f t="shared" si="12"/>
        <v/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2</v>
      </c>
      <c r="D139" s="9">
        <v>0</v>
      </c>
      <c r="E139" s="15">
        <f t="shared" si="9"/>
        <v>5.2631578947368418E-2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0</v>
      </c>
      <c r="E144" s="15" t="str">
        <f t="shared" si="37"/>
        <v/>
      </c>
      <c r="F144" s="15" t="str">
        <f t="shared" si="38"/>
        <v/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2.6315789473684209E-2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1</v>
      </c>
      <c r="D149" s="9">
        <v>0</v>
      </c>
      <c r="E149" s="15">
        <f t="shared" si="37"/>
        <v>2.6315789473684209E-2</v>
      </c>
      <c r="F149" s="15" t="str">
        <f t="shared" si="38"/>
        <v/>
      </c>
      <c r="G149" s="14" t="str">
        <f t="shared" si="39"/>
        <v>0</v>
      </c>
      <c r="H149" s="17">
        <f t="shared" si="40"/>
        <v>0</v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0</v>
      </c>
      <c r="E152" s="71" t="str">
        <f t="shared" ref="E152:E154" si="41">+IF(C152=0,"",C152/C$71)</f>
        <v/>
      </c>
      <c r="F152" s="71" t="str">
        <f t="shared" ref="F152:F154" si="42">+IF(D152=0,"",D152/D$71)</f>
        <v/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174</v>
      </c>
      <c r="D161" s="35">
        <f>SUM(D162:D323)</f>
        <v>43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-0.75287356321839083</v>
      </c>
      <c r="H161" s="36">
        <f>+IF(OR(AND(E161=""),(G161="")),"",E161*G161)</f>
        <v>-0.75287356321839083</v>
      </c>
    </row>
    <row r="162" spans="1:8" ht="15" x14ac:dyDescent="0.2">
      <c r="B162" s="8" t="s">
        <v>472</v>
      </c>
      <c r="C162" s="9">
        <v>0</v>
      </c>
      <c r="D162" s="9">
        <v>1</v>
      </c>
      <c r="E162" s="15" t="str">
        <f>+IF(C162=0,"",C162/C$161)</f>
        <v/>
      </c>
      <c r="F162" s="15">
        <f>+IF(D162=0,"",D162/D$161)</f>
        <v>2.3255813953488372E-2</v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5" x14ac:dyDescent="0.2">
      <c r="B163" s="8" t="s">
        <v>473</v>
      </c>
      <c r="C163" s="9">
        <v>0</v>
      </c>
      <c r="D163" s="9">
        <v>0</v>
      </c>
      <c r="E163" s="15" t="str">
        <f t="shared" ref="E163:E232" si="45">+IF(C163=0,"",C163/C$161)</f>
        <v/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0</v>
      </c>
      <c r="D164" s="9">
        <v>0</v>
      </c>
      <c r="E164" s="15" t="str">
        <f t="shared" si="45"/>
        <v/>
      </c>
      <c r="F164" s="15" t="str">
        <f t="shared" si="46"/>
        <v/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0</v>
      </c>
      <c r="D166" s="9">
        <v>0</v>
      </c>
      <c r="E166" s="15" t="str">
        <f t="shared" si="45"/>
        <v/>
      </c>
      <c r="F166" s="15" t="str">
        <f t="shared" si="46"/>
        <v/>
      </c>
      <c r="G166" s="14" t="str">
        <f t="shared" si="47"/>
        <v>0</v>
      </c>
      <c r="H166" s="17" t="str">
        <f t="shared" si="48"/>
        <v/>
      </c>
    </row>
    <row r="167" spans="1:8" ht="15" x14ac:dyDescent="0.2">
      <c r="B167" s="8" t="s">
        <v>49</v>
      </c>
      <c r="C167" s="9">
        <v>21</v>
      </c>
      <c r="D167" s="9">
        <v>3</v>
      </c>
      <c r="E167" s="15">
        <f t="shared" si="45"/>
        <v>0.1206896551724138</v>
      </c>
      <c r="F167" s="15">
        <f t="shared" si="46"/>
        <v>6.9767441860465115E-2</v>
      </c>
      <c r="G167" s="14">
        <f t="shared" si="47"/>
        <v>-0.8571428571428571</v>
      </c>
      <c r="H167" s="17">
        <f t="shared" si="48"/>
        <v>-0.10344827586206896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0</v>
      </c>
      <c r="D169" s="9">
        <v>0</v>
      </c>
      <c r="E169" s="15" t="str">
        <f t="shared" si="45"/>
        <v/>
      </c>
      <c r="F169" s="15" t="str">
        <f t="shared" si="46"/>
        <v/>
      </c>
      <c r="G169" s="14" t="str">
        <f t="shared" si="47"/>
        <v>0</v>
      </c>
      <c r="H169" s="17" t="str">
        <f t="shared" si="48"/>
        <v/>
      </c>
    </row>
    <row r="170" spans="1:8" ht="15" x14ac:dyDescent="0.2">
      <c r="B170" s="8" t="s">
        <v>50</v>
      </c>
      <c r="C170" s="9">
        <v>0</v>
      </c>
      <c r="D170" s="9">
        <v>0</v>
      </c>
      <c r="E170" s="15" t="str">
        <f t="shared" si="45"/>
        <v/>
      </c>
      <c r="F170" s="15" t="str">
        <f t="shared" si="46"/>
        <v/>
      </c>
      <c r="G170" s="14" t="str">
        <f t="shared" si="47"/>
        <v>0</v>
      </c>
      <c r="H170" s="17" t="str">
        <f t="shared" si="48"/>
        <v/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0</v>
      </c>
      <c r="E173" s="15" t="str">
        <f t="shared" si="45"/>
        <v/>
      </c>
      <c r="F173" s="15" t="str">
        <f t="shared" si="46"/>
        <v/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0</v>
      </c>
      <c r="D174" s="9">
        <v>0</v>
      </c>
      <c r="E174" s="15" t="str">
        <f t="shared" si="45"/>
        <v/>
      </c>
      <c r="F174" s="15" t="str">
        <f t="shared" si="46"/>
        <v/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0</v>
      </c>
      <c r="E175" s="71" t="str">
        <f t="shared" ref="E175" si="49">+IF(C175=0,"",C175/C$161)</f>
        <v/>
      </c>
      <c r="F175" s="71" t="str">
        <f t="shared" ref="F175" si="50">+IF(D175=0,"",D175/D$161)</f>
        <v/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1</v>
      </c>
      <c r="D176" s="9">
        <v>0</v>
      </c>
      <c r="E176" s="15">
        <f t="shared" si="45"/>
        <v>5.7471264367816091E-3</v>
      </c>
      <c r="F176" s="15" t="str">
        <f t="shared" si="46"/>
        <v/>
      </c>
      <c r="G176" s="14" t="str">
        <f t="shared" si="47"/>
        <v>0</v>
      </c>
      <c r="H176" s="17">
        <f t="shared" si="48"/>
        <v>0</v>
      </c>
    </row>
    <row r="177" spans="1:8" ht="15" x14ac:dyDescent="0.2">
      <c r="B177" s="8" t="s">
        <v>231</v>
      </c>
      <c r="C177" s="9">
        <v>0</v>
      </c>
      <c r="D177" s="9">
        <v>0</v>
      </c>
      <c r="E177" s="15" t="str">
        <f t="shared" si="45"/>
        <v/>
      </c>
      <c r="F177" s="15" t="str">
        <f t="shared" si="46"/>
        <v/>
      </c>
      <c r="G177" s="14" t="str">
        <f t="shared" si="47"/>
        <v>0</v>
      </c>
      <c r="H177" s="17" t="str">
        <f t="shared" si="48"/>
        <v/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1</v>
      </c>
      <c r="D182" s="9">
        <v>0</v>
      </c>
      <c r="E182" s="15">
        <f t="shared" si="45"/>
        <v>5.7471264367816091E-3</v>
      </c>
      <c r="F182" s="15" t="str">
        <f t="shared" si="46"/>
        <v/>
      </c>
      <c r="G182" s="14" t="str">
        <f t="shared" si="47"/>
        <v>0</v>
      </c>
      <c r="H182" s="17">
        <f t="shared" si="48"/>
        <v>0</v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0</v>
      </c>
      <c r="D186" s="9">
        <v>0</v>
      </c>
      <c r="E186" s="15" t="str">
        <f t="shared" si="45"/>
        <v/>
      </c>
      <c r="F186" s="15" t="str">
        <f t="shared" si="46"/>
        <v/>
      </c>
      <c r="G186" s="14" t="str">
        <f t="shared" si="47"/>
        <v>0</v>
      </c>
      <c r="H186" s="17" t="str">
        <f t="shared" si="48"/>
        <v/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0</v>
      </c>
      <c r="E187" s="71" t="str">
        <f t="shared" ref="E187" si="57">+IF(C187=0,"",C187/C$161)</f>
        <v/>
      </c>
      <c r="F187" s="71" t="str">
        <f t="shared" ref="F187" si="58">+IF(D187=0,"",D187/D$161)</f>
        <v/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0</v>
      </c>
      <c r="D188" s="9">
        <v>0</v>
      </c>
      <c r="E188" s="15" t="str">
        <f t="shared" si="45"/>
        <v/>
      </c>
      <c r="F188" s="15" t="str">
        <f t="shared" si="46"/>
        <v/>
      </c>
      <c r="G188" s="14" t="str">
        <f t="shared" si="47"/>
        <v>0</v>
      </c>
      <c r="H188" s="17" t="str">
        <f t="shared" si="48"/>
        <v/>
      </c>
    </row>
    <row r="189" spans="1:8" ht="15" x14ac:dyDescent="0.2">
      <c r="B189" s="8" t="s">
        <v>237</v>
      </c>
      <c r="C189" s="9">
        <v>1</v>
      </c>
      <c r="D189" s="9">
        <v>4</v>
      </c>
      <c r="E189" s="15">
        <f t="shared" si="45"/>
        <v>5.7471264367816091E-3</v>
      </c>
      <c r="F189" s="15">
        <f t="shared" si="46"/>
        <v>9.3023255813953487E-2</v>
      </c>
      <c r="G189" s="14">
        <f t="shared" si="47"/>
        <v>3</v>
      </c>
      <c r="H189" s="17">
        <f t="shared" si="48"/>
        <v>1.7241379310344827E-2</v>
      </c>
    </row>
    <row r="190" spans="1:8" ht="15" x14ac:dyDescent="0.2">
      <c r="B190" s="8" t="s">
        <v>238</v>
      </c>
      <c r="C190" s="9">
        <v>0</v>
      </c>
      <c r="D190" s="9">
        <v>1</v>
      </c>
      <c r="E190" s="15" t="str">
        <f t="shared" si="45"/>
        <v/>
      </c>
      <c r="F190" s="15">
        <f t="shared" si="46"/>
        <v>2.3255813953488372E-2</v>
      </c>
      <c r="G190" s="14" t="str">
        <f t="shared" si="47"/>
        <v>0</v>
      </c>
      <c r="H190" s="17" t="str">
        <f t="shared" si="48"/>
        <v/>
      </c>
    </row>
    <row r="191" spans="1:8" ht="15" x14ac:dyDescent="0.2">
      <c r="B191" s="8" t="s">
        <v>239</v>
      </c>
      <c r="C191" s="9">
        <v>6</v>
      </c>
      <c r="D191" s="9">
        <v>0</v>
      </c>
      <c r="E191" s="15">
        <f t="shared" si="45"/>
        <v>3.4482758620689655E-2</v>
      </c>
      <c r="F191" s="15" t="str">
        <f t="shared" si="46"/>
        <v/>
      </c>
      <c r="G191" s="14" t="str">
        <f t="shared" si="47"/>
        <v>0</v>
      </c>
      <c r="H191" s="17">
        <f t="shared" si="48"/>
        <v>0</v>
      </c>
    </row>
    <row r="192" spans="1:8" ht="20.100000000000001" customHeight="1" x14ac:dyDescent="0.2">
      <c r="B192" s="8" t="s">
        <v>479</v>
      </c>
      <c r="C192" s="9">
        <v>0</v>
      </c>
      <c r="D192" s="9">
        <v>0</v>
      </c>
      <c r="E192" s="15" t="str">
        <f t="shared" si="45"/>
        <v/>
      </c>
      <c r="F192" s="15" t="str">
        <f t="shared" si="46"/>
        <v/>
      </c>
      <c r="G192" s="14" t="str">
        <f t="shared" si="47"/>
        <v>0</v>
      </c>
      <c r="H192" s="17" t="str">
        <f t="shared" si="48"/>
        <v/>
      </c>
    </row>
    <row r="193" spans="1:8" ht="20.100000000000001" customHeight="1" x14ac:dyDescent="0.2">
      <c r="B193" s="8" t="s">
        <v>480</v>
      </c>
      <c r="C193" s="9">
        <v>0</v>
      </c>
      <c r="D193" s="9">
        <v>3</v>
      </c>
      <c r="E193" s="15" t="str">
        <f t="shared" si="45"/>
        <v/>
      </c>
      <c r="F193" s="15">
        <f t="shared" si="46"/>
        <v>6.9767441860465115E-2</v>
      </c>
      <c r="G193" s="14" t="str">
        <f t="shared" si="47"/>
        <v>0</v>
      </c>
      <c r="H193" s="17" t="str">
        <f t="shared" si="48"/>
        <v/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0</v>
      </c>
      <c r="E195" s="71" t="str">
        <f t="shared" ref="E195" si="61">+IF(C195=0,"",C195/C$161)</f>
        <v/>
      </c>
      <c r="F195" s="71" t="str">
        <f t="shared" ref="F195" si="62">+IF(D195=0,"",D195/D$161)</f>
        <v/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0</v>
      </c>
      <c r="D197" s="9">
        <v>0</v>
      </c>
      <c r="E197" s="15" t="str">
        <f t="shared" si="45"/>
        <v/>
      </c>
      <c r="F197" s="15" t="str">
        <f t="shared" si="46"/>
        <v/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2</v>
      </c>
      <c r="D198" s="9">
        <v>0</v>
      </c>
      <c r="E198" s="15">
        <f t="shared" si="45"/>
        <v>1.1494252873563218E-2</v>
      </c>
      <c r="F198" s="15" t="str">
        <f t="shared" si="46"/>
        <v/>
      </c>
      <c r="G198" s="14" t="str">
        <f t="shared" si="47"/>
        <v>0</v>
      </c>
      <c r="H198" s="17">
        <f t="shared" si="48"/>
        <v>0</v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4</v>
      </c>
      <c r="D201" s="9">
        <v>2</v>
      </c>
      <c r="E201" s="15">
        <f t="shared" si="45"/>
        <v>2.2988505747126436E-2</v>
      </c>
      <c r="F201" s="15">
        <f t="shared" si="46"/>
        <v>4.6511627906976744E-2</v>
      </c>
      <c r="G201" s="14">
        <f t="shared" si="47"/>
        <v>-0.5</v>
      </c>
      <c r="H201" s="17">
        <f t="shared" si="48"/>
        <v>-1.1494252873563218E-2</v>
      </c>
    </row>
    <row r="202" spans="1:8" ht="20.100000000000001" customHeight="1" x14ac:dyDescent="0.2">
      <c r="B202" s="8" t="s">
        <v>244</v>
      </c>
      <c r="C202" s="9">
        <v>0</v>
      </c>
      <c r="D202" s="9">
        <v>5</v>
      </c>
      <c r="E202" s="15" t="str">
        <f t="shared" si="45"/>
        <v/>
      </c>
      <c r="F202" s="15">
        <f t="shared" si="46"/>
        <v>0.11627906976744186</v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1</v>
      </c>
      <c r="E209" s="15" t="str">
        <f t="shared" si="45"/>
        <v/>
      </c>
      <c r="F209" s="15">
        <f t="shared" si="46"/>
        <v>2.3255813953488372E-2</v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7</v>
      </c>
      <c r="D212" s="9">
        <v>5</v>
      </c>
      <c r="E212" s="15">
        <f t="shared" si="45"/>
        <v>4.0229885057471264E-2</v>
      </c>
      <c r="F212" s="15">
        <f t="shared" si="46"/>
        <v>0.11627906976744186</v>
      </c>
      <c r="G212" s="14">
        <f t="shared" si="47"/>
        <v>-0.2857142857142857</v>
      </c>
      <c r="H212" s="17">
        <f t="shared" si="48"/>
        <v>-1.1494252873563218E-2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70</v>
      </c>
      <c r="D224" s="9">
        <v>15</v>
      </c>
      <c r="E224" s="15">
        <f t="shared" si="45"/>
        <v>0.40229885057471265</v>
      </c>
      <c r="F224" s="15">
        <f t="shared" si="46"/>
        <v>0.34883720930232559</v>
      </c>
      <c r="G224" s="14">
        <f t="shared" si="47"/>
        <v>-0.7857142857142857</v>
      </c>
      <c r="H224" s="17">
        <f t="shared" si="48"/>
        <v>-0.31609195402298851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0</v>
      </c>
      <c r="E230" s="15" t="str">
        <f t="shared" si="45"/>
        <v/>
      </c>
      <c r="F230" s="15" t="str">
        <f t="shared" si="46"/>
        <v/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0</v>
      </c>
      <c r="D245" s="9"/>
      <c r="E245" s="65" t="str">
        <f t="shared" si="69"/>
        <v/>
      </c>
      <c r="F245" s="65" t="str">
        <f t="shared" si="70"/>
        <v/>
      </c>
      <c r="G245" s="66" t="str">
        <f t="shared" si="71"/>
        <v>0</v>
      </c>
      <c r="H245" s="67" t="str">
        <f t="shared" si="72"/>
        <v/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55</v>
      </c>
      <c r="D248" s="9"/>
      <c r="E248" s="65">
        <f t="shared" si="69"/>
        <v>0.31609195402298851</v>
      </c>
      <c r="F248" s="65" t="str">
        <f t="shared" si="70"/>
        <v/>
      </c>
      <c r="G248" s="66" t="str">
        <f t="shared" si="71"/>
        <v>0</v>
      </c>
      <c r="H248" s="67">
        <f t="shared" si="72"/>
        <v>0</v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1</v>
      </c>
      <c r="D253" s="9">
        <v>0</v>
      </c>
      <c r="E253" s="15">
        <f t="shared" si="69"/>
        <v>5.7471264367816091E-3</v>
      </c>
      <c r="F253" s="15" t="str">
        <f t="shared" si="70"/>
        <v/>
      </c>
      <c r="G253" s="14" t="str">
        <f t="shared" si="71"/>
        <v>0</v>
      </c>
      <c r="H253" s="17">
        <f t="shared" si="72"/>
        <v>0</v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0</v>
      </c>
      <c r="E260" s="71" t="str">
        <f t="shared" si="77"/>
        <v/>
      </c>
      <c r="F260" s="71" t="str">
        <f t="shared" si="78"/>
        <v/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0</v>
      </c>
      <c r="D261" s="9">
        <v>0</v>
      </c>
      <c r="E261" s="15" t="str">
        <f t="shared" si="69"/>
        <v/>
      </c>
      <c r="F261" s="15" t="str">
        <f t="shared" si="70"/>
        <v/>
      </c>
      <c r="G261" s="14" t="str">
        <f t="shared" si="71"/>
        <v>0</v>
      </c>
      <c r="H261" s="17" t="str">
        <f t="shared" si="72"/>
        <v/>
      </c>
    </row>
    <row r="262" spans="1:8" ht="20.100000000000001" customHeight="1" x14ac:dyDescent="0.2">
      <c r="B262" s="8" t="s">
        <v>75</v>
      </c>
      <c r="C262" s="9">
        <v>0</v>
      </c>
      <c r="D262" s="9">
        <v>0</v>
      </c>
      <c r="E262" s="15" t="str">
        <f t="shared" si="69"/>
        <v/>
      </c>
      <c r="F262" s="15" t="str">
        <f t="shared" si="70"/>
        <v/>
      </c>
      <c r="G262" s="14" t="str">
        <f t="shared" si="71"/>
        <v>0</v>
      </c>
      <c r="H262" s="17" t="str">
        <f t="shared" si="72"/>
        <v/>
      </c>
    </row>
    <row r="263" spans="1:8" ht="20.100000000000001" customHeight="1" x14ac:dyDescent="0.2">
      <c r="B263" s="8" t="s">
        <v>71</v>
      </c>
      <c r="C263" s="9">
        <v>0</v>
      </c>
      <c r="D263" s="9">
        <v>0</v>
      </c>
      <c r="E263" s="15" t="str">
        <f t="shared" si="69"/>
        <v/>
      </c>
      <c r="F263" s="15" t="str">
        <f t="shared" si="70"/>
        <v/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1</v>
      </c>
      <c r="D264" s="9">
        <v>0</v>
      </c>
      <c r="E264" s="15">
        <f t="shared" si="69"/>
        <v>5.7471264367816091E-3</v>
      </c>
      <c r="F264" s="15" t="str">
        <f t="shared" si="70"/>
        <v/>
      </c>
      <c r="G264" s="14" t="str">
        <f t="shared" si="71"/>
        <v>0</v>
      </c>
      <c r="H264" s="17">
        <f t="shared" si="72"/>
        <v>0</v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1</v>
      </c>
      <c r="E271" s="15" t="str">
        <f t="shared" si="69"/>
        <v/>
      </c>
      <c r="F271" s="15">
        <f t="shared" si="70"/>
        <v>2.3255813953488372E-2</v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0</v>
      </c>
      <c r="D272" s="9">
        <v>0</v>
      </c>
      <c r="E272" s="15" t="str">
        <f t="shared" si="69"/>
        <v/>
      </c>
      <c r="F272" s="15" t="str">
        <f t="shared" si="70"/>
        <v/>
      </c>
      <c r="G272" s="14" t="str">
        <f t="shared" si="71"/>
        <v>0</v>
      </c>
      <c r="H272" s="17" t="str">
        <f t="shared" si="72"/>
        <v/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0</v>
      </c>
      <c r="D276" s="9">
        <v>1</v>
      </c>
      <c r="E276" s="15" t="str">
        <f t="shared" si="69"/>
        <v/>
      </c>
      <c r="F276" s="15">
        <f t="shared" si="70"/>
        <v>2.3255813953488372E-2</v>
      </c>
      <c r="G276" s="14" t="str">
        <f t="shared" si="71"/>
        <v>0</v>
      </c>
      <c r="H276" s="17" t="str">
        <f t="shared" si="72"/>
        <v/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3</v>
      </c>
      <c r="D282" s="70">
        <v>0</v>
      </c>
      <c r="E282" s="71">
        <f t="shared" si="69"/>
        <v>1.7241379310344827E-2</v>
      </c>
      <c r="F282" s="71" t="str">
        <f t="shared" si="70"/>
        <v/>
      </c>
      <c r="G282" s="72" t="str">
        <f t="shared" si="71"/>
        <v>0</v>
      </c>
      <c r="H282" s="73">
        <f t="shared" si="72"/>
        <v>0</v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0</v>
      </c>
      <c r="E284" s="15" t="str">
        <f t="shared" si="69"/>
        <v/>
      </c>
      <c r="F284" s="15" t="str">
        <f t="shared" si="70"/>
        <v/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0</v>
      </c>
      <c r="D287" s="9">
        <v>0</v>
      </c>
      <c r="E287" s="15" t="str">
        <f t="shared" si="69"/>
        <v/>
      </c>
      <c r="F287" s="15" t="str">
        <f t="shared" si="70"/>
        <v/>
      </c>
      <c r="G287" s="14" t="str">
        <f t="shared" si="71"/>
        <v>0</v>
      </c>
      <c r="H287" s="17" t="str">
        <f t="shared" si="72"/>
        <v/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0</v>
      </c>
      <c r="D297" s="9">
        <v>1</v>
      </c>
      <c r="E297" s="15" t="str">
        <f t="shared" si="69"/>
        <v/>
      </c>
      <c r="F297" s="15">
        <f t="shared" si="70"/>
        <v>2.3255813953488372E-2</v>
      </c>
      <c r="G297" s="14" t="str">
        <f t="shared" si="71"/>
        <v>0</v>
      </c>
      <c r="H297" s="17" t="str">
        <f t="shared" si="72"/>
        <v/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0</v>
      </c>
      <c r="D299" s="9">
        <v>0</v>
      </c>
      <c r="E299" s="15" t="str">
        <f t="shared" si="69"/>
        <v/>
      </c>
      <c r="F299" s="15" t="str">
        <f t="shared" si="70"/>
        <v/>
      </c>
      <c r="G299" s="14" t="str">
        <f t="shared" si="71"/>
        <v>0</v>
      </c>
      <c r="H299" s="17" t="str">
        <f t="shared" si="72"/>
        <v/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0</v>
      </c>
      <c r="D304" s="9">
        <v>0</v>
      </c>
      <c r="E304" s="15" t="str">
        <f t="shared" si="69"/>
        <v/>
      </c>
      <c r="F304" s="15" t="str">
        <f t="shared" si="70"/>
        <v/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0</v>
      </c>
      <c r="E308" s="71" t="str">
        <f t="shared" ref="E308" si="97">+IF(C308=0,"",C308/C$161)</f>
        <v/>
      </c>
      <c r="F308" s="71" t="str">
        <f t="shared" ref="F308" si="98">+IF(D308=0,"",D308/D$161)</f>
        <v/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1</v>
      </c>
      <c r="D318" s="9">
        <v>0</v>
      </c>
      <c r="E318" s="15">
        <f t="shared" si="101"/>
        <v>5.7471264367816091E-3</v>
      </c>
      <c r="F318" s="15" t="str">
        <f t="shared" si="102"/>
        <v/>
      </c>
      <c r="G318" s="14" t="str">
        <f t="shared" si="103"/>
        <v>0</v>
      </c>
      <c r="H318" s="17">
        <f t="shared" si="104"/>
        <v>0</v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416</v>
      </c>
      <c r="D329" s="35">
        <f>SUM(D330:D546)</f>
        <v>169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-0.59375</v>
      </c>
      <c r="H329" s="36">
        <f>+IF(OR(AND(E329=""),(G329="")),"",E329*G329)</f>
        <v>-0.59375</v>
      </c>
    </row>
    <row r="330" spans="1:8" ht="15" x14ac:dyDescent="0.2">
      <c r="B330" s="5" t="s">
        <v>86</v>
      </c>
      <c r="C330" s="9">
        <v>1</v>
      </c>
      <c r="D330" s="9">
        <v>1</v>
      </c>
      <c r="E330" s="15">
        <f>+IF(C330=0,"",C330/C$329)</f>
        <v>2.403846153846154E-3</v>
      </c>
      <c r="F330" s="15">
        <f>+IF(D330=0,"",D330/D$329)</f>
        <v>5.9171597633136093E-3</v>
      </c>
      <c r="G330" s="14">
        <f>+IF(OR(AND(D330=0),(C330=0)),"0",((D330-C330)/C330))</f>
        <v>0</v>
      </c>
      <c r="H330" s="17">
        <f>+IF(OR(AND(E330=""),(G330="")),"",E330*G330)</f>
        <v>0</v>
      </c>
    </row>
    <row r="331" spans="1:8" ht="15" x14ac:dyDescent="0.2">
      <c r="B331" s="5" t="s">
        <v>98</v>
      </c>
      <c r="C331" s="9">
        <v>0</v>
      </c>
      <c r="D331" s="9">
        <v>0</v>
      </c>
      <c r="E331" s="15" t="str">
        <f t="shared" ref="E331:E395" si="109">+IF(C331=0,"",C331/C$329)</f>
        <v/>
      </c>
      <c r="F331" s="15" t="str">
        <f t="shared" ref="F331:F395" si="110">+IF(D331=0,"",D331/D$329)</f>
        <v/>
      </c>
      <c r="G331" s="14" t="str">
        <f t="shared" ref="G331:G395" si="111">+IF(OR(AND(D331=0),(C331=0)),"0",((D331-C331)/C331))</f>
        <v>0</v>
      </c>
      <c r="H331" s="17" t="str">
        <f t="shared" ref="H331:H395" si="112">+IF(OR(AND(E331=""),(G331="")),"",E331*G331)</f>
        <v/>
      </c>
    </row>
    <row r="332" spans="1:8" ht="15" x14ac:dyDescent="0.2">
      <c r="B332" s="5" t="s">
        <v>90</v>
      </c>
      <c r="C332" s="9">
        <v>0</v>
      </c>
      <c r="D332" s="9">
        <v>0</v>
      </c>
      <c r="E332" s="15" t="str">
        <f t="shared" si="109"/>
        <v/>
      </c>
      <c r="F332" s="15" t="str">
        <f t="shared" si="110"/>
        <v/>
      </c>
      <c r="G332" s="14" t="str">
        <f t="shared" si="111"/>
        <v>0</v>
      </c>
      <c r="H332" s="17" t="str">
        <f t="shared" si="112"/>
        <v/>
      </c>
    </row>
    <row r="333" spans="1:8" ht="15" x14ac:dyDescent="0.2">
      <c r="B333" s="5" t="s">
        <v>81</v>
      </c>
      <c r="C333" s="9">
        <v>0</v>
      </c>
      <c r="D333" s="9">
        <v>0</v>
      </c>
      <c r="E333" s="15" t="str">
        <f t="shared" si="109"/>
        <v/>
      </c>
      <c r="F333" s="15" t="str">
        <f t="shared" si="110"/>
        <v/>
      </c>
      <c r="G333" s="14" t="str">
        <f t="shared" si="111"/>
        <v>0</v>
      </c>
      <c r="H333" s="17" t="str">
        <f t="shared" si="112"/>
        <v/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6</v>
      </c>
      <c r="D336" s="9">
        <v>2</v>
      </c>
      <c r="E336" s="15">
        <f t="shared" si="109"/>
        <v>1.4423076923076924E-2</v>
      </c>
      <c r="F336" s="15">
        <f t="shared" si="110"/>
        <v>1.1834319526627219E-2</v>
      </c>
      <c r="G336" s="14">
        <f t="shared" si="111"/>
        <v>-0.66666666666666663</v>
      </c>
      <c r="H336" s="17">
        <f t="shared" si="112"/>
        <v>-9.6153846153846159E-3</v>
      </c>
    </row>
    <row r="337" spans="2:8" ht="15" x14ac:dyDescent="0.2">
      <c r="B337" s="5" t="s">
        <v>94</v>
      </c>
      <c r="C337" s="9">
        <v>0</v>
      </c>
      <c r="D337" s="9">
        <v>0</v>
      </c>
      <c r="E337" s="15" t="str">
        <f t="shared" si="109"/>
        <v/>
      </c>
      <c r="F337" s="15" t="str">
        <f t="shared" si="110"/>
        <v/>
      </c>
      <c r="G337" s="14" t="str">
        <f t="shared" si="111"/>
        <v>0</v>
      </c>
      <c r="H337" s="17" t="str">
        <f t="shared" si="112"/>
        <v/>
      </c>
    </row>
    <row r="338" spans="2:8" ht="15" x14ac:dyDescent="0.2">
      <c r="B338" s="5" t="s">
        <v>93</v>
      </c>
      <c r="C338" s="9">
        <v>0</v>
      </c>
      <c r="D338" s="9">
        <v>0</v>
      </c>
      <c r="E338" s="15" t="str">
        <f t="shared" si="109"/>
        <v/>
      </c>
      <c r="F338" s="15" t="str">
        <f t="shared" si="110"/>
        <v/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0</v>
      </c>
      <c r="D339" s="9">
        <v>0</v>
      </c>
      <c r="E339" s="15" t="str">
        <f t="shared" si="109"/>
        <v/>
      </c>
      <c r="F339" s="15" t="str">
        <f t="shared" si="110"/>
        <v/>
      </c>
      <c r="G339" s="14" t="str">
        <f t="shared" si="111"/>
        <v>0</v>
      </c>
      <c r="H339" s="17" t="str">
        <f t="shared" si="112"/>
        <v/>
      </c>
    </row>
    <row r="340" spans="2:8" ht="15" x14ac:dyDescent="0.2">
      <c r="B340" s="5" t="s">
        <v>276</v>
      </c>
      <c r="C340" s="9">
        <v>0</v>
      </c>
      <c r="D340" s="9">
        <v>0</v>
      </c>
      <c r="E340" s="15" t="str">
        <f t="shared" si="109"/>
        <v/>
      </c>
      <c r="F340" s="15" t="str">
        <f t="shared" si="110"/>
        <v/>
      </c>
      <c r="G340" s="14" t="str">
        <f t="shared" si="111"/>
        <v>0</v>
      </c>
      <c r="H340" s="17" t="str">
        <f t="shared" si="112"/>
        <v/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2</v>
      </c>
      <c r="D342" s="9">
        <v>6</v>
      </c>
      <c r="E342" s="15">
        <f t="shared" si="109"/>
        <v>4.807692307692308E-3</v>
      </c>
      <c r="F342" s="15">
        <f t="shared" si="110"/>
        <v>3.5502958579881658E-2</v>
      </c>
      <c r="G342" s="14">
        <f t="shared" si="111"/>
        <v>2</v>
      </c>
      <c r="H342" s="17">
        <f t="shared" si="112"/>
        <v>9.6153846153846159E-3</v>
      </c>
    </row>
    <row r="343" spans="2:8" ht="15" x14ac:dyDescent="0.2">
      <c r="B343" s="5" t="s">
        <v>85</v>
      </c>
      <c r="C343" s="9">
        <v>0</v>
      </c>
      <c r="D343" s="9">
        <v>4</v>
      </c>
      <c r="E343" s="15" t="str">
        <f t="shared" si="109"/>
        <v/>
      </c>
      <c r="F343" s="15">
        <f t="shared" si="110"/>
        <v>2.3668639053254437E-2</v>
      </c>
      <c r="G343" s="14" t="str">
        <f t="shared" si="111"/>
        <v>0</v>
      </c>
      <c r="H343" s="17" t="str">
        <f t="shared" si="112"/>
        <v/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3</v>
      </c>
      <c r="D345" s="9">
        <v>0</v>
      </c>
      <c r="E345" s="15">
        <f t="shared" si="109"/>
        <v>7.2115384615384619E-3</v>
      </c>
      <c r="F345" s="15" t="str">
        <f t="shared" si="110"/>
        <v/>
      </c>
      <c r="G345" s="14" t="str">
        <f t="shared" si="111"/>
        <v>0</v>
      </c>
      <c r="H345" s="17">
        <f t="shared" si="112"/>
        <v>0</v>
      </c>
    </row>
    <row r="346" spans="2:8" ht="15" x14ac:dyDescent="0.2">
      <c r="B346" s="5" t="s">
        <v>88</v>
      </c>
      <c r="C346" s="9">
        <v>0</v>
      </c>
      <c r="D346" s="9">
        <v>0</v>
      </c>
      <c r="E346" s="15" t="str">
        <f t="shared" si="109"/>
        <v/>
      </c>
      <c r="F346" s="15" t="str">
        <f t="shared" si="110"/>
        <v/>
      </c>
      <c r="G346" s="14" t="str">
        <f t="shared" si="111"/>
        <v>0</v>
      </c>
      <c r="H346" s="17" t="str">
        <f t="shared" si="112"/>
        <v/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205</v>
      </c>
      <c r="D349" s="9">
        <v>0</v>
      </c>
      <c r="E349" s="15">
        <f t="shared" si="109"/>
        <v>0.49278846153846156</v>
      </c>
      <c r="F349" s="15" t="str">
        <f t="shared" si="110"/>
        <v/>
      </c>
      <c r="G349" s="14" t="str">
        <f t="shared" si="111"/>
        <v>0</v>
      </c>
      <c r="H349" s="17">
        <f t="shared" si="112"/>
        <v>0</v>
      </c>
    </row>
    <row r="350" spans="2:8" ht="15" x14ac:dyDescent="0.2">
      <c r="B350" s="5" t="s">
        <v>279</v>
      </c>
      <c r="C350" s="9">
        <v>0</v>
      </c>
      <c r="D350" s="9">
        <v>12</v>
      </c>
      <c r="E350" s="15" t="str">
        <f t="shared" si="109"/>
        <v/>
      </c>
      <c r="F350" s="15">
        <f t="shared" si="110"/>
        <v>7.1005917159763315E-2</v>
      </c>
      <c r="G350" s="14" t="str">
        <f t="shared" si="111"/>
        <v>0</v>
      </c>
      <c r="H350" s="17" t="str">
        <f t="shared" si="112"/>
        <v/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0</v>
      </c>
      <c r="D352" s="9">
        <v>0</v>
      </c>
      <c r="E352" s="15" t="str">
        <f t="shared" si="109"/>
        <v/>
      </c>
      <c r="F352" s="15" t="str">
        <f t="shared" si="110"/>
        <v/>
      </c>
      <c r="G352" s="14" t="str">
        <f t="shared" si="111"/>
        <v>0</v>
      </c>
      <c r="H352" s="17" t="str">
        <f t="shared" si="112"/>
        <v/>
      </c>
    </row>
    <row r="353" spans="2:8" ht="15" x14ac:dyDescent="0.2">
      <c r="B353" s="5" t="s">
        <v>280</v>
      </c>
      <c r="C353" s="9">
        <v>1</v>
      </c>
      <c r="D353" s="9">
        <v>5</v>
      </c>
      <c r="E353" s="15">
        <f t="shared" si="109"/>
        <v>2.403846153846154E-3</v>
      </c>
      <c r="F353" s="15">
        <f t="shared" si="110"/>
        <v>2.9585798816568046E-2</v>
      </c>
      <c r="G353" s="14">
        <f t="shared" si="111"/>
        <v>4</v>
      </c>
      <c r="H353" s="17">
        <f t="shared" si="112"/>
        <v>9.6153846153846159E-3</v>
      </c>
    </row>
    <row r="354" spans="2:8" ht="15" x14ac:dyDescent="0.2">
      <c r="B354" s="5" t="s">
        <v>100</v>
      </c>
      <c r="C354" s="9">
        <v>0</v>
      </c>
      <c r="D354" s="9">
        <v>0</v>
      </c>
      <c r="E354" s="15" t="str">
        <f t="shared" si="109"/>
        <v/>
      </c>
      <c r="F354" s="15" t="str">
        <f t="shared" si="110"/>
        <v/>
      </c>
      <c r="G354" s="14" t="str">
        <f t="shared" si="111"/>
        <v>0</v>
      </c>
      <c r="H354" s="17" t="str">
        <f t="shared" si="112"/>
        <v/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0</v>
      </c>
      <c r="D359" s="9">
        <v>0</v>
      </c>
      <c r="E359" s="15" t="str">
        <f t="shared" si="109"/>
        <v/>
      </c>
      <c r="F359" s="15" t="str">
        <f t="shared" si="110"/>
        <v/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0</v>
      </c>
      <c r="E360" s="15" t="str">
        <f t="shared" si="109"/>
        <v/>
      </c>
      <c r="F360" s="15" t="str">
        <f t="shared" si="110"/>
        <v/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1</v>
      </c>
      <c r="D361" s="9">
        <v>0</v>
      </c>
      <c r="E361" s="15">
        <f t="shared" si="109"/>
        <v>2.403846153846154E-3</v>
      </c>
      <c r="F361" s="15" t="str">
        <f t="shared" si="110"/>
        <v/>
      </c>
      <c r="G361" s="14" t="str">
        <f t="shared" si="111"/>
        <v>0</v>
      </c>
      <c r="H361" s="17">
        <f t="shared" si="112"/>
        <v>0</v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0</v>
      </c>
      <c r="D363" s="9">
        <v>0</v>
      </c>
      <c r="E363" s="15" t="str">
        <f t="shared" si="109"/>
        <v/>
      </c>
      <c r="F363" s="15" t="str">
        <f t="shared" si="110"/>
        <v/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0</v>
      </c>
      <c r="D365" s="9">
        <v>1</v>
      </c>
      <c r="E365" s="15" t="str">
        <f t="shared" si="109"/>
        <v/>
      </c>
      <c r="F365" s="15">
        <f t="shared" si="110"/>
        <v>5.9171597633136093E-3</v>
      </c>
      <c r="G365" s="14" t="str">
        <f t="shared" si="111"/>
        <v>0</v>
      </c>
      <c r="H365" s="17" t="str">
        <f t="shared" si="112"/>
        <v/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0</v>
      </c>
      <c r="D367" s="9">
        <v>3</v>
      </c>
      <c r="E367" s="15" t="str">
        <f t="shared" si="109"/>
        <v/>
      </c>
      <c r="F367" s="15">
        <f t="shared" si="110"/>
        <v>1.7751479289940829E-2</v>
      </c>
      <c r="G367" s="14" t="str">
        <f t="shared" si="111"/>
        <v>0</v>
      </c>
      <c r="H367" s="17" t="str">
        <f t="shared" si="112"/>
        <v/>
      </c>
    </row>
    <row r="368" spans="2:8" ht="15" x14ac:dyDescent="0.2">
      <c r="B368" s="5" t="s">
        <v>109</v>
      </c>
      <c r="C368" s="9">
        <v>1</v>
      </c>
      <c r="D368" s="9">
        <v>2</v>
      </c>
      <c r="E368" s="15">
        <f t="shared" si="109"/>
        <v>2.403846153846154E-3</v>
      </c>
      <c r="F368" s="15">
        <f t="shared" si="110"/>
        <v>1.1834319526627219E-2</v>
      </c>
      <c r="G368" s="14">
        <f t="shared" si="111"/>
        <v>1</v>
      </c>
      <c r="H368" s="17">
        <f t="shared" si="112"/>
        <v>2.403846153846154E-3</v>
      </c>
    </row>
    <row r="369" spans="1:8" ht="15" x14ac:dyDescent="0.2">
      <c r="B369" s="5" t="s">
        <v>102</v>
      </c>
      <c r="C369" s="9">
        <v>0</v>
      </c>
      <c r="D369" s="9">
        <v>0</v>
      </c>
      <c r="E369" s="15" t="str">
        <f t="shared" si="109"/>
        <v/>
      </c>
      <c r="F369" s="15" t="str">
        <f t="shared" si="110"/>
        <v/>
      </c>
      <c r="G369" s="14" t="str">
        <f t="shared" si="111"/>
        <v>0</v>
      </c>
      <c r="H369" s="17" t="str">
        <f t="shared" si="112"/>
        <v/>
      </c>
    </row>
    <row r="370" spans="1:8" ht="15" x14ac:dyDescent="0.2">
      <c r="B370" s="5" t="s">
        <v>108</v>
      </c>
      <c r="C370" s="9">
        <v>0</v>
      </c>
      <c r="D370" s="9">
        <v>4</v>
      </c>
      <c r="E370" s="15" t="str">
        <f t="shared" si="109"/>
        <v/>
      </c>
      <c r="F370" s="15">
        <f t="shared" si="110"/>
        <v>2.3668639053254437E-2</v>
      </c>
      <c r="G370" s="14" t="str">
        <f t="shared" si="111"/>
        <v>0</v>
      </c>
      <c r="H370" s="17" t="str">
        <f t="shared" si="112"/>
        <v/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0</v>
      </c>
      <c r="D374" s="9">
        <v>0</v>
      </c>
      <c r="E374" s="15" t="str">
        <f t="shared" si="109"/>
        <v/>
      </c>
      <c r="F374" s="15" t="str">
        <f t="shared" si="110"/>
        <v/>
      </c>
      <c r="G374" s="14" t="str">
        <f t="shared" si="111"/>
        <v>0</v>
      </c>
      <c r="H374" s="17" t="str">
        <f t="shared" si="112"/>
        <v/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1</v>
      </c>
      <c r="E378" s="15" t="str">
        <f t="shared" si="109"/>
        <v/>
      </c>
      <c r="F378" s="15">
        <f t="shared" si="110"/>
        <v>5.9171597633136093E-3</v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0</v>
      </c>
      <c r="D379" s="9">
        <v>0</v>
      </c>
      <c r="E379" s="15" t="str">
        <f t="shared" si="109"/>
        <v/>
      </c>
      <c r="F379" s="15" t="str">
        <f t="shared" si="110"/>
        <v/>
      </c>
      <c r="G379" s="14" t="str">
        <f t="shared" si="111"/>
        <v>0</v>
      </c>
      <c r="H379" s="17" t="str">
        <f t="shared" si="112"/>
        <v/>
      </c>
    </row>
    <row r="380" spans="1:8" ht="15" x14ac:dyDescent="0.2">
      <c r="B380" s="5" t="s">
        <v>288</v>
      </c>
      <c r="C380" s="9">
        <v>0</v>
      </c>
      <c r="D380" s="9">
        <v>0</v>
      </c>
      <c r="E380" s="15" t="str">
        <f t="shared" si="109"/>
        <v/>
      </c>
      <c r="F380" s="15" t="str">
        <f t="shared" si="110"/>
        <v/>
      </c>
      <c r="G380" s="14" t="str">
        <f t="shared" si="111"/>
        <v>0</v>
      </c>
      <c r="H380" s="17" t="str">
        <f t="shared" si="112"/>
        <v/>
      </c>
    </row>
    <row r="381" spans="1:8" ht="15" x14ac:dyDescent="0.2">
      <c r="B381" s="5" t="s">
        <v>533</v>
      </c>
      <c r="C381" s="9">
        <v>0</v>
      </c>
      <c r="D381" s="9">
        <v>0</v>
      </c>
      <c r="E381" s="15" t="str">
        <f t="shared" si="109"/>
        <v/>
      </c>
      <c r="F381" s="15" t="str">
        <f t="shared" si="110"/>
        <v/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7</v>
      </c>
      <c r="D382" s="9">
        <v>6</v>
      </c>
      <c r="E382" s="15">
        <f t="shared" si="109"/>
        <v>1.6826923076923076E-2</v>
      </c>
      <c r="F382" s="15">
        <f t="shared" si="110"/>
        <v>3.5502958579881658E-2</v>
      </c>
      <c r="G382" s="14">
        <f t="shared" si="111"/>
        <v>-0.14285714285714285</v>
      </c>
      <c r="H382" s="17">
        <f t="shared" si="112"/>
        <v>-2.4038461538461535E-3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0</v>
      </c>
      <c r="D390" s="9">
        <v>70</v>
      </c>
      <c r="E390" s="15" t="str">
        <f t="shared" si="109"/>
        <v/>
      </c>
      <c r="F390" s="15">
        <f t="shared" si="110"/>
        <v>0.41420118343195267</v>
      </c>
      <c r="G390" s="14" t="str">
        <f t="shared" si="111"/>
        <v>0</v>
      </c>
      <c r="H390" s="17" t="str">
        <f t="shared" si="112"/>
        <v/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0</v>
      </c>
      <c r="E393" s="15" t="str">
        <f t="shared" si="109"/>
        <v/>
      </c>
      <c r="F393" s="15" t="str">
        <f t="shared" si="110"/>
        <v/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0</v>
      </c>
      <c r="D394" s="9">
        <v>0</v>
      </c>
      <c r="E394" s="15" t="str">
        <f t="shared" si="109"/>
        <v/>
      </c>
      <c r="F394" s="15" t="str">
        <f t="shared" si="110"/>
        <v/>
      </c>
      <c r="G394" s="14" t="str">
        <f t="shared" si="111"/>
        <v>0</v>
      </c>
      <c r="H394" s="17" t="str">
        <f t="shared" si="112"/>
        <v/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0</v>
      </c>
      <c r="D402" s="9">
        <v>1</v>
      </c>
      <c r="E402" s="15" t="str">
        <f t="shared" si="117"/>
        <v/>
      </c>
      <c r="F402" s="15">
        <f t="shared" si="118"/>
        <v>5.9171597633136093E-3</v>
      </c>
      <c r="G402" s="14" t="str">
        <f t="shared" si="119"/>
        <v>0</v>
      </c>
      <c r="H402" s="17" t="str">
        <f t="shared" si="120"/>
        <v/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0</v>
      </c>
      <c r="E404" s="15" t="str">
        <f t="shared" si="117"/>
        <v/>
      </c>
      <c r="F404" s="15" t="str">
        <f t="shared" si="118"/>
        <v/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0</v>
      </c>
      <c r="D409" s="9">
        <v>0</v>
      </c>
      <c r="E409" s="15" t="str">
        <f t="shared" si="117"/>
        <v/>
      </c>
      <c r="F409" s="15" t="str">
        <f t="shared" si="118"/>
        <v/>
      </c>
      <c r="G409" s="14" t="str">
        <f t="shared" si="119"/>
        <v>0</v>
      </c>
      <c r="H409" s="17" t="str">
        <f t="shared" si="120"/>
        <v/>
      </c>
    </row>
    <row r="410" spans="1:8" ht="15" x14ac:dyDescent="0.2">
      <c r="B410" s="5" t="s">
        <v>114</v>
      </c>
      <c r="C410" s="9">
        <v>0</v>
      </c>
      <c r="D410" s="9">
        <v>0</v>
      </c>
      <c r="E410" s="15" t="str">
        <f t="shared" si="117"/>
        <v/>
      </c>
      <c r="F410" s="15" t="str">
        <f t="shared" si="118"/>
        <v/>
      </c>
      <c r="G410" s="14" t="str">
        <f t="shared" si="119"/>
        <v>0</v>
      </c>
      <c r="H410" s="17" t="str">
        <f t="shared" si="120"/>
        <v/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0</v>
      </c>
      <c r="D412" s="9">
        <v>0</v>
      </c>
      <c r="E412" s="15" t="str">
        <f t="shared" si="117"/>
        <v/>
      </c>
      <c r="F412" s="15" t="str">
        <f t="shared" si="118"/>
        <v/>
      </c>
      <c r="G412" s="14" t="str">
        <f t="shared" si="119"/>
        <v>0</v>
      </c>
      <c r="H412" s="17" t="str">
        <f t="shared" si="120"/>
        <v/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2</v>
      </c>
      <c r="D422" s="9">
        <v>0</v>
      </c>
      <c r="E422" s="15">
        <f t="shared" si="117"/>
        <v>4.807692307692308E-3</v>
      </c>
      <c r="F422" s="15" t="str">
        <f t="shared" si="118"/>
        <v/>
      </c>
      <c r="G422" s="14" t="str">
        <f t="shared" si="119"/>
        <v>0</v>
      </c>
      <c r="H422" s="17">
        <f t="shared" si="120"/>
        <v>0</v>
      </c>
    </row>
    <row r="423" spans="1:8" ht="15" x14ac:dyDescent="0.2">
      <c r="B423" s="5" t="s">
        <v>128</v>
      </c>
      <c r="C423" s="9">
        <v>21</v>
      </c>
      <c r="D423" s="9">
        <v>0</v>
      </c>
      <c r="E423" s="15">
        <f t="shared" si="117"/>
        <v>5.0480769230769232E-2</v>
      </c>
      <c r="F423" s="15" t="str">
        <f t="shared" si="118"/>
        <v/>
      </c>
      <c r="G423" s="14" t="str">
        <f t="shared" si="119"/>
        <v>0</v>
      </c>
      <c r="H423" s="17">
        <f t="shared" si="120"/>
        <v>0</v>
      </c>
    </row>
    <row r="424" spans="1:8" ht="15" x14ac:dyDescent="0.2">
      <c r="B424" s="5" t="s">
        <v>302</v>
      </c>
      <c r="C424" s="9">
        <v>0</v>
      </c>
      <c r="D424" s="9">
        <v>0</v>
      </c>
      <c r="E424" s="15" t="str">
        <f t="shared" si="117"/>
        <v/>
      </c>
      <c r="F424" s="15" t="str">
        <f t="shared" si="118"/>
        <v/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0</v>
      </c>
      <c r="D425" s="9">
        <v>22</v>
      </c>
      <c r="E425" s="15" t="str">
        <f t="shared" si="117"/>
        <v/>
      </c>
      <c r="F425" s="15">
        <f t="shared" si="118"/>
        <v>0.13017751479289941</v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0</v>
      </c>
      <c r="D428" s="9">
        <v>1</v>
      </c>
      <c r="E428" s="15" t="str">
        <f t="shared" si="117"/>
        <v/>
      </c>
      <c r="F428" s="15">
        <f t="shared" si="118"/>
        <v>5.9171597633136093E-3</v>
      </c>
      <c r="G428" s="14" t="str">
        <f t="shared" si="119"/>
        <v>0</v>
      </c>
      <c r="H428" s="17" t="str">
        <f t="shared" si="120"/>
        <v/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0</v>
      </c>
      <c r="E430" s="15" t="str">
        <f t="shared" si="117"/>
        <v/>
      </c>
      <c r="F430" s="15" t="str">
        <f t="shared" si="118"/>
        <v/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0</v>
      </c>
      <c r="D432" s="9">
        <v>1</v>
      </c>
      <c r="E432" s="15" t="str">
        <f t="shared" si="117"/>
        <v/>
      </c>
      <c r="F432" s="15">
        <f t="shared" si="118"/>
        <v>5.9171597633136093E-3</v>
      </c>
      <c r="G432" s="14" t="str">
        <f t="shared" si="119"/>
        <v>0</v>
      </c>
      <c r="H432" s="17" t="str">
        <f t="shared" si="120"/>
        <v/>
      </c>
    </row>
    <row r="433" spans="2:8" ht="15" x14ac:dyDescent="0.2">
      <c r="B433" s="5" t="s">
        <v>304</v>
      </c>
      <c r="C433" s="9">
        <v>11</v>
      </c>
      <c r="D433" s="9">
        <v>0</v>
      </c>
      <c r="E433" s="15">
        <f t="shared" si="117"/>
        <v>2.6442307692307692E-2</v>
      </c>
      <c r="F433" s="15" t="str">
        <f t="shared" si="118"/>
        <v/>
      </c>
      <c r="G433" s="14" t="str">
        <f t="shared" si="119"/>
        <v>0</v>
      </c>
      <c r="H433" s="17">
        <f t="shared" si="120"/>
        <v>0</v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1</v>
      </c>
      <c r="D435" s="9">
        <v>0</v>
      </c>
      <c r="E435" s="15">
        <f t="shared" si="117"/>
        <v>2.403846153846154E-3</v>
      </c>
      <c r="F435" s="15" t="str">
        <f t="shared" si="118"/>
        <v/>
      </c>
      <c r="G435" s="14" t="str">
        <f t="shared" si="119"/>
        <v>0</v>
      </c>
      <c r="H435" s="17">
        <f t="shared" si="120"/>
        <v>0</v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1</v>
      </c>
      <c r="E437" s="15" t="str">
        <f t="shared" si="117"/>
        <v/>
      </c>
      <c r="F437" s="15">
        <f t="shared" si="118"/>
        <v>5.9171597633136093E-3</v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0</v>
      </c>
      <c r="D438" s="9">
        <v>0</v>
      </c>
      <c r="E438" s="15" t="str">
        <f t="shared" si="117"/>
        <v/>
      </c>
      <c r="F438" s="15" t="str">
        <f t="shared" si="118"/>
        <v/>
      </c>
      <c r="G438" s="14" t="str">
        <f t="shared" si="119"/>
        <v>0</v>
      </c>
      <c r="H438" s="17" t="str">
        <f t="shared" si="120"/>
        <v/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2</v>
      </c>
      <c r="D446" s="9">
        <v>12</v>
      </c>
      <c r="E446" s="15">
        <f t="shared" si="117"/>
        <v>4.807692307692308E-3</v>
      </c>
      <c r="F446" s="15">
        <f t="shared" si="118"/>
        <v>7.1005917159763315E-2</v>
      </c>
      <c r="G446" s="14">
        <f t="shared" si="119"/>
        <v>5</v>
      </c>
      <c r="H446" s="17">
        <f t="shared" si="120"/>
        <v>2.403846153846154E-2</v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41</v>
      </c>
      <c r="D448" s="9">
        <v>0</v>
      </c>
      <c r="E448" s="15">
        <f t="shared" si="117"/>
        <v>9.8557692307692304E-2</v>
      </c>
      <c r="F448" s="15" t="str">
        <f t="shared" si="118"/>
        <v/>
      </c>
      <c r="G448" s="14" t="str">
        <f t="shared" si="119"/>
        <v>0</v>
      </c>
      <c r="H448" s="17">
        <f t="shared" si="120"/>
        <v>0</v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0</v>
      </c>
      <c r="E450" s="15" t="str">
        <f t="shared" si="117"/>
        <v/>
      </c>
      <c r="F450" s="15" t="str">
        <f t="shared" si="118"/>
        <v/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0</v>
      </c>
      <c r="D451" s="9">
        <v>3</v>
      </c>
      <c r="E451" s="15" t="str">
        <f t="shared" si="117"/>
        <v/>
      </c>
      <c r="F451" s="15">
        <f t="shared" si="118"/>
        <v>1.7751479289940829E-2</v>
      </c>
      <c r="G451" s="14" t="str">
        <f t="shared" si="119"/>
        <v>0</v>
      </c>
      <c r="H451" s="17" t="str">
        <f t="shared" si="120"/>
        <v/>
      </c>
    </row>
    <row r="452" spans="2:8" ht="15" x14ac:dyDescent="0.2">
      <c r="B452" s="5" t="s">
        <v>310</v>
      </c>
      <c r="C452" s="9">
        <v>0</v>
      </c>
      <c r="D452" s="9">
        <v>2</v>
      </c>
      <c r="E452" s="15" t="str">
        <f t="shared" si="117"/>
        <v/>
      </c>
      <c r="F452" s="15">
        <f t="shared" si="118"/>
        <v>1.1834319526627219E-2</v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0</v>
      </c>
      <c r="E453" s="15" t="str">
        <f t="shared" si="117"/>
        <v/>
      </c>
      <c r="F453" s="15" t="str">
        <f t="shared" si="118"/>
        <v/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4</v>
      </c>
      <c r="D456" s="9">
        <v>0</v>
      </c>
      <c r="E456" s="15">
        <f t="shared" si="117"/>
        <v>9.6153846153846159E-3</v>
      </c>
      <c r="F456" s="15" t="str">
        <f t="shared" si="118"/>
        <v/>
      </c>
      <c r="G456" s="14" t="str">
        <f t="shared" si="119"/>
        <v>0</v>
      </c>
      <c r="H456" s="17">
        <f t="shared" si="120"/>
        <v>0</v>
      </c>
    </row>
    <row r="457" spans="2:8" ht="15" x14ac:dyDescent="0.2">
      <c r="B457" s="5" t="s">
        <v>547</v>
      </c>
      <c r="C457" s="9">
        <v>0</v>
      </c>
      <c r="D457" s="9">
        <v>0</v>
      </c>
      <c r="E457" s="15" t="str">
        <f t="shared" si="117"/>
        <v/>
      </c>
      <c r="F457" s="15" t="str">
        <f t="shared" si="118"/>
        <v/>
      </c>
      <c r="G457" s="14" t="str">
        <f t="shared" si="119"/>
        <v>0</v>
      </c>
      <c r="H457" s="17" t="str">
        <f t="shared" si="120"/>
        <v/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0</v>
      </c>
      <c r="D467" s="9">
        <v>0</v>
      </c>
      <c r="E467" s="15" t="str">
        <f t="shared" si="117"/>
        <v/>
      </c>
      <c r="F467" s="15" t="str">
        <f t="shared" si="118"/>
        <v/>
      </c>
      <c r="G467" s="14" t="str">
        <f t="shared" si="119"/>
        <v>0</v>
      </c>
      <c r="H467" s="17" t="str">
        <f t="shared" si="120"/>
        <v/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0</v>
      </c>
      <c r="D477" s="9">
        <v>0</v>
      </c>
      <c r="E477" s="15" t="str">
        <f t="shared" si="137"/>
        <v/>
      </c>
      <c r="F477" s="15" t="str">
        <f t="shared" si="138"/>
        <v/>
      </c>
      <c r="G477" s="14" t="str">
        <f t="shared" si="139"/>
        <v>0</v>
      </c>
      <c r="H477" s="17" t="str">
        <f t="shared" si="140"/>
        <v/>
      </c>
    </row>
    <row r="478" spans="2:8" ht="15" x14ac:dyDescent="0.2">
      <c r="B478" s="5" t="s">
        <v>138</v>
      </c>
      <c r="C478" s="9">
        <v>0</v>
      </c>
      <c r="D478" s="9">
        <v>0</v>
      </c>
      <c r="E478" s="15" t="str">
        <f t="shared" si="137"/>
        <v/>
      </c>
      <c r="F478" s="15" t="str">
        <f t="shared" si="138"/>
        <v/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0</v>
      </c>
      <c r="D482" s="9">
        <v>0</v>
      </c>
      <c r="E482" s="15" t="str">
        <f t="shared" si="137"/>
        <v/>
      </c>
      <c r="F482" s="15" t="str">
        <f t="shared" si="138"/>
        <v/>
      </c>
      <c r="G482" s="14" t="str">
        <f t="shared" si="139"/>
        <v>0</v>
      </c>
      <c r="H482" s="17" t="str">
        <f t="shared" si="140"/>
        <v/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1</v>
      </c>
      <c r="E503" s="15" t="str">
        <f t="shared" si="137"/>
        <v/>
      </c>
      <c r="F503" s="15">
        <f t="shared" si="138"/>
        <v>5.9171597633136093E-3</v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0</v>
      </c>
      <c r="E505" s="71" t="str">
        <f t="shared" ref="E505" si="141">+IF(C505=0,"",C505/C$329)</f>
        <v/>
      </c>
      <c r="F505" s="71" t="str">
        <f t="shared" ref="F505" si="142">+IF(D505=0,"",D505/D$329)</f>
        <v/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0</v>
      </c>
      <c r="D506" s="9">
        <v>0</v>
      </c>
      <c r="E506" s="15" t="str">
        <f t="shared" si="137"/>
        <v/>
      </c>
      <c r="F506" s="15" t="str">
        <f t="shared" si="138"/>
        <v/>
      </c>
      <c r="G506" s="14" t="str">
        <f t="shared" si="139"/>
        <v>0</v>
      </c>
      <c r="H506" s="17" t="str">
        <f t="shared" si="140"/>
        <v/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0</v>
      </c>
      <c r="D509" s="9">
        <v>1</v>
      </c>
      <c r="E509" s="15" t="str">
        <f t="shared" si="137"/>
        <v/>
      </c>
      <c r="F509" s="15">
        <f t="shared" si="138"/>
        <v>5.9171597633136093E-3</v>
      </c>
      <c r="G509" s="14" t="str">
        <f t="shared" si="139"/>
        <v>0</v>
      </c>
      <c r="H509" s="17" t="str">
        <f t="shared" si="140"/>
        <v/>
      </c>
    </row>
    <row r="510" spans="1:8" ht="15" x14ac:dyDescent="0.2">
      <c r="B510" s="5" t="s">
        <v>375</v>
      </c>
      <c r="C510" s="9">
        <v>0</v>
      </c>
      <c r="D510" s="9">
        <v>6</v>
      </c>
      <c r="E510" s="15" t="str">
        <f t="shared" si="137"/>
        <v/>
      </c>
      <c r="F510" s="15">
        <f t="shared" si="138"/>
        <v>3.5502958579881658E-2</v>
      </c>
      <c r="G510" s="14" t="str">
        <f t="shared" si="139"/>
        <v>0</v>
      </c>
      <c r="H510" s="17" t="str">
        <f t="shared" si="140"/>
        <v/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0</v>
      </c>
      <c r="E519" s="15" t="str">
        <f t="shared" si="137"/>
        <v/>
      </c>
      <c r="F519" s="15" t="str">
        <f t="shared" si="138"/>
        <v/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0</v>
      </c>
      <c r="E521" s="15" t="str">
        <f t="shared" si="137"/>
        <v/>
      </c>
      <c r="F521" s="15" t="str">
        <f t="shared" si="138"/>
        <v/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60</v>
      </c>
      <c r="D524" s="9">
        <v>0</v>
      </c>
      <c r="E524" s="15">
        <f t="shared" si="137"/>
        <v>0.14423076923076922</v>
      </c>
      <c r="F524" s="15" t="str">
        <f t="shared" si="138"/>
        <v/>
      </c>
      <c r="G524" s="14" t="str">
        <f t="shared" si="139"/>
        <v>0</v>
      </c>
      <c r="H524" s="17">
        <f t="shared" si="140"/>
        <v>0</v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25</v>
      </c>
      <c r="D529" s="9">
        <v>0</v>
      </c>
      <c r="E529" s="15">
        <f t="shared" si="137"/>
        <v>6.0096153846153848E-2</v>
      </c>
      <c r="F529" s="15" t="str">
        <f t="shared" si="138"/>
        <v/>
      </c>
      <c r="G529" s="14" t="str">
        <f t="shared" si="139"/>
        <v>0</v>
      </c>
      <c r="H529" s="17">
        <f t="shared" si="140"/>
        <v>0</v>
      </c>
    </row>
    <row r="530" spans="1:8" ht="30" x14ac:dyDescent="0.2">
      <c r="B530" s="5" t="s">
        <v>158</v>
      </c>
      <c r="C530" s="9">
        <v>0</v>
      </c>
      <c r="D530" s="9">
        <v>0</v>
      </c>
      <c r="E530" s="15" t="str">
        <f t="shared" si="137"/>
        <v/>
      </c>
      <c r="F530" s="15" t="str">
        <f t="shared" si="138"/>
        <v/>
      </c>
      <c r="G530" s="14" t="str">
        <f t="shared" si="139"/>
        <v>0</v>
      </c>
      <c r="H530" s="17" t="str">
        <f t="shared" si="140"/>
        <v/>
      </c>
    </row>
    <row r="531" spans="1:8" ht="15" x14ac:dyDescent="0.2">
      <c r="B531" s="5" t="s">
        <v>349</v>
      </c>
      <c r="C531" s="9">
        <v>21</v>
      </c>
      <c r="D531" s="9">
        <v>1</v>
      </c>
      <c r="E531" s="15">
        <f t="shared" si="137"/>
        <v>5.0480769230769232E-2</v>
      </c>
      <c r="F531" s="15">
        <f t="shared" si="138"/>
        <v>5.9171597633136093E-3</v>
      </c>
      <c r="G531" s="14">
        <f t="shared" si="139"/>
        <v>-0.95238095238095233</v>
      </c>
      <c r="H531" s="17">
        <f t="shared" si="140"/>
        <v>-4.8076923076923073E-2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0</v>
      </c>
      <c r="D538" s="9">
        <v>0</v>
      </c>
      <c r="E538" s="15" t="str">
        <f t="shared" si="149"/>
        <v/>
      </c>
      <c r="F538" s="15" t="str">
        <f t="shared" si="150"/>
        <v/>
      </c>
      <c r="G538" s="14" t="str">
        <f t="shared" si="151"/>
        <v>0</v>
      </c>
      <c r="H538" s="17" t="str">
        <f t="shared" si="152"/>
        <v/>
      </c>
    </row>
    <row r="539" spans="1:8" ht="15" x14ac:dyDescent="0.2">
      <c r="B539" s="5" t="s">
        <v>558</v>
      </c>
      <c r="C539" s="9">
        <v>1</v>
      </c>
      <c r="D539" s="9">
        <v>0</v>
      </c>
      <c r="E539" s="15">
        <f t="shared" si="149"/>
        <v>2.403846153846154E-3</v>
      </c>
      <c r="F539" s="15" t="str">
        <f t="shared" si="150"/>
        <v/>
      </c>
      <c r="G539" s="14" t="str">
        <f t="shared" si="151"/>
        <v>0</v>
      </c>
      <c r="H539" s="17">
        <f t="shared" si="152"/>
        <v>0</v>
      </c>
    </row>
    <row r="540" spans="1:8" ht="15" x14ac:dyDescent="0.2">
      <c r="B540" s="5" t="s">
        <v>352</v>
      </c>
      <c r="C540" s="9">
        <v>0</v>
      </c>
      <c r="D540" s="9">
        <v>0</v>
      </c>
      <c r="E540" s="15" t="str">
        <f t="shared" si="149"/>
        <v/>
      </c>
      <c r="F540" s="15" t="str">
        <f t="shared" si="150"/>
        <v/>
      </c>
      <c r="G540" s="14" t="str">
        <f t="shared" si="151"/>
        <v>0</v>
      </c>
      <c r="H540" s="17" t="str">
        <f t="shared" si="152"/>
        <v/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38</v>
      </c>
      <c r="D552" s="35">
        <f>SUM(D553:D579)</f>
        <v>144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2.7894736842105261</v>
      </c>
      <c r="H552" s="36">
        <f>+IF(OR(AND(E552=""),(G552="")),"",E552*G552)</f>
        <v>2.7894736842105261</v>
      </c>
    </row>
    <row r="553" spans="1:8" ht="15" x14ac:dyDescent="0.2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0</v>
      </c>
      <c r="D554" s="9">
        <v>0</v>
      </c>
      <c r="E554" s="15" t="str">
        <f t="shared" ref="E554:E579" si="153">+IF(C554=0,"",C554/C$552)</f>
        <v/>
      </c>
      <c r="F554" s="15" t="str">
        <f t="shared" ref="F554:F579" si="154">+IF(D554=0,"",D554/D$552)</f>
        <v/>
      </c>
      <c r="G554" s="14" t="str">
        <f t="shared" ref="G554:G579" si="155">+IF(OR(AND(D554=0),(C554=0)),"0",((D554-C554)/C554))</f>
        <v>0</v>
      </c>
      <c r="H554" s="17" t="str">
        <f t="shared" ref="H554:H579" si="156">+IF(OR(AND(E554=""),(G554="")),"",E554*G554)</f>
        <v/>
      </c>
    </row>
    <row r="555" spans="1:8" ht="15" x14ac:dyDescent="0.2">
      <c r="B555" s="5" t="s">
        <v>358</v>
      </c>
      <c r="C555" s="9">
        <v>13</v>
      </c>
      <c r="D555" s="9">
        <v>101</v>
      </c>
      <c r="E555" s="15">
        <f t="shared" si="153"/>
        <v>0.34210526315789475</v>
      </c>
      <c r="F555" s="15">
        <f t="shared" si="154"/>
        <v>0.70138888888888884</v>
      </c>
      <c r="G555" s="14">
        <f t="shared" si="155"/>
        <v>6.7692307692307692</v>
      </c>
      <c r="H555" s="17">
        <f t="shared" si="156"/>
        <v>2.3157894736842106</v>
      </c>
    </row>
    <row r="556" spans="1:8" ht="15" x14ac:dyDescent="0.2">
      <c r="B556" s="5" t="s">
        <v>359</v>
      </c>
      <c r="C556" s="9">
        <v>22</v>
      </c>
      <c r="D556" s="9">
        <v>17</v>
      </c>
      <c r="E556" s="15">
        <f t="shared" si="153"/>
        <v>0.57894736842105265</v>
      </c>
      <c r="F556" s="15">
        <f t="shared" si="154"/>
        <v>0.11805555555555555</v>
      </c>
      <c r="G556" s="14">
        <f t="shared" si="155"/>
        <v>-0.22727272727272727</v>
      </c>
      <c r="H556" s="17">
        <f t="shared" si="156"/>
        <v>-0.13157894736842105</v>
      </c>
    </row>
    <row r="557" spans="1:8" ht="15" x14ac:dyDescent="0.2">
      <c r="B557" s="5" t="s">
        <v>162</v>
      </c>
      <c r="C557" s="9">
        <v>0</v>
      </c>
      <c r="D557" s="9">
        <v>0</v>
      </c>
      <c r="E557" s="15" t="str">
        <f t="shared" si="153"/>
        <v/>
      </c>
      <c r="F557" s="15" t="str">
        <f t="shared" si="154"/>
        <v/>
      </c>
      <c r="G557" s="14" t="str">
        <f t="shared" si="155"/>
        <v>0</v>
      </c>
      <c r="H557" s="17" t="str">
        <f t="shared" si="156"/>
        <v/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0</v>
      </c>
      <c r="D563" s="9">
        <v>0</v>
      </c>
      <c r="E563" s="15" t="str">
        <f t="shared" si="153"/>
        <v/>
      </c>
      <c r="F563" s="15" t="str">
        <f t="shared" si="154"/>
        <v/>
      </c>
      <c r="G563" s="14" t="str">
        <f t="shared" si="155"/>
        <v>0</v>
      </c>
      <c r="H563" s="17" t="str">
        <f t="shared" si="156"/>
        <v/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1</v>
      </c>
      <c r="E564" s="71" t="str">
        <f t="shared" ref="E564" si="161">+IF(C564=0,"",C564/C$552)</f>
        <v/>
      </c>
      <c r="F564" s="71">
        <f t="shared" ref="F564" si="162">+IF(D564=0,"",D564/D$552)</f>
        <v>6.9444444444444441E-3</v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0</v>
      </c>
      <c r="D566" s="9">
        <v>15</v>
      </c>
      <c r="E566" s="15" t="str">
        <f t="shared" si="153"/>
        <v/>
      </c>
      <c r="F566" s="15">
        <f t="shared" si="154"/>
        <v>0.10416666666666667</v>
      </c>
      <c r="G566" s="14" t="str">
        <f t="shared" si="155"/>
        <v>0</v>
      </c>
      <c r="H566" s="17" t="str">
        <f t="shared" si="156"/>
        <v/>
      </c>
    </row>
    <row r="567" spans="1:8" ht="15" x14ac:dyDescent="0.2">
      <c r="B567" s="5" t="s">
        <v>164</v>
      </c>
      <c r="C567" s="9">
        <v>0</v>
      </c>
      <c r="D567" s="9">
        <v>0</v>
      </c>
      <c r="E567" s="15" t="str">
        <f t="shared" si="153"/>
        <v/>
      </c>
      <c r="F567" s="15" t="str">
        <f t="shared" si="154"/>
        <v/>
      </c>
      <c r="G567" s="14" t="str">
        <f t="shared" si="155"/>
        <v>0</v>
      </c>
      <c r="H567" s="17" t="str">
        <f t="shared" si="156"/>
        <v/>
      </c>
    </row>
    <row r="568" spans="1:8" ht="15" x14ac:dyDescent="0.2">
      <c r="B568" s="5" t="s">
        <v>166</v>
      </c>
      <c r="C568" s="9">
        <v>0</v>
      </c>
      <c r="D568" s="9">
        <v>0</v>
      </c>
      <c r="E568" s="15" t="str">
        <f t="shared" si="153"/>
        <v/>
      </c>
      <c r="F568" s="15" t="str">
        <f t="shared" si="154"/>
        <v/>
      </c>
      <c r="G568" s="14" t="str">
        <f t="shared" si="155"/>
        <v>0</v>
      </c>
      <c r="H568" s="17" t="str">
        <f t="shared" si="156"/>
        <v/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1</v>
      </c>
      <c r="D570" s="9">
        <v>4</v>
      </c>
      <c r="E570" s="15">
        <f t="shared" si="153"/>
        <v>2.6315789473684209E-2</v>
      </c>
      <c r="F570" s="15">
        <f t="shared" si="154"/>
        <v>2.7777777777777776E-2</v>
      </c>
      <c r="G570" s="14">
        <f t="shared" si="155"/>
        <v>3</v>
      </c>
      <c r="H570" s="17">
        <f t="shared" si="156"/>
        <v>7.8947368421052627E-2</v>
      </c>
    </row>
    <row r="571" spans="1:8" ht="25.5" customHeight="1" x14ac:dyDescent="0.2">
      <c r="B571" s="5" t="s">
        <v>167</v>
      </c>
      <c r="C571" s="9">
        <v>0</v>
      </c>
      <c r="D571" s="9">
        <v>0</v>
      </c>
      <c r="E571" s="15" t="str">
        <f t="shared" si="153"/>
        <v/>
      </c>
      <c r="F571" s="15" t="str">
        <f t="shared" si="154"/>
        <v/>
      </c>
      <c r="G571" s="14" t="str">
        <f t="shared" si="155"/>
        <v>0</v>
      </c>
      <c r="H571" s="17" t="str">
        <f t="shared" si="156"/>
        <v/>
      </c>
    </row>
    <row r="572" spans="1:8" ht="13.5" customHeight="1" x14ac:dyDescent="0.2">
      <c r="B572" s="5" t="s">
        <v>365</v>
      </c>
      <c r="C572" s="9">
        <v>0</v>
      </c>
      <c r="D572" s="9">
        <v>0</v>
      </c>
      <c r="E572" s="15" t="str">
        <f t="shared" si="153"/>
        <v/>
      </c>
      <c r="F572" s="15" t="str">
        <f t="shared" si="154"/>
        <v/>
      </c>
      <c r="G572" s="14" t="str">
        <f t="shared" si="155"/>
        <v>0</v>
      </c>
      <c r="H572" s="17" t="str">
        <f t="shared" si="156"/>
        <v/>
      </c>
    </row>
    <row r="573" spans="1:8" ht="12" customHeight="1" x14ac:dyDescent="0.2">
      <c r="B573" s="5" t="s">
        <v>168</v>
      </c>
      <c r="C573" s="9">
        <v>2</v>
      </c>
      <c r="D573" s="9">
        <v>0</v>
      </c>
      <c r="E573" s="15">
        <f t="shared" si="153"/>
        <v>5.2631578947368418E-2</v>
      </c>
      <c r="F573" s="15" t="str">
        <f t="shared" si="154"/>
        <v/>
      </c>
      <c r="G573" s="14" t="str">
        <f t="shared" si="155"/>
        <v>0</v>
      </c>
      <c r="H573" s="17">
        <f t="shared" si="156"/>
        <v>0</v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0</v>
      </c>
      <c r="D575" s="9">
        <v>6</v>
      </c>
      <c r="E575" s="15" t="str">
        <f t="shared" si="153"/>
        <v/>
      </c>
      <c r="F575" s="15">
        <f t="shared" si="154"/>
        <v>4.1666666666666664E-2</v>
      </c>
      <c r="G575" s="14" t="str">
        <f t="shared" si="155"/>
        <v>0</v>
      </c>
      <c r="H575" s="17" t="str">
        <f t="shared" si="156"/>
        <v/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0</v>
      </c>
      <c r="D578" s="9">
        <v>0</v>
      </c>
      <c r="E578" s="15" t="str">
        <f t="shared" si="153"/>
        <v/>
      </c>
      <c r="F578" s="15" t="str">
        <f t="shared" si="154"/>
        <v/>
      </c>
      <c r="G578" s="14" t="str">
        <f t="shared" si="155"/>
        <v>0</v>
      </c>
      <c r="H578" s="17" t="str">
        <f t="shared" si="156"/>
        <v/>
      </c>
    </row>
    <row r="579" spans="2:8" ht="15" x14ac:dyDescent="0.2">
      <c r="B579" s="5" t="s">
        <v>562</v>
      </c>
      <c r="C579" s="9">
        <v>0</v>
      </c>
      <c r="D579" s="9">
        <v>0</v>
      </c>
      <c r="E579" s="15" t="str">
        <f t="shared" si="153"/>
        <v/>
      </c>
      <c r="F579" s="15" t="str">
        <f t="shared" si="154"/>
        <v/>
      </c>
      <c r="G579" s="14" t="str">
        <f t="shared" si="155"/>
        <v>0</v>
      </c>
      <c r="H579" s="17" t="str">
        <f t="shared" si="156"/>
        <v/>
      </c>
    </row>
    <row r="580" spans="2:8" x14ac:dyDescent="0.2">
      <c r="B580" s="21" t="s">
        <v>420</v>
      </c>
      <c r="C580" s="12"/>
      <c r="D580" s="12"/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440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397</v>
      </c>
      <c r="C8" s="34">
        <f>+C18+C71+C161+C329+C552</f>
        <v>157</v>
      </c>
      <c r="D8" s="35">
        <f>+D18+D71+D161+D329+D552</f>
        <v>54</v>
      </c>
      <c r="E8" s="36">
        <f>+C8/C$8</f>
        <v>1</v>
      </c>
      <c r="F8" s="36">
        <f>+D8/D$8</f>
        <v>1</v>
      </c>
      <c r="G8" s="36">
        <f>+(D8-C8)/C8</f>
        <v>-0.6560509554140127</v>
      </c>
      <c r="H8" s="36">
        <f>+E8*G8</f>
        <v>-0.6560509554140127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3</v>
      </c>
      <c r="D9" s="31">
        <f>+D18</f>
        <v>0</v>
      </c>
      <c r="E9" s="29">
        <f t="shared" ref="E9:E13" si="0">C9/$C$8</f>
        <v>1.9108280254777069E-2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15</v>
      </c>
      <c r="D10" s="31">
        <f>+D71</f>
        <v>12</v>
      </c>
      <c r="E10" s="29">
        <f t="shared" si="0"/>
        <v>9.5541401273885357E-2</v>
      </c>
      <c r="F10" s="29">
        <f>D10/$D$8</f>
        <v>0.22222222222222221</v>
      </c>
      <c r="G10" s="14">
        <f>+IF(OR(AND(D10=0),(C10=0)),"0",((D10-C10)/C10))</f>
        <v>-0.2</v>
      </c>
      <c r="H10" s="13">
        <f>+IF(OR(AND(E10=""),(G10="")),"",E10*G10)</f>
        <v>-1.9108280254777073E-2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40</v>
      </c>
      <c r="D11" s="31">
        <f>+D161</f>
        <v>11</v>
      </c>
      <c r="E11" s="29">
        <f t="shared" si="0"/>
        <v>0.25477707006369427</v>
      </c>
      <c r="F11" s="29">
        <f>D11/$D$8</f>
        <v>0.20370370370370369</v>
      </c>
      <c r="G11" s="14">
        <f>+IF(OR(AND(D11=0),(C11=0)),"0",((D11-C11)/C11))</f>
        <v>-0.72499999999999998</v>
      </c>
      <c r="H11" s="13">
        <f>+IF(OR(AND(E11=""),(G11="")),"",E11*G11)</f>
        <v>-0.18471337579617833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65</v>
      </c>
      <c r="D12" s="31">
        <f>+D329</f>
        <v>30</v>
      </c>
      <c r="E12" s="29">
        <f t="shared" si="0"/>
        <v>0.4140127388535032</v>
      </c>
      <c r="F12" s="29">
        <f>D12/$D$8</f>
        <v>0.55555555555555558</v>
      </c>
      <c r="G12" s="14">
        <f>+IF(OR(AND(D12=0),(C12=0)),"0",((D12-C12)/C12))</f>
        <v>-0.53846153846153844</v>
      </c>
      <c r="H12" s="13">
        <f>+IF(OR(AND(E12=""),(G12="")),"",E12*G12)</f>
        <v>-0.22292993630573249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34</v>
      </c>
      <c r="D13" s="31">
        <f>+D552</f>
        <v>1</v>
      </c>
      <c r="E13" s="29">
        <f t="shared" si="0"/>
        <v>0.21656050955414013</v>
      </c>
      <c r="F13" s="29">
        <f>D13/$D$8</f>
        <v>1.8518518518518517E-2</v>
      </c>
      <c r="G13" s="14">
        <f>+IF(OR(AND(D13=0),(C13=0)),"0",((D13-C13)/C13))</f>
        <v>-0.97058823529411764</v>
      </c>
      <c r="H13" s="13">
        <f>+IF(OR(AND(E13=""),(G13="")),"",E13*G13)</f>
        <v>-0.21019108280254778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3</v>
      </c>
      <c r="D18" s="35">
        <f>SUM(D19:D65)</f>
        <v>0</v>
      </c>
      <c r="E18" s="36">
        <f>+IF(C18=0,"",C18/C$18)</f>
        <v>1</v>
      </c>
      <c r="F18" s="36" t="str">
        <f>+IF(D18=0,"",D18/D$18)</f>
        <v/>
      </c>
      <c r="G18" s="36" t="str">
        <f>+IF(OR(AND(D18=0),(C18=0)),"0",((D18-C18)/C18))</f>
        <v>0</v>
      </c>
      <c r="H18" s="36">
        <f>+IF(OR(AND(E18=""),(G18="")),"",E18*G18)</f>
        <v>0</v>
      </c>
    </row>
    <row r="19" spans="1:8" ht="29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1:8" ht="15" x14ac:dyDescent="0.2">
      <c r="B27" s="5" t="s">
        <v>6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1:8" ht="15" x14ac:dyDescent="0.2">
      <c r="B28" s="5" t="s">
        <v>3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2</v>
      </c>
      <c r="D44" s="9">
        <v>0</v>
      </c>
      <c r="E44" s="13">
        <f t="shared" si="1"/>
        <v>0.66666666666666663</v>
      </c>
      <c r="F44" s="13" t="str">
        <f t="shared" si="2"/>
        <v/>
      </c>
      <c r="G44" s="14" t="str">
        <f t="shared" si="3"/>
        <v>0</v>
      </c>
      <c r="H44" s="17">
        <f t="shared" si="4"/>
        <v>0</v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1</v>
      </c>
      <c r="D49" s="9">
        <v>0</v>
      </c>
      <c r="E49" s="13">
        <f t="shared" si="1"/>
        <v>0.33333333333333331</v>
      </c>
      <c r="F49" s="13" t="str">
        <f t="shared" si="2"/>
        <v/>
      </c>
      <c r="G49" s="14" t="str">
        <f t="shared" si="3"/>
        <v>0</v>
      </c>
      <c r="H49" s="17">
        <f t="shared" si="4"/>
        <v>0</v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15</v>
      </c>
      <c r="D71" s="35">
        <f>SUM(D72:D155)</f>
        <v>12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-0.2</v>
      </c>
      <c r="H71" s="36">
        <f>+IF(OR(AND(E71=""),(G71="")),"",E71*G71)</f>
        <v>-0.2</v>
      </c>
    </row>
    <row r="72" spans="1:8" ht="25.5" customHeight="1" x14ac:dyDescent="0.2">
      <c r="B72" s="5" t="s">
        <v>462</v>
      </c>
      <c r="C72" s="9">
        <v>0</v>
      </c>
      <c r="D72" s="9">
        <v>0</v>
      </c>
      <c r="E72" s="15" t="str">
        <f>+IF(C72=0,"",C72/C$71)</f>
        <v/>
      </c>
      <c r="F72" s="15" t="str">
        <f>+IF(D72=0,"",D72/D$71)</f>
        <v/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5" x14ac:dyDescent="0.2">
      <c r="B73" s="5" t="s">
        <v>19</v>
      </c>
      <c r="C73" s="9">
        <v>0</v>
      </c>
      <c r="D73" s="9">
        <v>0</v>
      </c>
      <c r="E73" s="15" t="str">
        <f t="shared" ref="E73:E142" si="9">+IF(C73=0,"",C73/C$71)</f>
        <v/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 t="str">
        <f t="shared" ref="H73:H142" si="12">+IF(OR(AND(E73=""),(G73="")),"",E73*G73)</f>
        <v/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1</v>
      </c>
      <c r="E74" s="71" t="str">
        <f t="shared" ref="E74" si="13">+IF(C74=0,"",C74/C$71)</f>
        <v/>
      </c>
      <c r="F74" s="71">
        <f t="shared" ref="F74" si="14">+IF(D74=0,"",D74/D$71)</f>
        <v>8.3333333333333329E-2</v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0</v>
      </c>
      <c r="D75" s="9">
        <v>0</v>
      </c>
      <c r="E75" s="15" t="str">
        <f t="shared" si="9"/>
        <v/>
      </c>
      <c r="F75" s="15" t="str">
        <f t="shared" si="10"/>
        <v/>
      </c>
      <c r="G75" s="14" t="str">
        <f t="shared" si="11"/>
        <v>0</v>
      </c>
      <c r="H75" s="17" t="str">
        <f t="shared" si="12"/>
        <v/>
      </c>
    </row>
    <row r="76" spans="1:8" ht="15" x14ac:dyDescent="0.2">
      <c r="B76" s="5" t="s">
        <v>193</v>
      </c>
      <c r="C76" s="9">
        <v>0</v>
      </c>
      <c r="D76" s="9">
        <v>1</v>
      </c>
      <c r="E76" s="15" t="str">
        <f t="shared" si="9"/>
        <v/>
      </c>
      <c r="F76" s="15">
        <f t="shared" si="10"/>
        <v>8.3333333333333329E-2</v>
      </c>
      <c r="G76" s="14" t="str">
        <f t="shared" si="11"/>
        <v>0</v>
      </c>
      <c r="H76" s="17" t="str">
        <f t="shared" si="12"/>
        <v/>
      </c>
    </row>
    <row r="77" spans="1:8" ht="15" x14ac:dyDescent="0.2">
      <c r="B77" s="5" t="s">
        <v>21</v>
      </c>
      <c r="C77" s="9">
        <v>0</v>
      </c>
      <c r="D77" s="9">
        <v>0</v>
      </c>
      <c r="E77" s="15" t="str">
        <f t="shared" si="9"/>
        <v/>
      </c>
      <c r="F77" s="15" t="str">
        <f t="shared" si="10"/>
        <v/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0</v>
      </c>
      <c r="D78" s="9">
        <v>0</v>
      </c>
      <c r="E78" s="71" t="str">
        <f t="shared" ref="E78" si="17">+IF(C78=0,"",C78/C$71)</f>
        <v/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0</v>
      </c>
      <c r="D83" s="9">
        <v>0</v>
      </c>
      <c r="E83" s="15" t="str">
        <f t="shared" si="9"/>
        <v/>
      </c>
      <c r="F83" s="15" t="str">
        <f t="shared" si="10"/>
        <v/>
      </c>
      <c r="G83" s="14" t="str">
        <f t="shared" si="11"/>
        <v>0</v>
      </c>
      <c r="H83" s="17" t="str">
        <f t="shared" si="12"/>
        <v/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5</v>
      </c>
      <c r="D85" s="9">
        <v>0</v>
      </c>
      <c r="E85" s="15">
        <f t="shared" si="9"/>
        <v>0.33333333333333331</v>
      </c>
      <c r="F85" s="15" t="str">
        <f t="shared" si="10"/>
        <v/>
      </c>
      <c r="G85" s="14" t="str">
        <f t="shared" si="11"/>
        <v>0</v>
      </c>
      <c r="H85" s="17">
        <f t="shared" si="12"/>
        <v>0</v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0</v>
      </c>
      <c r="E86" s="71" t="str">
        <f t="shared" ref="E86" si="21">+IF(C86=0,"",C86/C$71)</f>
        <v/>
      </c>
      <c r="F86" s="71" t="str">
        <f t="shared" ref="F86" si="22">+IF(D86=0,"",D86/D$71)</f>
        <v/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0</v>
      </c>
      <c r="D87" s="9">
        <v>0</v>
      </c>
      <c r="E87" s="15" t="str">
        <f t="shared" si="9"/>
        <v/>
      </c>
      <c r="F87" s="15" t="str">
        <f t="shared" si="10"/>
        <v/>
      </c>
      <c r="G87" s="14" t="str">
        <f t="shared" si="11"/>
        <v>0</v>
      </c>
      <c r="H87" s="17" t="str">
        <f t="shared" si="12"/>
        <v/>
      </c>
    </row>
    <row r="88" spans="1:8" ht="15" x14ac:dyDescent="0.2">
      <c r="B88" s="5" t="s">
        <v>200</v>
      </c>
      <c r="C88" s="9">
        <v>0</v>
      </c>
      <c r="D88" s="9">
        <v>0</v>
      </c>
      <c r="E88" s="15" t="str">
        <f t="shared" si="9"/>
        <v/>
      </c>
      <c r="F88" s="15" t="str">
        <f t="shared" si="10"/>
        <v/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0</v>
      </c>
      <c r="D89" s="9">
        <v>0</v>
      </c>
      <c r="E89" s="15" t="str">
        <f t="shared" si="9"/>
        <v/>
      </c>
      <c r="F89" s="15" t="str">
        <f t="shared" si="10"/>
        <v/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0</v>
      </c>
      <c r="D90" s="9">
        <v>0</v>
      </c>
      <c r="E90" s="15" t="str">
        <f t="shared" si="9"/>
        <v/>
      </c>
      <c r="F90" s="15" t="str">
        <f t="shared" si="10"/>
        <v/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1</v>
      </c>
      <c r="D94" s="9">
        <v>0</v>
      </c>
      <c r="E94" s="15">
        <f t="shared" si="9"/>
        <v>6.6666666666666666E-2</v>
      </c>
      <c r="F94" s="15" t="str">
        <f t="shared" si="10"/>
        <v/>
      </c>
      <c r="G94" s="14" t="str">
        <f t="shared" si="11"/>
        <v>0</v>
      </c>
      <c r="H94" s="17">
        <f t="shared" si="12"/>
        <v>0</v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0</v>
      </c>
      <c r="D98" s="9">
        <v>0</v>
      </c>
      <c r="E98" s="15" t="str">
        <f t="shared" si="9"/>
        <v/>
      </c>
      <c r="F98" s="15" t="str">
        <f t="shared" si="10"/>
        <v/>
      </c>
      <c r="G98" s="14" t="str">
        <f t="shared" si="11"/>
        <v>0</v>
      </c>
      <c r="H98" s="17" t="str">
        <f t="shared" si="12"/>
        <v/>
      </c>
    </row>
    <row r="99" spans="1:8" ht="15" x14ac:dyDescent="0.2">
      <c r="B99" s="5" t="s">
        <v>465</v>
      </c>
      <c r="C99" s="9">
        <v>0</v>
      </c>
      <c r="D99" s="9">
        <v>0</v>
      </c>
      <c r="E99" s="15" t="str">
        <f t="shared" si="9"/>
        <v/>
      </c>
      <c r="F99" s="15" t="str">
        <f t="shared" si="10"/>
        <v/>
      </c>
      <c r="G99" s="14" t="str">
        <f t="shared" si="11"/>
        <v>0</v>
      </c>
      <c r="H99" s="17" t="str">
        <f t="shared" si="12"/>
        <v/>
      </c>
    </row>
    <row r="100" spans="1:8" ht="15" x14ac:dyDescent="0.2">
      <c r="B100" s="5" t="s">
        <v>23</v>
      </c>
      <c r="C100" s="9">
        <v>0</v>
      </c>
      <c r="D100" s="9">
        <v>0</v>
      </c>
      <c r="E100" s="15" t="str">
        <f t="shared" si="9"/>
        <v/>
      </c>
      <c r="F100" s="15" t="str">
        <f t="shared" si="10"/>
        <v/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2</v>
      </c>
      <c r="E103" s="71" t="str">
        <f t="shared" ref="E103" si="29">+IF(C103=0,"",C103/C$71)</f>
        <v/>
      </c>
      <c r="F103" s="71">
        <f t="shared" ref="F103" si="30">+IF(D103=0,"",D103/D$71)</f>
        <v>0.16666666666666666</v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0</v>
      </c>
      <c r="D105" s="9">
        <v>0</v>
      </c>
      <c r="E105" s="15" t="str">
        <f t="shared" si="9"/>
        <v/>
      </c>
      <c r="F105" s="15" t="str">
        <f t="shared" si="10"/>
        <v/>
      </c>
      <c r="G105" s="14" t="str">
        <f t="shared" si="11"/>
        <v>0</v>
      </c>
      <c r="H105" s="17" t="str">
        <f t="shared" si="12"/>
        <v/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0</v>
      </c>
      <c r="D107" s="9">
        <v>0</v>
      </c>
      <c r="E107" s="15" t="str">
        <f t="shared" si="9"/>
        <v/>
      </c>
      <c r="F107" s="15" t="str">
        <f t="shared" si="10"/>
        <v/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0</v>
      </c>
      <c r="D109" s="9">
        <v>0</v>
      </c>
      <c r="E109" s="15" t="str">
        <f t="shared" si="9"/>
        <v/>
      </c>
      <c r="F109" s="15" t="str">
        <f t="shared" si="10"/>
        <v/>
      </c>
      <c r="G109" s="14" t="str">
        <f t="shared" si="11"/>
        <v>0</v>
      </c>
      <c r="H109" s="17" t="str">
        <f t="shared" si="12"/>
        <v/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1</v>
      </c>
      <c r="D114" s="9">
        <v>0</v>
      </c>
      <c r="E114" s="15">
        <f t="shared" si="9"/>
        <v>6.6666666666666666E-2</v>
      </c>
      <c r="F114" s="15" t="str">
        <f t="shared" si="10"/>
        <v/>
      </c>
      <c r="G114" s="14" t="str">
        <f t="shared" si="11"/>
        <v>0</v>
      </c>
      <c r="H114" s="17">
        <f t="shared" si="12"/>
        <v>0</v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1</v>
      </c>
      <c r="D116" s="9">
        <v>0</v>
      </c>
      <c r="E116" s="15">
        <f t="shared" si="9"/>
        <v>6.6666666666666666E-2</v>
      </c>
      <c r="F116" s="15" t="str">
        <f t="shared" si="10"/>
        <v/>
      </c>
      <c r="G116" s="14" t="str">
        <f t="shared" si="11"/>
        <v>0</v>
      </c>
      <c r="H116" s="17">
        <f t="shared" si="12"/>
        <v>0</v>
      </c>
    </row>
    <row r="117" spans="2:8" ht="15" x14ac:dyDescent="0.2">
      <c r="B117" s="5" t="s">
        <v>30</v>
      </c>
      <c r="C117" s="9">
        <v>0</v>
      </c>
      <c r="D117" s="9">
        <v>0</v>
      </c>
      <c r="E117" s="15" t="str">
        <f t="shared" si="9"/>
        <v/>
      </c>
      <c r="F117" s="15" t="str">
        <f t="shared" si="10"/>
        <v/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0</v>
      </c>
      <c r="D119" s="9">
        <v>0</v>
      </c>
      <c r="E119" s="15" t="str">
        <f t="shared" si="9"/>
        <v/>
      </c>
      <c r="F119" s="15" t="str">
        <f t="shared" si="10"/>
        <v/>
      </c>
      <c r="G119" s="14" t="str">
        <f t="shared" si="11"/>
        <v>0</v>
      </c>
      <c r="H119" s="17" t="str">
        <f t="shared" si="12"/>
        <v/>
      </c>
    </row>
    <row r="120" spans="2:8" ht="15" x14ac:dyDescent="0.2">
      <c r="B120" s="5" t="s">
        <v>216</v>
      </c>
      <c r="C120" s="9">
        <v>0</v>
      </c>
      <c r="D120" s="9">
        <v>0</v>
      </c>
      <c r="E120" s="15" t="str">
        <f t="shared" si="9"/>
        <v/>
      </c>
      <c r="F120" s="15" t="str">
        <f t="shared" si="10"/>
        <v/>
      </c>
      <c r="G120" s="14" t="str">
        <f t="shared" si="11"/>
        <v>0</v>
      </c>
      <c r="H120" s="17" t="str">
        <f t="shared" si="12"/>
        <v/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0</v>
      </c>
      <c r="D122" s="9">
        <v>0</v>
      </c>
      <c r="E122" s="15" t="str">
        <f t="shared" si="9"/>
        <v/>
      </c>
      <c r="F122" s="15" t="str">
        <f t="shared" si="10"/>
        <v/>
      </c>
      <c r="G122" s="14" t="str">
        <f t="shared" si="11"/>
        <v>0</v>
      </c>
      <c r="H122" s="17" t="str">
        <f t="shared" si="12"/>
        <v/>
      </c>
    </row>
    <row r="123" spans="2:8" ht="15" x14ac:dyDescent="0.2">
      <c r="B123" s="5" t="s">
        <v>217</v>
      </c>
      <c r="C123" s="9">
        <v>0</v>
      </c>
      <c r="D123" s="9">
        <v>0</v>
      </c>
      <c r="E123" s="15" t="str">
        <f t="shared" si="9"/>
        <v/>
      </c>
      <c r="F123" s="15" t="str">
        <f t="shared" si="10"/>
        <v/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3</v>
      </c>
      <c r="D125" s="9">
        <v>5</v>
      </c>
      <c r="E125" s="15">
        <f t="shared" si="9"/>
        <v>0.2</v>
      </c>
      <c r="F125" s="15">
        <f t="shared" si="10"/>
        <v>0.41666666666666669</v>
      </c>
      <c r="G125" s="14">
        <f t="shared" si="11"/>
        <v>0.66666666666666663</v>
      </c>
      <c r="H125" s="17">
        <f t="shared" si="12"/>
        <v>0.13333333333333333</v>
      </c>
    </row>
    <row r="126" spans="2:8" ht="15" x14ac:dyDescent="0.2">
      <c r="B126" s="5" t="s">
        <v>218</v>
      </c>
      <c r="C126" s="9">
        <v>0</v>
      </c>
      <c r="D126" s="9">
        <v>2</v>
      </c>
      <c r="E126" s="15" t="str">
        <f t="shared" si="9"/>
        <v/>
      </c>
      <c r="F126" s="15">
        <f t="shared" si="10"/>
        <v>0.16666666666666666</v>
      </c>
      <c r="G126" s="14" t="str">
        <f t="shared" si="11"/>
        <v>0</v>
      </c>
      <c r="H126" s="17" t="str">
        <f t="shared" si="12"/>
        <v/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0</v>
      </c>
      <c r="D128" s="9">
        <v>0</v>
      </c>
      <c r="E128" s="15" t="str">
        <f t="shared" si="9"/>
        <v/>
      </c>
      <c r="F128" s="15" t="str">
        <f t="shared" si="10"/>
        <v/>
      </c>
      <c r="G128" s="14" t="str">
        <f t="shared" si="11"/>
        <v>0</v>
      </c>
      <c r="H128" s="17" t="str">
        <f t="shared" si="12"/>
        <v/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0</v>
      </c>
      <c r="D131" s="9">
        <v>0</v>
      </c>
      <c r="E131" s="15" t="str">
        <f t="shared" si="9"/>
        <v/>
      </c>
      <c r="F131" s="15" t="str">
        <f t="shared" si="10"/>
        <v/>
      </c>
      <c r="G131" s="14" t="str">
        <f t="shared" si="11"/>
        <v>0</v>
      </c>
      <c r="H131" s="17" t="str">
        <f t="shared" si="12"/>
        <v/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8.3333333333333329E-2</v>
      </c>
      <c r="G137" s="14" t="str">
        <f t="shared" si="11"/>
        <v>0</v>
      </c>
      <c r="H137" s="17" t="str">
        <f t="shared" si="12"/>
        <v/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3</v>
      </c>
      <c r="D139" s="9">
        <v>0</v>
      </c>
      <c r="E139" s="15">
        <f t="shared" si="9"/>
        <v>0.2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0</v>
      </c>
      <c r="E144" s="15" t="str">
        <f t="shared" si="37"/>
        <v/>
      </c>
      <c r="F144" s="15" t="str">
        <f t="shared" si="38"/>
        <v/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6.6666666666666666E-2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0</v>
      </c>
      <c r="E152" s="71" t="str">
        <f t="shared" ref="E152:E154" si="41">+IF(C152=0,"",C152/C$71)</f>
        <v/>
      </c>
      <c r="F152" s="71" t="str">
        <f t="shared" ref="F152:F154" si="42">+IF(D152=0,"",D152/D$71)</f>
        <v/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40</v>
      </c>
      <c r="D161" s="35">
        <f>SUM(D162:D323)</f>
        <v>11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-0.72499999999999998</v>
      </c>
      <c r="H161" s="36">
        <f>+IF(OR(AND(E161=""),(G161="")),"",E161*G161)</f>
        <v>-0.72499999999999998</v>
      </c>
    </row>
    <row r="162" spans="1:8" ht="15" x14ac:dyDescent="0.2">
      <c r="B162" s="8" t="s">
        <v>472</v>
      </c>
      <c r="C162" s="9">
        <v>0</v>
      </c>
      <c r="D162" s="9">
        <v>0</v>
      </c>
      <c r="E162" s="15" t="str">
        <f>+IF(C162=0,"",C162/C$161)</f>
        <v/>
      </c>
      <c r="F162" s="15" t="str">
        <f>+IF(D162=0,"",D162/D$161)</f>
        <v/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5" x14ac:dyDescent="0.2">
      <c r="B163" s="8" t="s">
        <v>473</v>
      </c>
      <c r="C163" s="9">
        <v>0</v>
      </c>
      <c r="D163" s="9">
        <v>0</v>
      </c>
      <c r="E163" s="15" t="str">
        <f t="shared" ref="E163:E232" si="45">+IF(C163=0,"",C163/C$161)</f>
        <v/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0</v>
      </c>
      <c r="D164" s="9">
        <v>0</v>
      </c>
      <c r="E164" s="15" t="str">
        <f t="shared" si="45"/>
        <v/>
      </c>
      <c r="F164" s="15" t="str">
        <f t="shared" si="46"/>
        <v/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0</v>
      </c>
      <c r="D166" s="9">
        <v>0</v>
      </c>
      <c r="E166" s="15" t="str">
        <f t="shared" si="45"/>
        <v/>
      </c>
      <c r="F166" s="15" t="str">
        <f t="shared" si="46"/>
        <v/>
      </c>
      <c r="G166" s="14" t="str">
        <f t="shared" si="47"/>
        <v>0</v>
      </c>
      <c r="H166" s="17" t="str">
        <f t="shared" si="48"/>
        <v/>
      </c>
    </row>
    <row r="167" spans="1:8" ht="15" x14ac:dyDescent="0.2">
      <c r="B167" s="8" t="s">
        <v>49</v>
      </c>
      <c r="C167" s="9">
        <v>5</v>
      </c>
      <c r="D167" s="9">
        <v>4</v>
      </c>
      <c r="E167" s="15">
        <f t="shared" si="45"/>
        <v>0.125</v>
      </c>
      <c r="F167" s="15">
        <f t="shared" si="46"/>
        <v>0.36363636363636365</v>
      </c>
      <c r="G167" s="14">
        <f t="shared" si="47"/>
        <v>-0.2</v>
      </c>
      <c r="H167" s="17">
        <f t="shared" si="48"/>
        <v>-2.5000000000000001E-2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0</v>
      </c>
      <c r="D169" s="9">
        <v>1</v>
      </c>
      <c r="E169" s="15" t="str">
        <f t="shared" si="45"/>
        <v/>
      </c>
      <c r="F169" s="15">
        <f t="shared" si="46"/>
        <v>9.0909090909090912E-2</v>
      </c>
      <c r="G169" s="14" t="str">
        <f t="shared" si="47"/>
        <v>0</v>
      </c>
      <c r="H169" s="17" t="str">
        <f t="shared" si="48"/>
        <v/>
      </c>
    </row>
    <row r="170" spans="1:8" ht="15" x14ac:dyDescent="0.2">
      <c r="B170" s="8" t="s">
        <v>50</v>
      </c>
      <c r="C170" s="9">
        <v>0</v>
      </c>
      <c r="D170" s="9">
        <v>0</v>
      </c>
      <c r="E170" s="15" t="str">
        <f t="shared" si="45"/>
        <v/>
      </c>
      <c r="F170" s="15" t="str">
        <f t="shared" si="46"/>
        <v/>
      </c>
      <c r="G170" s="14" t="str">
        <f t="shared" si="47"/>
        <v>0</v>
      </c>
      <c r="H170" s="17" t="str">
        <f t="shared" si="48"/>
        <v/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0</v>
      </c>
      <c r="E173" s="15" t="str">
        <f t="shared" si="45"/>
        <v/>
      </c>
      <c r="F173" s="15" t="str">
        <f t="shared" si="46"/>
        <v/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0</v>
      </c>
      <c r="D174" s="9">
        <v>0</v>
      </c>
      <c r="E174" s="15" t="str">
        <f t="shared" si="45"/>
        <v/>
      </c>
      <c r="F174" s="15" t="str">
        <f t="shared" si="46"/>
        <v/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1</v>
      </c>
      <c r="E175" s="71" t="str">
        <f t="shared" ref="E175" si="49">+IF(C175=0,"",C175/C$161)</f>
        <v/>
      </c>
      <c r="F175" s="71">
        <f t="shared" ref="F175" si="50">+IF(D175=0,"",D175/D$161)</f>
        <v>9.0909090909090912E-2</v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2</v>
      </c>
      <c r="D176" s="9">
        <v>0</v>
      </c>
      <c r="E176" s="15">
        <f t="shared" si="45"/>
        <v>0.05</v>
      </c>
      <c r="F176" s="15" t="str">
        <f t="shared" si="46"/>
        <v/>
      </c>
      <c r="G176" s="14" t="str">
        <f t="shared" si="47"/>
        <v>0</v>
      </c>
      <c r="H176" s="17">
        <f t="shared" si="48"/>
        <v>0</v>
      </c>
    </row>
    <row r="177" spans="1:8" ht="15" x14ac:dyDescent="0.2">
      <c r="B177" s="8" t="s">
        <v>231</v>
      </c>
      <c r="C177" s="9">
        <v>0</v>
      </c>
      <c r="D177" s="9">
        <v>0</v>
      </c>
      <c r="E177" s="15" t="str">
        <f t="shared" si="45"/>
        <v/>
      </c>
      <c r="F177" s="15" t="str">
        <f t="shared" si="46"/>
        <v/>
      </c>
      <c r="G177" s="14" t="str">
        <f t="shared" si="47"/>
        <v>0</v>
      </c>
      <c r="H177" s="17" t="str">
        <f t="shared" si="48"/>
        <v/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0</v>
      </c>
      <c r="D182" s="9">
        <v>0</v>
      </c>
      <c r="E182" s="15" t="str">
        <f t="shared" si="45"/>
        <v/>
      </c>
      <c r="F182" s="15" t="str">
        <f t="shared" si="46"/>
        <v/>
      </c>
      <c r="G182" s="14" t="str">
        <f t="shared" si="47"/>
        <v>0</v>
      </c>
      <c r="H182" s="17" t="str">
        <f t="shared" si="48"/>
        <v/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0</v>
      </c>
      <c r="D186" s="9">
        <v>2</v>
      </c>
      <c r="E186" s="15" t="str">
        <f t="shared" si="45"/>
        <v/>
      </c>
      <c r="F186" s="15">
        <f t="shared" si="46"/>
        <v>0.18181818181818182</v>
      </c>
      <c r="G186" s="14" t="str">
        <f t="shared" si="47"/>
        <v>0</v>
      </c>
      <c r="H186" s="17" t="str">
        <f t="shared" si="48"/>
        <v/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0</v>
      </c>
      <c r="E187" s="71" t="str">
        <f t="shared" ref="E187" si="57">+IF(C187=0,"",C187/C$161)</f>
        <v/>
      </c>
      <c r="F187" s="71" t="str">
        <f t="shared" ref="F187" si="58">+IF(D187=0,"",D187/D$161)</f>
        <v/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0</v>
      </c>
      <c r="D188" s="9">
        <v>0</v>
      </c>
      <c r="E188" s="15" t="str">
        <f t="shared" si="45"/>
        <v/>
      </c>
      <c r="F188" s="15" t="str">
        <f t="shared" si="46"/>
        <v/>
      </c>
      <c r="G188" s="14" t="str">
        <f t="shared" si="47"/>
        <v>0</v>
      </c>
      <c r="H188" s="17" t="str">
        <f t="shared" si="48"/>
        <v/>
      </c>
    </row>
    <row r="189" spans="1:8" ht="15" x14ac:dyDescent="0.2">
      <c r="B189" s="8" t="s">
        <v>237</v>
      </c>
      <c r="C189" s="9">
        <v>0</v>
      </c>
      <c r="D189" s="9">
        <v>0</v>
      </c>
      <c r="E189" s="15" t="str">
        <f t="shared" si="45"/>
        <v/>
      </c>
      <c r="F189" s="15" t="str">
        <f t="shared" si="46"/>
        <v/>
      </c>
      <c r="G189" s="14" t="str">
        <f t="shared" si="47"/>
        <v>0</v>
      </c>
      <c r="H189" s="17" t="str">
        <f t="shared" si="48"/>
        <v/>
      </c>
    </row>
    <row r="190" spans="1:8" ht="15" x14ac:dyDescent="0.2">
      <c r="B190" s="8" t="s">
        <v>238</v>
      </c>
      <c r="C190" s="9">
        <v>0</v>
      </c>
      <c r="D190" s="9">
        <v>0</v>
      </c>
      <c r="E190" s="15" t="str">
        <f t="shared" si="45"/>
        <v/>
      </c>
      <c r="F190" s="15" t="str">
        <f t="shared" si="46"/>
        <v/>
      </c>
      <c r="G190" s="14" t="str">
        <f t="shared" si="47"/>
        <v>0</v>
      </c>
      <c r="H190" s="17" t="str">
        <f t="shared" si="48"/>
        <v/>
      </c>
    </row>
    <row r="191" spans="1:8" ht="15" x14ac:dyDescent="0.2">
      <c r="B191" s="8" t="s">
        <v>239</v>
      </c>
      <c r="C191" s="9">
        <v>0</v>
      </c>
      <c r="D191" s="9">
        <v>0</v>
      </c>
      <c r="E191" s="15" t="str">
        <f t="shared" si="45"/>
        <v/>
      </c>
      <c r="F191" s="15" t="str">
        <f t="shared" si="46"/>
        <v/>
      </c>
      <c r="G191" s="14" t="str">
        <f t="shared" si="47"/>
        <v>0</v>
      </c>
      <c r="H191" s="17" t="str">
        <f t="shared" si="48"/>
        <v/>
      </c>
    </row>
    <row r="192" spans="1:8" ht="20.100000000000001" customHeight="1" x14ac:dyDescent="0.2">
      <c r="B192" s="8" t="s">
        <v>479</v>
      </c>
      <c r="C192" s="9">
        <v>1</v>
      </c>
      <c r="D192" s="9">
        <v>0</v>
      </c>
      <c r="E192" s="15">
        <f t="shared" si="45"/>
        <v>2.5000000000000001E-2</v>
      </c>
      <c r="F192" s="15" t="str">
        <f t="shared" si="46"/>
        <v/>
      </c>
      <c r="G192" s="14" t="str">
        <f t="shared" si="47"/>
        <v>0</v>
      </c>
      <c r="H192" s="17">
        <f t="shared" si="48"/>
        <v>0</v>
      </c>
    </row>
    <row r="193" spans="1:8" ht="20.100000000000001" customHeight="1" x14ac:dyDescent="0.2">
      <c r="B193" s="8" t="s">
        <v>480</v>
      </c>
      <c r="C193" s="9">
        <v>0</v>
      </c>
      <c r="D193" s="9">
        <v>0</v>
      </c>
      <c r="E193" s="15" t="str">
        <f t="shared" si="45"/>
        <v/>
      </c>
      <c r="F193" s="15" t="str">
        <f t="shared" si="46"/>
        <v/>
      </c>
      <c r="G193" s="14" t="str">
        <f t="shared" si="47"/>
        <v>0</v>
      </c>
      <c r="H193" s="17" t="str">
        <f t="shared" si="48"/>
        <v/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0</v>
      </c>
      <c r="E195" s="71" t="str">
        <f t="shared" ref="E195" si="61">+IF(C195=0,"",C195/C$161)</f>
        <v/>
      </c>
      <c r="F195" s="71" t="str">
        <f t="shared" ref="F195" si="62">+IF(D195=0,"",D195/D$161)</f>
        <v/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0</v>
      </c>
      <c r="D197" s="9">
        <v>0</v>
      </c>
      <c r="E197" s="15" t="str">
        <f t="shared" si="45"/>
        <v/>
      </c>
      <c r="F197" s="15" t="str">
        <f t="shared" si="46"/>
        <v/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0</v>
      </c>
      <c r="D198" s="9">
        <v>0</v>
      </c>
      <c r="E198" s="15" t="str">
        <f t="shared" si="45"/>
        <v/>
      </c>
      <c r="F198" s="15" t="str">
        <f t="shared" si="46"/>
        <v/>
      </c>
      <c r="G198" s="14" t="str">
        <f t="shared" si="47"/>
        <v>0</v>
      </c>
      <c r="H198" s="17" t="str">
        <f t="shared" si="48"/>
        <v/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1</v>
      </c>
      <c r="D201" s="9">
        <v>0</v>
      </c>
      <c r="E201" s="15">
        <f t="shared" si="45"/>
        <v>2.5000000000000001E-2</v>
      </c>
      <c r="F201" s="15" t="str">
        <f t="shared" si="46"/>
        <v/>
      </c>
      <c r="G201" s="14" t="str">
        <f t="shared" si="47"/>
        <v>0</v>
      </c>
      <c r="H201" s="17">
        <f t="shared" si="48"/>
        <v>0</v>
      </c>
    </row>
    <row r="202" spans="1:8" ht="20.100000000000001" customHeight="1" x14ac:dyDescent="0.2">
      <c r="B202" s="8" t="s">
        <v>244</v>
      </c>
      <c r="C202" s="9">
        <v>0</v>
      </c>
      <c r="D202" s="9">
        <v>0</v>
      </c>
      <c r="E202" s="15" t="str">
        <f t="shared" si="45"/>
        <v/>
      </c>
      <c r="F202" s="15" t="str">
        <f t="shared" si="46"/>
        <v/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0</v>
      </c>
      <c r="D212" s="9">
        <v>1</v>
      </c>
      <c r="E212" s="15" t="str">
        <f t="shared" si="45"/>
        <v/>
      </c>
      <c r="F212" s="15">
        <f t="shared" si="46"/>
        <v>9.0909090909090912E-2</v>
      </c>
      <c r="G212" s="14" t="str">
        <f t="shared" si="47"/>
        <v>0</v>
      </c>
      <c r="H212" s="17" t="str">
        <f t="shared" si="48"/>
        <v/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28</v>
      </c>
      <c r="D224" s="9">
        <v>0</v>
      </c>
      <c r="E224" s="15">
        <f t="shared" si="45"/>
        <v>0.7</v>
      </c>
      <c r="F224" s="15" t="str">
        <f t="shared" si="46"/>
        <v/>
      </c>
      <c r="G224" s="14" t="str">
        <f t="shared" si="47"/>
        <v>0</v>
      </c>
      <c r="H224" s="17">
        <f t="shared" si="48"/>
        <v>0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0</v>
      </c>
      <c r="E230" s="15" t="str">
        <f t="shared" si="45"/>
        <v/>
      </c>
      <c r="F230" s="15" t="str">
        <f t="shared" si="46"/>
        <v/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0</v>
      </c>
      <c r="D245" s="9"/>
      <c r="E245" s="65" t="str">
        <f t="shared" si="69"/>
        <v/>
      </c>
      <c r="F245" s="65" t="str">
        <f t="shared" si="70"/>
        <v/>
      </c>
      <c r="G245" s="66" t="str">
        <f t="shared" si="71"/>
        <v>0</v>
      </c>
      <c r="H245" s="67" t="str">
        <f t="shared" si="72"/>
        <v/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0</v>
      </c>
      <c r="D248" s="9"/>
      <c r="E248" s="65" t="str">
        <f t="shared" si="69"/>
        <v/>
      </c>
      <c r="F248" s="65" t="str">
        <f t="shared" si="70"/>
        <v/>
      </c>
      <c r="G248" s="66" t="str">
        <f t="shared" si="71"/>
        <v>0</v>
      </c>
      <c r="H248" s="67" t="str">
        <f t="shared" si="72"/>
        <v/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0</v>
      </c>
      <c r="D253" s="9">
        <v>1</v>
      </c>
      <c r="E253" s="15" t="str">
        <f t="shared" si="69"/>
        <v/>
      </c>
      <c r="F253" s="15">
        <f t="shared" si="70"/>
        <v>9.0909090909090912E-2</v>
      </c>
      <c r="G253" s="14" t="str">
        <f t="shared" si="71"/>
        <v>0</v>
      </c>
      <c r="H253" s="17" t="str">
        <f t="shared" si="72"/>
        <v/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0</v>
      </c>
      <c r="E260" s="71" t="str">
        <f t="shared" si="77"/>
        <v/>
      </c>
      <c r="F260" s="71" t="str">
        <f t="shared" si="78"/>
        <v/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0</v>
      </c>
      <c r="D261" s="9">
        <v>0</v>
      </c>
      <c r="E261" s="15" t="str">
        <f t="shared" si="69"/>
        <v/>
      </c>
      <c r="F261" s="15" t="str">
        <f t="shared" si="70"/>
        <v/>
      </c>
      <c r="G261" s="14" t="str">
        <f t="shared" si="71"/>
        <v>0</v>
      </c>
      <c r="H261" s="17" t="str">
        <f t="shared" si="72"/>
        <v/>
      </c>
    </row>
    <row r="262" spans="1:8" ht="20.100000000000001" customHeight="1" x14ac:dyDescent="0.2">
      <c r="B262" s="8" t="s">
        <v>75</v>
      </c>
      <c r="C262" s="9">
        <v>2</v>
      </c>
      <c r="D262" s="9">
        <v>0</v>
      </c>
      <c r="E262" s="15">
        <f t="shared" si="69"/>
        <v>0.05</v>
      </c>
      <c r="F262" s="15" t="str">
        <f t="shared" si="70"/>
        <v/>
      </c>
      <c r="G262" s="14" t="str">
        <f t="shared" si="71"/>
        <v>0</v>
      </c>
      <c r="H262" s="17">
        <f t="shared" si="72"/>
        <v>0</v>
      </c>
    </row>
    <row r="263" spans="1:8" ht="20.100000000000001" customHeight="1" x14ac:dyDescent="0.2">
      <c r="B263" s="8" t="s">
        <v>71</v>
      </c>
      <c r="C263" s="9">
        <v>0</v>
      </c>
      <c r="D263" s="9">
        <v>0</v>
      </c>
      <c r="E263" s="15" t="str">
        <f t="shared" si="69"/>
        <v/>
      </c>
      <c r="F263" s="15" t="str">
        <f t="shared" si="70"/>
        <v/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0</v>
      </c>
      <c r="D264" s="9">
        <v>0</v>
      </c>
      <c r="E264" s="15" t="str">
        <f t="shared" si="69"/>
        <v/>
      </c>
      <c r="F264" s="15" t="str">
        <f t="shared" si="70"/>
        <v/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1</v>
      </c>
      <c r="E271" s="15" t="str">
        <f t="shared" si="69"/>
        <v/>
      </c>
      <c r="F271" s="15">
        <f t="shared" si="70"/>
        <v>9.0909090909090912E-2</v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0</v>
      </c>
      <c r="D272" s="9">
        <v>0</v>
      </c>
      <c r="E272" s="15" t="str">
        <f t="shared" si="69"/>
        <v/>
      </c>
      <c r="F272" s="15" t="str">
        <f t="shared" si="70"/>
        <v/>
      </c>
      <c r="G272" s="14" t="str">
        <f t="shared" si="71"/>
        <v>0</v>
      </c>
      <c r="H272" s="17" t="str">
        <f t="shared" si="72"/>
        <v/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0</v>
      </c>
      <c r="D276" s="9">
        <v>0</v>
      </c>
      <c r="E276" s="15" t="str">
        <f t="shared" si="69"/>
        <v/>
      </c>
      <c r="F276" s="15" t="str">
        <f t="shared" si="70"/>
        <v/>
      </c>
      <c r="G276" s="14" t="str">
        <f t="shared" si="71"/>
        <v>0</v>
      </c>
      <c r="H276" s="17" t="str">
        <f t="shared" si="72"/>
        <v/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0</v>
      </c>
      <c r="D282" s="70">
        <v>0</v>
      </c>
      <c r="E282" s="71" t="str">
        <f t="shared" si="69"/>
        <v/>
      </c>
      <c r="F282" s="71" t="str">
        <f t="shared" si="70"/>
        <v/>
      </c>
      <c r="G282" s="72" t="str">
        <f t="shared" si="71"/>
        <v>0</v>
      </c>
      <c r="H282" s="73" t="str">
        <f t="shared" si="72"/>
        <v/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0</v>
      </c>
      <c r="E284" s="15" t="str">
        <f t="shared" si="69"/>
        <v/>
      </c>
      <c r="F284" s="15" t="str">
        <f t="shared" si="70"/>
        <v/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0</v>
      </c>
      <c r="D287" s="9">
        <v>0</v>
      </c>
      <c r="E287" s="15" t="str">
        <f t="shared" si="69"/>
        <v/>
      </c>
      <c r="F287" s="15" t="str">
        <f t="shared" si="70"/>
        <v/>
      </c>
      <c r="G287" s="14" t="str">
        <f t="shared" si="71"/>
        <v>0</v>
      </c>
      <c r="H287" s="17" t="str">
        <f t="shared" si="72"/>
        <v/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0</v>
      </c>
      <c r="D297" s="9">
        <v>0</v>
      </c>
      <c r="E297" s="15" t="str">
        <f t="shared" si="69"/>
        <v/>
      </c>
      <c r="F297" s="15" t="str">
        <f t="shared" si="70"/>
        <v/>
      </c>
      <c r="G297" s="14" t="str">
        <f t="shared" si="71"/>
        <v>0</v>
      </c>
      <c r="H297" s="17" t="str">
        <f t="shared" si="72"/>
        <v/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1</v>
      </c>
      <c r="D299" s="9">
        <v>0</v>
      </c>
      <c r="E299" s="15">
        <f t="shared" si="69"/>
        <v>2.5000000000000001E-2</v>
      </c>
      <c r="F299" s="15" t="str">
        <f t="shared" si="70"/>
        <v/>
      </c>
      <c r="G299" s="14" t="str">
        <f t="shared" si="71"/>
        <v>0</v>
      </c>
      <c r="H299" s="17">
        <f t="shared" si="72"/>
        <v>0</v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0</v>
      </c>
      <c r="D304" s="9">
        <v>0</v>
      </c>
      <c r="E304" s="15" t="str">
        <f t="shared" si="69"/>
        <v/>
      </c>
      <c r="F304" s="15" t="str">
        <f t="shared" si="70"/>
        <v/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0</v>
      </c>
      <c r="E308" s="71" t="str">
        <f t="shared" ref="E308" si="97">+IF(C308=0,"",C308/C$161)</f>
        <v/>
      </c>
      <c r="F308" s="71" t="str">
        <f t="shared" ref="F308" si="98">+IF(D308=0,"",D308/D$161)</f>
        <v/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65</v>
      </c>
      <c r="D329" s="35">
        <f>SUM(D330:D546)</f>
        <v>30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-0.53846153846153844</v>
      </c>
      <c r="H329" s="36">
        <f>+IF(OR(AND(E329=""),(G329="")),"",E329*G329)</f>
        <v>-0.53846153846153844</v>
      </c>
    </row>
    <row r="330" spans="1:8" ht="15" x14ac:dyDescent="0.2">
      <c r="B330" s="5" t="s">
        <v>86</v>
      </c>
      <c r="C330" s="9">
        <v>1</v>
      </c>
      <c r="D330" s="9">
        <v>1</v>
      </c>
      <c r="E330" s="15">
        <f>+IF(C330=0,"",C330/C$329)</f>
        <v>1.5384615384615385E-2</v>
      </c>
      <c r="F330" s="15">
        <f>+IF(D330=0,"",D330/D$329)</f>
        <v>3.3333333333333333E-2</v>
      </c>
      <c r="G330" s="14">
        <f>+IF(OR(AND(D330=0),(C330=0)),"0",((D330-C330)/C330))</f>
        <v>0</v>
      </c>
      <c r="H330" s="17">
        <f>+IF(OR(AND(E330=""),(G330="")),"",E330*G330)</f>
        <v>0</v>
      </c>
    </row>
    <row r="331" spans="1:8" ht="15" x14ac:dyDescent="0.2">
      <c r="B331" s="5" t="s">
        <v>98</v>
      </c>
      <c r="C331" s="9">
        <v>0</v>
      </c>
      <c r="D331" s="9">
        <v>0</v>
      </c>
      <c r="E331" s="15" t="str">
        <f t="shared" ref="E331:E395" si="109">+IF(C331=0,"",C331/C$329)</f>
        <v/>
      </c>
      <c r="F331" s="15" t="str">
        <f t="shared" ref="F331:F395" si="110">+IF(D331=0,"",D331/D$329)</f>
        <v/>
      </c>
      <c r="G331" s="14" t="str">
        <f t="shared" ref="G331:G395" si="111">+IF(OR(AND(D331=0),(C331=0)),"0",((D331-C331)/C331))</f>
        <v>0</v>
      </c>
      <c r="H331" s="17" t="str">
        <f t="shared" ref="H331:H395" si="112">+IF(OR(AND(E331=""),(G331="")),"",E331*G331)</f>
        <v/>
      </c>
    </row>
    <row r="332" spans="1:8" ht="15" x14ac:dyDescent="0.2">
      <c r="B332" s="5" t="s">
        <v>90</v>
      </c>
      <c r="C332" s="9">
        <v>0</v>
      </c>
      <c r="D332" s="9">
        <v>0</v>
      </c>
      <c r="E332" s="15" t="str">
        <f t="shared" si="109"/>
        <v/>
      </c>
      <c r="F332" s="15" t="str">
        <f t="shared" si="110"/>
        <v/>
      </c>
      <c r="G332" s="14" t="str">
        <f t="shared" si="111"/>
        <v>0</v>
      </c>
      <c r="H332" s="17" t="str">
        <f t="shared" si="112"/>
        <v/>
      </c>
    </row>
    <row r="333" spans="1:8" ht="15" x14ac:dyDescent="0.2">
      <c r="B333" s="5" t="s">
        <v>81</v>
      </c>
      <c r="C333" s="9">
        <v>0</v>
      </c>
      <c r="D333" s="9">
        <v>0</v>
      </c>
      <c r="E333" s="15" t="str">
        <f t="shared" si="109"/>
        <v/>
      </c>
      <c r="F333" s="15" t="str">
        <f t="shared" si="110"/>
        <v/>
      </c>
      <c r="G333" s="14" t="str">
        <f t="shared" si="111"/>
        <v>0</v>
      </c>
      <c r="H333" s="17" t="str">
        <f t="shared" si="112"/>
        <v/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1</v>
      </c>
      <c r="D336" s="9">
        <v>1</v>
      </c>
      <c r="E336" s="15">
        <f t="shared" si="109"/>
        <v>1.5384615384615385E-2</v>
      </c>
      <c r="F336" s="15">
        <f t="shared" si="110"/>
        <v>3.3333333333333333E-2</v>
      </c>
      <c r="G336" s="14">
        <f t="shared" si="111"/>
        <v>0</v>
      </c>
      <c r="H336" s="17">
        <f t="shared" si="112"/>
        <v>0</v>
      </c>
    </row>
    <row r="337" spans="2:8" ht="15" x14ac:dyDescent="0.2">
      <c r="B337" s="5" t="s">
        <v>94</v>
      </c>
      <c r="C337" s="9">
        <v>0</v>
      </c>
      <c r="D337" s="9">
        <v>0</v>
      </c>
      <c r="E337" s="15" t="str">
        <f t="shared" si="109"/>
        <v/>
      </c>
      <c r="F337" s="15" t="str">
        <f t="shared" si="110"/>
        <v/>
      </c>
      <c r="G337" s="14" t="str">
        <f t="shared" si="111"/>
        <v>0</v>
      </c>
      <c r="H337" s="17" t="str">
        <f t="shared" si="112"/>
        <v/>
      </c>
    </row>
    <row r="338" spans="2:8" ht="15" x14ac:dyDescent="0.2">
      <c r="B338" s="5" t="s">
        <v>93</v>
      </c>
      <c r="C338" s="9">
        <v>0</v>
      </c>
      <c r="D338" s="9">
        <v>0</v>
      </c>
      <c r="E338" s="15" t="str">
        <f t="shared" si="109"/>
        <v/>
      </c>
      <c r="F338" s="15" t="str">
        <f t="shared" si="110"/>
        <v/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0</v>
      </c>
      <c r="D339" s="9">
        <v>1</v>
      </c>
      <c r="E339" s="15" t="str">
        <f t="shared" si="109"/>
        <v/>
      </c>
      <c r="F339" s="15">
        <f t="shared" si="110"/>
        <v>3.3333333333333333E-2</v>
      </c>
      <c r="G339" s="14" t="str">
        <f t="shared" si="111"/>
        <v>0</v>
      </c>
      <c r="H339" s="17" t="str">
        <f t="shared" si="112"/>
        <v/>
      </c>
    </row>
    <row r="340" spans="2:8" ht="15" x14ac:dyDescent="0.2">
      <c r="B340" s="5" t="s">
        <v>276</v>
      </c>
      <c r="C340" s="9">
        <v>0</v>
      </c>
      <c r="D340" s="9">
        <v>0</v>
      </c>
      <c r="E340" s="15" t="str">
        <f t="shared" si="109"/>
        <v/>
      </c>
      <c r="F340" s="15" t="str">
        <f t="shared" si="110"/>
        <v/>
      </c>
      <c r="G340" s="14" t="str">
        <f t="shared" si="111"/>
        <v>0</v>
      </c>
      <c r="H340" s="17" t="str">
        <f t="shared" si="112"/>
        <v/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7</v>
      </c>
      <c r="D342" s="9">
        <v>4</v>
      </c>
      <c r="E342" s="15">
        <f t="shared" si="109"/>
        <v>0.1076923076923077</v>
      </c>
      <c r="F342" s="15">
        <f t="shared" si="110"/>
        <v>0.13333333333333333</v>
      </c>
      <c r="G342" s="14">
        <f t="shared" si="111"/>
        <v>-0.42857142857142855</v>
      </c>
      <c r="H342" s="17">
        <f t="shared" si="112"/>
        <v>-4.6153846153846156E-2</v>
      </c>
    </row>
    <row r="343" spans="2:8" ht="15" x14ac:dyDescent="0.2">
      <c r="B343" s="5" t="s">
        <v>85</v>
      </c>
      <c r="C343" s="9">
        <v>0</v>
      </c>
      <c r="D343" s="9">
        <v>0</v>
      </c>
      <c r="E343" s="15" t="str">
        <f t="shared" si="109"/>
        <v/>
      </c>
      <c r="F343" s="15" t="str">
        <f t="shared" si="110"/>
        <v/>
      </c>
      <c r="G343" s="14" t="str">
        <f t="shared" si="111"/>
        <v>0</v>
      </c>
      <c r="H343" s="17" t="str">
        <f t="shared" si="112"/>
        <v/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3</v>
      </c>
      <c r="D345" s="9">
        <v>1</v>
      </c>
      <c r="E345" s="15">
        <f t="shared" si="109"/>
        <v>4.6153846153846156E-2</v>
      </c>
      <c r="F345" s="15">
        <f t="shared" si="110"/>
        <v>3.3333333333333333E-2</v>
      </c>
      <c r="G345" s="14">
        <f t="shared" si="111"/>
        <v>-0.66666666666666663</v>
      </c>
      <c r="H345" s="17">
        <f t="shared" si="112"/>
        <v>-3.0769230769230771E-2</v>
      </c>
    </row>
    <row r="346" spans="2:8" ht="15" x14ac:dyDescent="0.2">
      <c r="B346" s="5" t="s">
        <v>88</v>
      </c>
      <c r="C346" s="9">
        <v>0</v>
      </c>
      <c r="D346" s="9">
        <v>0</v>
      </c>
      <c r="E346" s="15" t="str">
        <f t="shared" si="109"/>
        <v/>
      </c>
      <c r="F346" s="15" t="str">
        <f t="shared" si="110"/>
        <v/>
      </c>
      <c r="G346" s="14" t="str">
        <f t="shared" si="111"/>
        <v>0</v>
      </c>
      <c r="H346" s="17" t="str">
        <f t="shared" si="112"/>
        <v/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0</v>
      </c>
      <c r="D349" s="9">
        <v>0</v>
      </c>
      <c r="E349" s="15" t="str">
        <f t="shared" si="109"/>
        <v/>
      </c>
      <c r="F349" s="15" t="str">
        <f t="shared" si="110"/>
        <v/>
      </c>
      <c r="G349" s="14" t="str">
        <f t="shared" si="111"/>
        <v>0</v>
      </c>
      <c r="H349" s="17" t="str">
        <f t="shared" si="112"/>
        <v/>
      </c>
    </row>
    <row r="350" spans="2:8" ht="15" x14ac:dyDescent="0.2">
      <c r="B350" s="5" t="s">
        <v>279</v>
      </c>
      <c r="C350" s="9">
        <v>0</v>
      </c>
      <c r="D350" s="9">
        <v>0</v>
      </c>
      <c r="E350" s="15" t="str">
        <f t="shared" si="109"/>
        <v/>
      </c>
      <c r="F350" s="15" t="str">
        <f t="shared" si="110"/>
        <v/>
      </c>
      <c r="G350" s="14" t="str">
        <f t="shared" si="111"/>
        <v>0</v>
      </c>
      <c r="H350" s="17" t="str">
        <f t="shared" si="112"/>
        <v/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0</v>
      </c>
      <c r="D352" s="9">
        <v>0</v>
      </c>
      <c r="E352" s="15" t="str">
        <f t="shared" si="109"/>
        <v/>
      </c>
      <c r="F352" s="15" t="str">
        <f t="shared" si="110"/>
        <v/>
      </c>
      <c r="G352" s="14" t="str">
        <f t="shared" si="111"/>
        <v>0</v>
      </c>
      <c r="H352" s="17" t="str">
        <f t="shared" si="112"/>
        <v/>
      </c>
    </row>
    <row r="353" spans="2:8" ht="15" x14ac:dyDescent="0.2">
      <c r="B353" s="5" t="s">
        <v>280</v>
      </c>
      <c r="C353" s="9">
        <v>0</v>
      </c>
      <c r="D353" s="9">
        <v>0</v>
      </c>
      <c r="E353" s="15" t="str">
        <f t="shared" si="109"/>
        <v/>
      </c>
      <c r="F353" s="15" t="str">
        <f t="shared" si="110"/>
        <v/>
      </c>
      <c r="G353" s="14" t="str">
        <f t="shared" si="111"/>
        <v>0</v>
      </c>
      <c r="H353" s="17" t="str">
        <f t="shared" si="112"/>
        <v/>
      </c>
    </row>
    <row r="354" spans="2:8" ht="15" x14ac:dyDescent="0.2">
      <c r="B354" s="5" t="s">
        <v>100</v>
      </c>
      <c r="C354" s="9">
        <v>0</v>
      </c>
      <c r="D354" s="9">
        <v>0</v>
      </c>
      <c r="E354" s="15" t="str">
        <f t="shared" si="109"/>
        <v/>
      </c>
      <c r="F354" s="15" t="str">
        <f t="shared" si="110"/>
        <v/>
      </c>
      <c r="G354" s="14" t="str">
        <f t="shared" si="111"/>
        <v>0</v>
      </c>
      <c r="H354" s="17" t="str">
        <f t="shared" si="112"/>
        <v/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0</v>
      </c>
      <c r="D359" s="9">
        <v>0</v>
      </c>
      <c r="E359" s="15" t="str">
        <f t="shared" si="109"/>
        <v/>
      </c>
      <c r="F359" s="15" t="str">
        <f t="shared" si="110"/>
        <v/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0</v>
      </c>
      <c r="E360" s="15" t="str">
        <f t="shared" si="109"/>
        <v/>
      </c>
      <c r="F360" s="15" t="str">
        <f t="shared" si="110"/>
        <v/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1</v>
      </c>
      <c r="D361" s="9">
        <v>0</v>
      </c>
      <c r="E361" s="15">
        <f t="shared" si="109"/>
        <v>1.5384615384615385E-2</v>
      </c>
      <c r="F361" s="15" t="str">
        <f t="shared" si="110"/>
        <v/>
      </c>
      <c r="G361" s="14" t="str">
        <f t="shared" si="111"/>
        <v>0</v>
      </c>
      <c r="H361" s="17">
        <f t="shared" si="112"/>
        <v>0</v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4</v>
      </c>
      <c r="D363" s="9">
        <v>0</v>
      </c>
      <c r="E363" s="15">
        <f t="shared" si="109"/>
        <v>6.1538461538461542E-2</v>
      </c>
      <c r="F363" s="15" t="str">
        <f t="shared" si="110"/>
        <v/>
      </c>
      <c r="G363" s="14" t="str">
        <f t="shared" si="111"/>
        <v>0</v>
      </c>
      <c r="H363" s="17">
        <f t="shared" si="112"/>
        <v>0</v>
      </c>
    </row>
    <row r="364" spans="2:8" ht="15" x14ac:dyDescent="0.2">
      <c r="B364" s="5" t="s">
        <v>282</v>
      </c>
      <c r="C364" s="9">
        <v>1</v>
      </c>
      <c r="D364" s="9">
        <v>0</v>
      </c>
      <c r="E364" s="15">
        <f t="shared" si="109"/>
        <v>1.5384615384615385E-2</v>
      </c>
      <c r="F364" s="15" t="str">
        <f t="shared" si="110"/>
        <v/>
      </c>
      <c r="G364" s="14" t="str">
        <f t="shared" si="111"/>
        <v>0</v>
      </c>
      <c r="H364" s="17">
        <f t="shared" si="112"/>
        <v>0</v>
      </c>
    </row>
    <row r="365" spans="2:8" ht="15" x14ac:dyDescent="0.2">
      <c r="B365" s="5" t="s">
        <v>283</v>
      </c>
      <c r="C365" s="9">
        <v>0</v>
      </c>
      <c r="D365" s="9">
        <v>0</v>
      </c>
      <c r="E365" s="15" t="str">
        <f t="shared" si="109"/>
        <v/>
      </c>
      <c r="F365" s="15" t="str">
        <f t="shared" si="110"/>
        <v/>
      </c>
      <c r="G365" s="14" t="str">
        <f t="shared" si="111"/>
        <v>0</v>
      </c>
      <c r="H365" s="17" t="str">
        <f t="shared" si="112"/>
        <v/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1</v>
      </c>
      <c r="D367" s="9">
        <v>5</v>
      </c>
      <c r="E367" s="15">
        <f t="shared" si="109"/>
        <v>1.5384615384615385E-2</v>
      </c>
      <c r="F367" s="15">
        <f t="shared" si="110"/>
        <v>0.16666666666666666</v>
      </c>
      <c r="G367" s="14">
        <f t="shared" si="111"/>
        <v>4</v>
      </c>
      <c r="H367" s="17">
        <f t="shared" si="112"/>
        <v>6.1538461538461542E-2</v>
      </c>
    </row>
    <row r="368" spans="2:8" ht="15" x14ac:dyDescent="0.2">
      <c r="B368" s="5" t="s">
        <v>109</v>
      </c>
      <c r="C368" s="9">
        <v>5</v>
      </c>
      <c r="D368" s="9">
        <v>1</v>
      </c>
      <c r="E368" s="15">
        <f t="shared" si="109"/>
        <v>7.6923076923076927E-2</v>
      </c>
      <c r="F368" s="15">
        <f t="shared" si="110"/>
        <v>3.3333333333333333E-2</v>
      </c>
      <c r="G368" s="14">
        <f t="shared" si="111"/>
        <v>-0.8</v>
      </c>
      <c r="H368" s="17">
        <f t="shared" si="112"/>
        <v>-6.1538461538461542E-2</v>
      </c>
    </row>
    <row r="369" spans="1:8" ht="15" x14ac:dyDescent="0.2">
      <c r="B369" s="5" t="s">
        <v>102</v>
      </c>
      <c r="C369" s="9">
        <v>0</v>
      </c>
      <c r="D369" s="9">
        <v>0</v>
      </c>
      <c r="E369" s="15" t="str">
        <f t="shared" si="109"/>
        <v/>
      </c>
      <c r="F369" s="15" t="str">
        <f t="shared" si="110"/>
        <v/>
      </c>
      <c r="G369" s="14" t="str">
        <f t="shared" si="111"/>
        <v>0</v>
      </c>
      <c r="H369" s="17" t="str">
        <f t="shared" si="112"/>
        <v/>
      </c>
    </row>
    <row r="370" spans="1:8" ht="15" x14ac:dyDescent="0.2">
      <c r="B370" s="5" t="s">
        <v>108</v>
      </c>
      <c r="C370" s="9">
        <v>0</v>
      </c>
      <c r="D370" s="9">
        <v>0</v>
      </c>
      <c r="E370" s="15" t="str">
        <f t="shared" si="109"/>
        <v/>
      </c>
      <c r="F370" s="15" t="str">
        <f t="shared" si="110"/>
        <v/>
      </c>
      <c r="G370" s="14" t="str">
        <f t="shared" si="111"/>
        <v>0</v>
      </c>
      <c r="H370" s="17" t="str">
        <f t="shared" si="112"/>
        <v/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1</v>
      </c>
      <c r="D374" s="9">
        <v>0</v>
      </c>
      <c r="E374" s="15">
        <f t="shared" si="109"/>
        <v>1.5384615384615385E-2</v>
      </c>
      <c r="F374" s="15" t="str">
        <f t="shared" si="110"/>
        <v/>
      </c>
      <c r="G374" s="14" t="str">
        <f t="shared" si="111"/>
        <v>0</v>
      </c>
      <c r="H374" s="17">
        <f t="shared" si="112"/>
        <v>0</v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1</v>
      </c>
      <c r="D378" s="9">
        <v>0</v>
      </c>
      <c r="E378" s="15">
        <f t="shared" si="109"/>
        <v>1.5384615384615385E-2</v>
      </c>
      <c r="F378" s="15" t="str">
        <f t="shared" si="110"/>
        <v/>
      </c>
      <c r="G378" s="14" t="str">
        <f t="shared" si="111"/>
        <v>0</v>
      </c>
      <c r="H378" s="17">
        <f t="shared" si="112"/>
        <v>0</v>
      </c>
    </row>
    <row r="379" spans="1:8" ht="15" x14ac:dyDescent="0.2">
      <c r="B379" s="5" t="s">
        <v>110</v>
      </c>
      <c r="C379" s="9">
        <v>0</v>
      </c>
      <c r="D379" s="9">
        <v>0</v>
      </c>
      <c r="E379" s="15" t="str">
        <f t="shared" si="109"/>
        <v/>
      </c>
      <c r="F379" s="15" t="str">
        <f t="shared" si="110"/>
        <v/>
      </c>
      <c r="G379" s="14" t="str">
        <f t="shared" si="111"/>
        <v>0</v>
      </c>
      <c r="H379" s="17" t="str">
        <f t="shared" si="112"/>
        <v/>
      </c>
    </row>
    <row r="380" spans="1:8" ht="15" x14ac:dyDescent="0.2">
      <c r="B380" s="5" t="s">
        <v>288</v>
      </c>
      <c r="C380" s="9">
        <v>0</v>
      </c>
      <c r="D380" s="9">
        <v>0</v>
      </c>
      <c r="E380" s="15" t="str">
        <f t="shared" si="109"/>
        <v/>
      </c>
      <c r="F380" s="15" t="str">
        <f t="shared" si="110"/>
        <v/>
      </c>
      <c r="G380" s="14" t="str">
        <f t="shared" si="111"/>
        <v>0</v>
      </c>
      <c r="H380" s="17" t="str">
        <f t="shared" si="112"/>
        <v/>
      </c>
    </row>
    <row r="381" spans="1:8" ht="15" x14ac:dyDescent="0.2">
      <c r="B381" s="5" t="s">
        <v>533</v>
      </c>
      <c r="C381" s="9">
        <v>0</v>
      </c>
      <c r="D381" s="9">
        <v>0</v>
      </c>
      <c r="E381" s="15" t="str">
        <f t="shared" si="109"/>
        <v/>
      </c>
      <c r="F381" s="15" t="str">
        <f t="shared" si="110"/>
        <v/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0</v>
      </c>
      <c r="D382" s="9">
        <v>0</v>
      </c>
      <c r="E382" s="15" t="str">
        <f t="shared" si="109"/>
        <v/>
      </c>
      <c r="F382" s="15" t="str">
        <f t="shared" si="110"/>
        <v/>
      </c>
      <c r="G382" s="14" t="str">
        <f t="shared" si="111"/>
        <v>0</v>
      </c>
      <c r="H382" s="17" t="str">
        <f t="shared" si="112"/>
        <v/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0</v>
      </c>
      <c r="D390" s="9">
        <v>1</v>
      </c>
      <c r="E390" s="15" t="str">
        <f t="shared" si="109"/>
        <v/>
      </c>
      <c r="F390" s="15">
        <f t="shared" si="110"/>
        <v>3.3333333333333333E-2</v>
      </c>
      <c r="G390" s="14" t="str">
        <f t="shared" si="111"/>
        <v>0</v>
      </c>
      <c r="H390" s="17" t="str">
        <f t="shared" si="112"/>
        <v/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5</v>
      </c>
      <c r="E393" s="15" t="str">
        <f t="shared" si="109"/>
        <v/>
      </c>
      <c r="F393" s="15">
        <f t="shared" si="110"/>
        <v>0.16666666666666666</v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22</v>
      </c>
      <c r="D394" s="9">
        <v>0</v>
      </c>
      <c r="E394" s="15">
        <f t="shared" si="109"/>
        <v>0.33846153846153848</v>
      </c>
      <c r="F394" s="15" t="str">
        <f t="shared" si="110"/>
        <v/>
      </c>
      <c r="G394" s="14" t="str">
        <f t="shared" si="111"/>
        <v>0</v>
      </c>
      <c r="H394" s="17">
        <f t="shared" si="112"/>
        <v>0</v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0</v>
      </c>
      <c r="D402" s="9">
        <v>0</v>
      </c>
      <c r="E402" s="15" t="str">
        <f t="shared" si="117"/>
        <v/>
      </c>
      <c r="F402" s="15" t="str">
        <f t="shared" si="118"/>
        <v/>
      </c>
      <c r="G402" s="14" t="str">
        <f t="shared" si="119"/>
        <v>0</v>
      </c>
      <c r="H402" s="17" t="str">
        <f t="shared" si="120"/>
        <v/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0</v>
      </c>
      <c r="E404" s="15" t="str">
        <f t="shared" si="117"/>
        <v/>
      </c>
      <c r="F404" s="15" t="str">
        <f t="shared" si="118"/>
        <v/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0</v>
      </c>
      <c r="D409" s="9">
        <v>0</v>
      </c>
      <c r="E409" s="15" t="str">
        <f t="shared" si="117"/>
        <v/>
      </c>
      <c r="F409" s="15" t="str">
        <f t="shared" si="118"/>
        <v/>
      </c>
      <c r="G409" s="14" t="str">
        <f t="shared" si="119"/>
        <v>0</v>
      </c>
      <c r="H409" s="17" t="str">
        <f t="shared" si="120"/>
        <v/>
      </c>
    </row>
    <row r="410" spans="1:8" ht="15" x14ac:dyDescent="0.2">
      <c r="B410" s="5" t="s">
        <v>114</v>
      </c>
      <c r="C410" s="9">
        <v>9</v>
      </c>
      <c r="D410" s="9">
        <v>0</v>
      </c>
      <c r="E410" s="15">
        <f t="shared" si="117"/>
        <v>0.13846153846153847</v>
      </c>
      <c r="F410" s="15" t="str">
        <f t="shared" si="118"/>
        <v/>
      </c>
      <c r="G410" s="14" t="str">
        <f t="shared" si="119"/>
        <v>0</v>
      </c>
      <c r="H410" s="17">
        <f t="shared" si="120"/>
        <v>0</v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2</v>
      </c>
      <c r="D412" s="9">
        <v>0</v>
      </c>
      <c r="E412" s="15">
        <f t="shared" si="117"/>
        <v>3.0769230769230771E-2</v>
      </c>
      <c r="F412" s="15" t="str">
        <f t="shared" si="118"/>
        <v/>
      </c>
      <c r="G412" s="14" t="str">
        <f t="shared" si="119"/>
        <v>0</v>
      </c>
      <c r="H412" s="17">
        <f t="shared" si="120"/>
        <v>0</v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0</v>
      </c>
      <c r="D422" s="9">
        <v>0</v>
      </c>
      <c r="E422" s="15" t="str">
        <f t="shared" si="117"/>
        <v/>
      </c>
      <c r="F422" s="15" t="str">
        <f t="shared" si="118"/>
        <v/>
      </c>
      <c r="G422" s="14" t="str">
        <f t="shared" si="119"/>
        <v>0</v>
      </c>
      <c r="H422" s="17" t="str">
        <f t="shared" si="120"/>
        <v/>
      </c>
    </row>
    <row r="423" spans="1:8" ht="15" x14ac:dyDescent="0.2">
      <c r="B423" s="5" t="s">
        <v>128</v>
      </c>
      <c r="C423" s="9">
        <v>0</v>
      </c>
      <c r="D423" s="9">
        <v>3</v>
      </c>
      <c r="E423" s="15" t="str">
        <f t="shared" si="117"/>
        <v/>
      </c>
      <c r="F423" s="15">
        <f t="shared" si="118"/>
        <v>0.1</v>
      </c>
      <c r="G423" s="14" t="str">
        <f t="shared" si="119"/>
        <v>0</v>
      </c>
      <c r="H423" s="17" t="str">
        <f t="shared" si="120"/>
        <v/>
      </c>
    </row>
    <row r="424" spans="1:8" ht="15" x14ac:dyDescent="0.2">
      <c r="B424" s="5" t="s">
        <v>302</v>
      </c>
      <c r="C424" s="9">
        <v>0</v>
      </c>
      <c r="D424" s="9">
        <v>0</v>
      </c>
      <c r="E424" s="15" t="str">
        <f t="shared" si="117"/>
        <v/>
      </c>
      <c r="F424" s="15" t="str">
        <f t="shared" si="118"/>
        <v/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0</v>
      </c>
      <c r="D425" s="9">
        <v>0</v>
      </c>
      <c r="E425" s="15" t="str">
        <f t="shared" si="117"/>
        <v/>
      </c>
      <c r="F425" s="15" t="str">
        <f t="shared" si="118"/>
        <v/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0</v>
      </c>
      <c r="D428" s="9">
        <v>1</v>
      </c>
      <c r="E428" s="15" t="str">
        <f t="shared" si="117"/>
        <v/>
      </c>
      <c r="F428" s="15">
        <f t="shared" si="118"/>
        <v>3.3333333333333333E-2</v>
      </c>
      <c r="G428" s="14" t="str">
        <f t="shared" si="119"/>
        <v>0</v>
      </c>
      <c r="H428" s="17" t="str">
        <f t="shared" si="120"/>
        <v/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0</v>
      </c>
      <c r="E430" s="15" t="str">
        <f t="shared" si="117"/>
        <v/>
      </c>
      <c r="F430" s="15" t="str">
        <f t="shared" si="118"/>
        <v/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0</v>
      </c>
      <c r="D432" s="9">
        <v>0</v>
      </c>
      <c r="E432" s="15" t="str">
        <f t="shared" si="117"/>
        <v/>
      </c>
      <c r="F432" s="15" t="str">
        <f t="shared" si="118"/>
        <v/>
      </c>
      <c r="G432" s="14" t="str">
        <f t="shared" si="119"/>
        <v>0</v>
      </c>
      <c r="H432" s="17" t="str">
        <f t="shared" si="120"/>
        <v/>
      </c>
    </row>
    <row r="433" spans="2:8" ht="15" x14ac:dyDescent="0.2">
      <c r="B433" s="5" t="s">
        <v>304</v>
      </c>
      <c r="C433" s="9">
        <v>0</v>
      </c>
      <c r="D433" s="9">
        <v>0</v>
      </c>
      <c r="E433" s="15" t="str">
        <f t="shared" si="117"/>
        <v/>
      </c>
      <c r="F433" s="15" t="str">
        <f t="shared" si="118"/>
        <v/>
      </c>
      <c r="G433" s="14" t="str">
        <f t="shared" si="119"/>
        <v>0</v>
      </c>
      <c r="H433" s="17" t="str">
        <f t="shared" si="120"/>
        <v/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3</v>
      </c>
      <c r="D438" s="9">
        <v>5</v>
      </c>
      <c r="E438" s="15">
        <f t="shared" si="117"/>
        <v>4.6153846153846156E-2</v>
      </c>
      <c r="F438" s="15">
        <f t="shared" si="118"/>
        <v>0.16666666666666666</v>
      </c>
      <c r="G438" s="14">
        <f t="shared" si="119"/>
        <v>0.66666666666666663</v>
      </c>
      <c r="H438" s="17">
        <f t="shared" si="120"/>
        <v>3.0769230769230771E-2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0</v>
      </c>
      <c r="D446" s="9">
        <v>0</v>
      </c>
      <c r="E446" s="15" t="str">
        <f t="shared" si="117"/>
        <v/>
      </c>
      <c r="F446" s="15" t="str">
        <f t="shared" si="118"/>
        <v/>
      </c>
      <c r="G446" s="14" t="str">
        <f t="shared" si="119"/>
        <v>0</v>
      </c>
      <c r="H446" s="17" t="str">
        <f t="shared" si="120"/>
        <v/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0</v>
      </c>
      <c r="D448" s="9">
        <v>0</v>
      </c>
      <c r="E448" s="15" t="str">
        <f t="shared" si="117"/>
        <v/>
      </c>
      <c r="F448" s="15" t="str">
        <f t="shared" si="118"/>
        <v/>
      </c>
      <c r="G448" s="14" t="str">
        <f t="shared" si="119"/>
        <v>0</v>
      </c>
      <c r="H448" s="17" t="str">
        <f t="shared" si="120"/>
        <v/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1</v>
      </c>
      <c r="E450" s="15" t="str">
        <f t="shared" si="117"/>
        <v/>
      </c>
      <c r="F450" s="15">
        <f t="shared" si="118"/>
        <v>3.3333333333333333E-2</v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0</v>
      </c>
      <c r="D451" s="9">
        <v>0</v>
      </c>
      <c r="E451" s="15" t="str">
        <f t="shared" si="117"/>
        <v/>
      </c>
      <c r="F451" s="15" t="str">
        <f t="shared" si="118"/>
        <v/>
      </c>
      <c r="G451" s="14" t="str">
        <f t="shared" si="119"/>
        <v>0</v>
      </c>
      <c r="H451" s="17" t="str">
        <f t="shared" si="120"/>
        <v/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0</v>
      </c>
      <c r="E453" s="15" t="str">
        <f t="shared" si="117"/>
        <v/>
      </c>
      <c r="F453" s="15" t="str">
        <f t="shared" si="118"/>
        <v/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0</v>
      </c>
      <c r="D456" s="9">
        <v>0</v>
      </c>
      <c r="E456" s="15" t="str">
        <f t="shared" si="117"/>
        <v/>
      </c>
      <c r="F456" s="15" t="str">
        <f t="shared" si="118"/>
        <v/>
      </c>
      <c r="G456" s="14" t="str">
        <f t="shared" si="119"/>
        <v>0</v>
      </c>
      <c r="H456" s="17" t="str">
        <f t="shared" si="120"/>
        <v/>
      </c>
    </row>
    <row r="457" spans="2:8" ht="15" x14ac:dyDescent="0.2">
      <c r="B457" s="5" t="s">
        <v>547</v>
      </c>
      <c r="C457" s="9">
        <v>0</v>
      </c>
      <c r="D457" s="9">
        <v>0</v>
      </c>
      <c r="E457" s="15" t="str">
        <f t="shared" si="117"/>
        <v/>
      </c>
      <c r="F457" s="15" t="str">
        <f t="shared" si="118"/>
        <v/>
      </c>
      <c r="G457" s="14" t="str">
        <f t="shared" si="119"/>
        <v>0</v>
      </c>
      <c r="H457" s="17" t="str">
        <f t="shared" si="120"/>
        <v/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0</v>
      </c>
      <c r="D467" s="9">
        <v>0</v>
      </c>
      <c r="E467" s="15" t="str">
        <f t="shared" si="117"/>
        <v/>
      </c>
      <c r="F467" s="15" t="str">
        <f t="shared" si="118"/>
        <v/>
      </c>
      <c r="G467" s="14" t="str">
        <f t="shared" si="119"/>
        <v>0</v>
      </c>
      <c r="H467" s="17" t="str">
        <f t="shared" si="120"/>
        <v/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0</v>
      </c>
      <c r="D477" s="9">
        <v>0</v>
      </c>
      <c r="E477" s="15" t="str">
        <f t="shared" si="137"/>
        <v/>
      </c>
      <c r="F477" s="15" t="str">
        <f t="shared" si="138"/>
        <v/>
      </c>
      <c r="G477" s="14" t="str">
        <f t="shared" si="139"/>
        <v>0</v>
      </c>
      <c r="H477" s="17" t="str">
        <f t="shared" si="140"/>
        <v/>
      </c>
    </row>
    <row r="478" spans="2:8" ht="15" x14ac:dyDescent="0.2">
      <c r="B478" s="5" t="s">
        <v>138</v>
      </c>
      <c r="C478" s="9">
        <v>0</v>
      </c>
      <c r="D478" s="9">
        <v>0</v>
      </c>
      <c r="E478" s="15" t="str">
        <f t="shared" si="137"/>
        <v/>
      </c>
      <c r="F478" s="15" t="str">
        <f t="shared" si="138"/>
        <v/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0</v>
      </c>
      <c r="D482" s="9">
        <v>0</v>
      </c>
      <c r="E482" s="15" t="str">
        <f t="shared" si="137"/>
        <v/>
      </c>
      <c r="F482" s="15" t="str">
        <f t="shared" si="138"/>
        <v/>
      </c>
      <c r="G482" s="14" t="str">
        <f t="shared" si="139"/>
        <v>0</v>
      </c>
      <c r="H482" s="17" t="str">
        <f t="shared" si="140"/>
        <v/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0</v>
      </c>
      <c r="E503" s="15" t="str">
        <f t="shared" si="137"/>
        <v/>
      </c>
      <c r="F503" s="15" t="str">
        <f t="shared" si="138"/>
        <v/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0</v>
      </c>
      <c r="E505" s="71" t="str">
        <f t="shared" ref="E505" si="141">+IF(C505=0,"",C505/C$329)</f>
        <v/>
      </c>
      <c r="F505" s="71" t="str">
        <f t="shared" ref="F505" si="142">+IF(D505=0,"",D505/D$329)</f>
        <v/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0</v>
      </c>
      <c r="D506" s="9">
        <v>0</v>
      </c>
      <c r="E506" s="15" t="str">
        <f t="shared" si="137"/>
        <v/>
      </c>
      <c r="F506" s="15" t="str">
        <f t="shared" si="138"/>
        <v/>
      </c>
      <c r="G506" s="14" t="str">
        <f t="shared" si="139"/>
        <v>0</v>
      </c>
      <c r="H506" s="17" t="str">
        <f t="shared" si="140"/>
        <v/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0</v>
      </c>
      <c r="D509" s="9">
        <v>0</v>
      </c>
      <c r="E509" s="15" t="str">
        <f t="shared" si="137"/>
        <v/>
      </c>
      <c r="F509" s="15" t="str">
        <f t="shared" si="138"/>
        <v/>
      </c>
      <c r="G509" s="14" t="str">
        <f t="shared" si="139"/>
        <v>0</v>
      </c>
      <c r="H509" s="17" t="str">
        <f t="shared" si="140"/>
        <v/>
      </c>
    </row>
    <row r="510" spans="1:8" ht="15" x14ac:dyDescent="0.2">
      <c r="B510" s="5" t="s">
        <v>375</v>
      </c>
      <c r="C510" s="9">
        <v>0</v>
      </c>
      <c r="D510" s="9">
        <v>0</v>
      </c>
      <c r="E510" s="15" t="str">
        <f t="shared" si="137"/>
        <v/>
      </c>
      <c r="F510" s="15" t="str">
        <f t="shared" si="138"/>
        <v/>
      </c>
      <c r="G510" s="14" t="str">
        <f t="shared" si="139"/>
        <v>0</v>
      </c>
      <c r="H510" s="17" t="str">
        <f t="shared" si="140"/>
        <v/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0</v>
      </c>
      <c r="E519" s="15" t="str">
        <f t="shared" si="137"/>
        <v/>
      </c>
      <c r="F519" s="15" t="str">
        <f t="shared" si="138"/>
        <v/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0</v>
      </c>
      <c r="E521" s="15" t="str">
        <f t="shared" si="137"/>
        <v/>
      </c>
      <c r="F521" s="15" t="str">
        <f t="shared" si="138"/>
        <v/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0</v>
      </c>
      <c r="D524" s="9">
        <v>0</v>
      </c>
      <c r="E524" s="15" t="str">
        <f t="shared" si="137"/>
        <v/>
      </c>
      <c r="F524" s="15" t="str">
        <f t="shared" si="138"/>
        <v/>
      </c>
      <c r="G524" s="14" t="str">
        <f t="shared" si="139"/>
        <v>0</v>
      </c>
      <c r="H524" s="17" t="str">
        <f t="shared" si="140"/>
        <v/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0</v>
      </c>
      <c r="D529" s="9">
        <v>0</v>
      </c>
      <c r="E529" s="15" t="str">
        <f t="shared" si="137"/>
        <v/>
      </c>
      <c r="F529" s="15" t="str">
        <f t="shared" si="138"/>
        <v/>
      </c>
      <c r="G529" s="14" t="str">
        <f t="shared" si="139"/>
        <v>0</v>
      </c>
      <c r="H529" s="17" t="str">
        <f t="shared" si="140"/>
        <v/>
      </c>
    </row>
    <row r="530" spans="1:8" ht="30" x14ac:dyDescent="0.2">
      <c r="B530" s="5" t="s">
        <v>158</v>
      </c>
      <c r="C530" s="9">
        <v>0</v>
      </c>
      <c r="D530" s="9">
        <v>0</v>
      </c>
      <c r="E530" s="15" t="str">
        <f t="shared" si="137"/>
        <v/>
      </c>
      <c r="F530" s="15" t="str">
        <f t="shared" si="138"/>
        <v/>
      </c>
      <c r="G530" s="14" t="str">
        <f t="shared" si="139"/>
        <v>0</v>
      </c>
      <c r="H530" s="17" t="str">
        <f t="shared" si="140"/>
        <v/>
      </c>
    </row>
    <row r="531" spans="1:8" ht="15" x14ac:dyDescent="0.2">
      <c r="B531" s="5" t="s">
        <v>349</v>
      </c>
      <c r="C531" s="9">
        <v>1</v>
      </c>
      <c r="D531" s="9">
        <v>0</v>
      </c>
      <c r="E531" s="15">
        <f t="shared" si="137"/>
        <v>1.5384615384615385E-2</v>
      </c>
      <c r="F531" s="15" t="str">
        <f t="shared" si="138"/>
        <v/>
      </c>
      <c r="G531" s="14" t="str">
        <f t="shared" si="139"/>
        <v>0</v>
      </c>
      <c r="H531" s="17">
        <f t="shared" si="140"/>
        <v>0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2</v>
      </c>
      <c r="D538" s="9">
        <v>0</v>
      </c>
      <c r="E538" s="15">
        <f t="shared" si="149"/>
        <v>3.0769230769230771E-2</v>
      </c>
      <c r="F538" s="15" t="str">
        <f t="shared" si="150"/>
        <v/>
      </c>
      <c r="G538" s="14" t="str">
        <f t="shared" si="151"/>
        <v>0</v>
      </c>
      <c r="H538" s="17">
        <f t="shared" si="152"/>
        <v>0</v>
      </c>
    </row>
    <row r="539" spans="1:8" ht="15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0</v>
      </c>
      <c r="D540" s="9">
        <v>0</v>
      </c>
      <c r="E540" s="15" t="str">
        <f t="shared" si="149"/>
        <v/>
      </c>
      <c r="F540" s="15" t="str">
        <f t="shared" si="150"/>
        <v/>
      </c>
      <c r="G540" s="14" t="str">
        <f t="shared" si="151"/>
        <v>0</v>
      </c>
      <c r="H540" s="17" t="str">
        <f t="shared" si="152"/>
        <v/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34</v>
      </c>
      <c r="D552" s="35">
        <f>SUM(D553:D579)</f>
        <v>1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-0.97058823529411764</v>
      </c>
      <c r="H552" s="36">
        <f>+IF(OR(AND(E552=""),(G552="")),"",E552*G552)</f>
        <v>-0.97058823529411764</v>
      </c>
    </row>
    <row r="553" spans="1:8" ht="15" x14ac:dyDescent="0.2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0</v>
      </c>
      <c r="D554" s="9">
        <v>1</v>
      </c>
      <c r="E554" s="15" t="str">
        <f t="shared" ref="E554:E579" si="153">+IF(C554=0,"",C554/C$552)</f>
        <v/>
      </c>
      <c r="F554" s="15">
        <f t="shared" ref="F554:F579" si="154">+IF(D554=0,"",D554/D$552)</f>
        <v>1</v>
      </c>
      <c r="G554" s="14" t="str">
        <f t="shared" ref="G554:G579" si="155">+IF(OR(AND(D554=0),(C554=0)),"0",((D554-C554)/C554))</f>
        <v>0</v>
      </c>
      <c r="H554" s="17" t="str">
        <f t="shared" ref="H554:H579" si="156">+IF(OR(AND(E554=""),(G554="")),"",E554*G554)</f>
        <v/>
      </c>
    </row>
    <row r="555" spans="1:8" ht="15" x14ac:dyDescent="0.2">
      <c r="B555" s="5" t="s">
        <v>358</v>
      </c>
      <c r="C555" s="9">
        <v>1</v>
      </c>
      <c r="D555" s="9">
        <v>0</v>
      </c>
      <c r="E555" s="15">
        <f t="shared" si="153"/>
        <v>2.9411764705882353E-2</v>
      </c>
      <c r="F555" s="15" t="str">
        <f t="shared" si="154"/>
        <v/>
      </c>
      <c r="G555" s="14" t="str">
        <f t="shared" si="155"/>
        <v>0</v>
      </c>
      <c r="H555" s="17">
        <f t="shared" si="156"/>
        <v>0</v>
      </c>
    </row>
    <row r="556" spans="1:8" ht="15" x14ac:dyDescent="0.2">
      <c r="B556" s="5" t="s">
        <v>359</v>
      </c>
      <c r="C556" s="9">
        <v>1</v>
      </c>
      <c r="D556" s="9">
        <v>0</v>
      </c>
      <c r="E556" s="15">
        <f t="shared" si="153"/>
        <v>2.9411764705882353E-2</v>
      </c>
      <c r="F556" s="15" t="str">
        <f t="shared" si="154"/>
        <v/>
      </c>
      <c r="G556" s="14" t="str">
        <f t="shared" si="155"/>
        <v>0</v>
      </c>
      <c r="H556" s="17">
        <f t="shared" si="156"/>
        <v>0</v>
      </c>
    </row>
    <row r="557" spans="1:8" ht="15" x14ac:dyDescent="0.2">
      <c r="B557" s="5" t="s">
        <v>162</v>
      </c>
      <c r="C557" s="9">
        <v>0</v>
      </c>
      <c r="D557" s="9">
        <v>0</v>
      </c>
      <c r="E557" s="15" t="str">
        <f t="shared" si="153"/>
        <v/>
      </c>
      <c r="F557" s="15" t="str">
        <f t="shared" si="154"/>
        <v/>
      </c>
      <c r="G557" s="14" t="str">
        <f t="shared" si="155"/>
        <v>0</v>
      </c>
      <c r="H557" s="17" t="str">
        <f t="shared" si="156"/>
        <v/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0</v>
      </c>
      <c r="D563" s="9">
        <v>0</v>
      </c>
      <c r="E563" s="15" t="str">
        <f t="shared" si="153"/>
        <v/>
      </c>
      <c r="F563" s="15" t="str">
        <f t="shared" si="154"/>
        <v/>
      </c>
      <c r="G563" s="14" t="str">
        <f t="shared" si="155"/>
        <v>0</v>
      </c>
      <c r="H563" s="17" t="str">
        <f t="shared" si="156"/>
        <v/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0</v>
      </c>
      <c r="E564" s="71" t="str">
        <f t="shared" ref="E564" si="161">+IF(C564=0,"",C564/C$552)</f>
        <v/>
      </c>
      <c r="F564" s="71" t="str">
        <f t="shared" ref="F564" si="162">+IF(D564=0,"",D564/D$552)</f>
        <v/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0</v>
      </c>
      <c r="D566" s="9">
        <v>0</v>
      </c>
      <c r="E566" s="15" t="str">
        <f t="shared" si="153"/>
        <v/>
      </c>
      <c r="F566" s="15" t="str">
        <f t="shared" si="154"/>
        <v/>
      </c>
      <c r="G566" s="14" t="str">
        <f t="shared" si="155"/>
        <v>0</v>
      </c>
      <c r="H566" s="17" t="str">
        <f t="shared" si="156"/>
        <v/>
      </c>
    </row>
    <row r="567" spans="1:8" ht="15" x14ac:dyDescent="0.2">
      <c r="B567" s="5" t="s">
        <v>164</v>
      </c>
      <c r="C567" s="9">
        <v>0</v>
      </c>
      <c r="D567" s="9">
        <v>0</v>
      </c>
      <c r="E567" s="15" t="str">
        <f t="shared" si="153"/>
        <v/>
      </c>
      <c r="F567" s="15" t="str">
        <f t="shared" si="154"/>
        <v/>
      </c>
      <c r="G567" s="14" t="str">
        <f t="shared" si="155"/>
        <v>0</v>
      </c>
      <c r="H567" s="17" t="str">
        <f t="shared" si="156"/>
        <v/>
      </c>
    </row>
    <row r="568" spans="1:8" ht="15" x14ac:dyDescent="0.2">
      <c r="B568" s="5" t="s">
        <v>166</v>
      </c>
      <c r="C568" s="9">
        <v>0</v>
      </c>
      <c r="D568" s="9">
        <v>0</v>
      </c>
      <c r="E568" s="15" t="str">
        <f t="shared" si="153"/>
        <v/>
      </c>
      <c r="F568" s="15" t="str">
        <f t="shared" si="154"/>
        <v/>
      </c>
      <c r="G568" s="14" t="str">
        <f t="shared" si="155"/>
        <v>0</v>
      </c>
      <c r="H568" s="17" t="str">
        <f t="shared" si="156"/>
        <v/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10</v>
      </c>
      <c r="D570" s="9">
        <v>0</v>
      </c>
      <c r="E570" s="15">
        <f t="shared" si="153"/>
        <v>0.29411764705882354</v>
      </c>
      <c r="F570" s="15" t="str">
        <f t="shared" si="154"/>
        <v/>
      </c>
      <c r="G570" s="14" t="str">
        <f t="shared" si="155"/>
        <v>0</v>
      </c>
      <c r="H570" s="17">
        <f t="shared" si="156"/>
        <v>0</v>
      </c>
    </row>
    <row r="571" spans="1:8" ht="25.5" customHeight="1" x14ac:dyDescent="0.2">
      <c r="B571" s="5" t="s">
        <v>167</v>
      </c>
      <c r="C571" s="9">
        <v>0</v>
      </c>
      <c r="D571" s="9">
        <v>0</v>
      </c>
      <c r="E571" s="15" t="str">
        <f t="shared" si="153"/>
        <v/>
      </c>
      <c r="F571" s="15" t="str">
        <f t="shared" si="154"/>
        <v/>
      </c>
      <c r="G571" s="14" t="str">
        <f t="shared" si="155"/>
        <v>0</v>
      </c>
      <c r="H571" s="17" t="str">
        <f t="shared" si="156"/>
        <v/>
      </c>
    </row>
    <row r="572" spans="1:8" ht="13.5" customHeight="1" x14ac:dyDescent="0.2">
      <c r="B572" s="5" t="s">
        <v>365</v>
      </c>
      <c r="C572" s="9">
        <v>22</v>
      </c>
      <c r="D572" s="9">
        <v>0</v>
      </c>
      <c r="E572" s="15">
        <f t="shared" si="153"/>
        <v>0.6470588235294118</v>
      </c>
      <c r="F572" s="15" t="str">
        <f t="shared" si="154"/>
        <v/>
      </c>
      <c r="G572" s="14" t="str">
        <f t="shared" si="155"/>
        <v>0</v>
      </c>
      <c r="H572" s="17">
        <f t="shared" si="156"/>
        <v>0</v>
      </c>
    </row>
    <row r="573" spans="1:8" ht="12" customHeight="1" x14ac:dyDescent="0.2">
      <c r="B573" s="5" t="s">
        <v>168</v>
      </c>
      <c r="C573" s="9">
        <v>0</v>
      </c>
      <c r="D573" s="9">
        <v>0</v>
      </c>
      <c r="E573" s="15" t="str">
        <f t="shared" si="153"/>
        <v/>
      </c>
      <c r="F573" s="15" t="str">
        <f t="shared" si="154"/>
        <v/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0</v>
      </c>
      <c r="D575" s="9">
        <v>0</v>
      </c>
      <c r="E575" s="15" t="str">
        <f t="shared" si="153"/>
        <v/>
      </c>
      <c r="F575" s="15" t="str">
        <f t="shared" si="154"/>
        <v/>
      </c>
      <c r="G575" s="14" t="str">
        <f t="shared" si="155"/>
        <v>0</v>
      </c>
      <c r="H575" s="17" t="str">
        <f t="shared" si="156"/>
        <v/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0</v>
      </c>
      <c r="D578" s="9">
        <v>0</v>
      </c>
      <c r="E578" s="15" t="str">
        <f t="shared" si="153"/>
        <v/>
      </c>
      <c r="F578" s="15" t="str">
        <f t="shared" si="154"/>
        <v/>
      </c>
      <c r="G578" s="14" t="str">
        <f t="shared" si="155"/>
        <v>0</v>
      </c>
      <c r="H578" s="17" t="str">
        <f t="shared" si="156"/>
        <v/>
      </c>
    </row>
    <row r="579" spans="2:8" ht="15" x14ac:dyDescent="0.2">
      <c r="B579" s="5" t="s">
        <v>562</v>
      </c>
      <c r="C579" s="9">
        <v>0</v>
      </c>
      <c r="D579" s="9">
        <v>0</v>
      </c>
      <c r="E579" s="15" t="str">
        <f t="shared" si="153"/>
        <v/>
      </c>
      <c r="F579" s="15" t="str">
        <f t="shared" si="154"/>
        <v/>
      </c>
      <c r="G579" s="14" t="str">
        <f t="shared" si="155"/>
        <v>0</v>
      </c>
      <c r="H579" s="17" t="str">
        <f t="shared" si="156"/>
        <v/>
      </c>
    </row>
    <row r="580" spans="2:8" x14ac:dyDescent="0.2">
      <c r="B580" s="21" t="s">
        <v>420</v>
      </c>
      <c r="C580" s="12"/>
      <c r="D580" s="12"/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423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380</v>
      </c>
      <c r="C8" s="34">
        <f>+C18+C71+C161+C329+C552</f>
        <v>105</v>
      </c>
      <c r="D8" s="35">
        <f>+D18+D71+D161+D329+D552</f>
        <v>114</v>
      </c>
      <c r="E8" s="36">
        <f>+C8/C$8</f>
        <v>1</v>
      </c>
      <c r="F8" s="36">
        <f>+D8/D$8</f>
        <v>1</v>
      </c>
      <c r="G8" s="36">
        <f>+(D8-C8)/C8</f>
        <v>8.5714285714285715E-2</v>
      </c>
      <c r="H8" s="36">
        <f>+E8*G8</f>
        <v>8.5714285714285715E-2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1</v>
      </c>
      <c r="E9" s="29">
        <f t="shared" ref="E9:E13" si="0">C9/$C$8</f>
        <v>0</v>
      </c>
      <c r="F9" s="29">
        <f>D9/$D$8</f>
        <v>8.771929824561403E-3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30</v>
      </c>
      <c r="D10" s="31">
        <f>+D71</f>
        <v>38</v>
      </c>
      <c r="E10" s="29">
        <f t="shared" si="0"/>
        <v>0.2857142857142857</v>
      </c>
      <c r="F10" s="29">
        <f>D10/$D$8</f>
        <v>0.33333333333333331</v>
      </c>
      <c r="G10" s="14">
        <f>+IF(OR(AND(D10=0),(C10=0)),"0",((D10-C10)/C10))</f>
        <v>0.26666666666666666</v>
      </c>
      <c r="H10" s="13">
        <f>+IF(OR(AND(E10=""),(G10="")),"",E10*G10)</f>
        <v>7.6190476190476183E-2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36</v>
      </c>
      <c r="D11" s="31">
        <f>+D161</f>
        <v>18</v>
      </c>
      <c r="E11" s="29">
        <f t="shared" si="0"/>
        <v>0.34285714285714286</v>
      </c>
      <c r="F11" s="29">
        <f>D11/$D$8</f>
        <v>0.15789473684210525</v>
      </c>
      <c r="G11" s="14">
        <f>+IF(OR(AND(D11=0),(C11=0)),"0",((D11-C11)/C11))</f>
        <v>-0.5</v>
      </c>
      <c r="H11" s="13">
        <f>+IF(OR(AND(E11=""),(G11="")),"",E11*G11)</f>
        <v>-0.17142857142857143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32</v>
      </c>
      <c r="D12" s="31">
        <f>+D329</f>
        <v>40</v>
      </c>
      <c r="E12" s="29">
        <f t="shared" si="0"/>
        <v>0.30476190476190479</v>
      </c>
      <c r="F12" s="29">
        <f>D12/$D$8</f>
        <v>0.35087719298245612</v>
      </c>
      <c r="G12" s="14">
        <f>+IF(OR(AND(D12=0),(C12=0)),"0",((D12-C12)/C12))</f>
        <v>0.25</v>
      </c>
      <c r="H12" s="13">
        <f>+IF(OR(AND(E12=""),(G12="")),"",E12*G12)</f>
        <v>7.6190476190476197E-2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7</v>
      </c>
      <c r="D13" s="31">
        <f>+D552</f>
        <v>17</v>
      </c>
      <c r="E13" s="29">
        <f t="shared" si="0"/>
        <v>6.6666666666666666E-2</v>
      </c>
      <c r="F13" s="29">
        <f>D13/$D$8</f>
        <v>0.14912280701754385</v>
      </c>
      <c r="G13" s="14">
        <f>+IF(OR(AND(D13=0),(C13=0)),"0",((D13-C13)/C13))</f>
        <v>1.4285714285714286</v>
      </c>
      <c r="H13" s="13">
        <f>+IF(OR(AND(E13=""),(G13="")),"",E13*G13)</f>
        <v>9.5238095238095233E-2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0</v>
      </c>
      <c r="D18" s="35">
        <f>SUM(D19:D65)</f>
        <v>1</v>
      </c>
      <c r="E18" s="36" t="str">
        <f>+IF(C18=0,"",C18/C$18)</f>
        <v/>
      </c>
      <c r="F18" s="36">
        <f>+IF(D18=0,"",D18/D$18)</f>
        <v>1</v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1:8" ht="29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1:8" ht="15" x14ac:dyDescent="0.2">
      <c r="B27" s="5" t="s">
        <v>6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1:8" ht="15" x14ac:dyDescent="0.2">
      <c r="B28" s="5" t="s">
        <v>3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0</v>
      </c>
      <c r="D29" s="9">
        <v>1</v>
      </c>
      <c r="E29" s="13" t="str">
        <f t="shared" si="1"/>
        <v/>
      </c>
      <c r="F29" s="13">
        <f t="shared" si="2"/>
        <v>1</v>
      </c>
      <c r="G29" s="14" t="str">
        <f t="shared" si="3"/>
        <v>0</v>
      </c>
      <c r="H29" s="17" t="str">
        <f t="shared" si="4"/>
        <v/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30</v>
      </c>
      <c r="D71" s="35">
        <f>SUM(D72:D155)</f>
        <v>38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0.26666666666666666</v>
      </c>
      <c r="H71" s="36">
        <f>+IF(OR(AND(E71=""),(G71="")),"",E71*G71)</f>
        <v>0.26666666666666666</v>
      </c>
    </row>
    <row r="72" spans="1:8" ht="15" x14ac:dyDescent="0.2">
      <c r="B72" s="5" t="s">
        <v>462</v>
      </c>
      <c r="C72" s="9">
        <v>0</v>
      </c>
      <c r="D72" s="9">
        <v>1</v>
      </c>
      <c r="E72" s="15" t="str">
        <f>+IF(C72=0,"",C72/C$71)</f>
        <v/>
      </c>
      <c r="F72" s="15">
        <f>+IF(D72=0,"",D72/D$71)</f>
        <v>2.6315789473684209E-2</v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5" x14ac:dyDescent="0.2">
      <c r="B73" s="5" t="s">
        <v>19</v>
      </c>
      <c r="C73" s="9">
        <v>1</v>
      </c>
      <c r="D73" s="9">
        <v>1</v>
      </c>
      <c r="E73" s="15">
        <f t="shared" ref="E73:E142" si="9">+IF(C73=0,"",C73/C$71)</f>
        <v>3.3333333333333333E-2</v>
      </c>
      <c r="F73" s="15">
        <f t="shared" ref="F73:F142" si="10">+IF(D73=0,"",D73/D$71)</f>
        <v>2.6315789473684209E-2</v>
      </c>
      <c r="G73" s="14">
        <f t="shared" ref="G73:G142" si="11">+IF(OR(AND(D73=0),(C73=0)),"0",((D73-C73)/C73))</f>
        <v>0</v>
      </c>
      <c r="H73" s="17">
        <f t="shared" ref="H73:H142" si="12">+IF(OR(AND(E73=""),(G73="")),"",E73*G73)</f>
        <v>0</v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0</v>
      </c>
      <c r="D75" s="9">
        <v>1</v>
      </c>
      <c r="E75" s="15" t="str">
        <f t="shared" si="9"/>
        <v/>
      </c>
      <c r="F75" s="15">
        <f t="shared" si="10"/>
        <v>2.6315789473684209E-2</v>
      </c>
      <c r="G75" s="14" t="str">
        <f t="shared" si="11"/>
        <v>0</v>
      </c>
      <c r="H75" s="17" t="str">
        <f t="shared" si="12"/>
        <v/>
      </c>
    </row>
    <row r="76" spans="1:8" ht="15" x14ac:dyDescent="0.2">
      <c r="B76" s="5" t="s">
        <v>193</v>
      </c>
      <c r="C76" s="9">
        <v>0</v>
      </c>
      <c r="D76" s="9">
        <v>1</v>
      </c>
      <c r="E76" s="15" t="str">
        <f t="shared" si="9"/>
        <v/>
      </c>
      <c r="F76" s="15">
        <f t="shared" si="10"/>
        <v>2.6315789473684209E-2</v>
      </c>
      <c r="G76" s="14" t="str">
        <f t="shared" si="11"/>
        <v>0</v>
      </c>
      <c r="H76" s="17" t="str">
        <f t="shared" si="12"/>
        <v/>
      </c>
    </row>
    <row r="77" spans="1:8" ht="15" x14ac:dyDescent="0.2">
      <c r="B77" s="5" t="s">
        <v>21</v>
      </c>
      <c r="C77" s="9">
        <v>0</v>
      </c>
      <c r="D77" s="9">
        <v>0</v>
      </c>
      <c r="E77" s="15" t="str">
        <f t="shared" si="9"/>
        <v/>
      </c>
      <c r="F77" s="15" t="str">
        <f t="shared" si="10"/>
        <v/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0</v>
      </c>
      <c r="D78" s="9">
        <v>0</v>
      </c>
      <c r="E78" s="71" t="str">
        <f t="shared" ref="E78" si="17">+IF(C78=0,"",C78/C$71)</f>
        <v/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0</v>
      </c>
      <c r="D83" s="9">
        <v>2</v>
      </c>
      <c r="E83" s="15" t="str">
        <f t="shared" si="9"/>
        <v/>
      </c>
      <c r="F83" s="15">
        <f t="shared" si="10"/>
        <v>5.2631578947368418E-2</v>
      </c>
      <c r="G83" s="14" t="str">
        <f t="shared" si="11"/>
        <v>0</v>
      </c>
      <c r="H83" s="17" t="str">
        <f t="shared" si="12"/>
        <v/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0</v>
      </c>
      <c r="D85" s="9">
        <v>0</v>
      </c>
      <c r="E85" s="15" t="str">
        <f t="shared" si="9"/>
        <v/>
      </c>
      <c r="F85" s="15" t="str">
        <f t="shared" si="10"/>
        <v/>
      </c>
      <c r="G85" s="14" t="str">
        <f t="shared" si="11"/>
        <v>0</v>
      </c>
      <c r="H85" s="17" t="str">
        <f t="shared" si="12"/>
        <v/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0</v>
      </c>
      <c r="E86" s="71" t="str">
        <f t="shared" ref="E86" si="21">+IF(C86=0,"",C86/C$71)</f>
        <v/>
      </c>
      <c r="F86" s="71" t="str">
        <f t="shared" ref="F86" si="22">+IF(D86=0,"",D86/D$71)</f>
        <v/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2</v>
      </c>
      <c r="D87" s="9">
        <v>0</v>
      </c>
      <c r="E87" s="15">
        <f t="shared" si="9"/>
        <v>6.6666666666666666E-2</v>
      </c>
      <c r="F87" s="15" t="str">
        <f t="shared" si="10"/>
        <v/>
      </c>
      <c r="G87" s="14" t="str">
        <f t="shared" si="11"/>
        <v>0</v>
      </c>
      <c r="H87" s="17">
        <f t="shared" si="12"/>
        <v>0</v>
      </c>
    </row>
    <row r="88" spans="1:8" ht="15" x14ac:dyDescent="0.2">
      <c r="B88" s="5" t="s">
        <v>200</v>
      </c>
      <c r="C88" s="9">
        <v>0</v>
      </c>
      <c r="D88" s="9">
        <v>0</v>
      </c>
      <c r="E88" s="15" t="str">
        <f t="shared" si="9"/>
        <v/>
      </c>
      <c r="F88" s="15" t="str">
        <f t="shared" si="10"/>
        <v/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0</v>
      </c>
      <c r="D89" s="9">
        <v>0</v>
      </c>
      <c r="E89" s="15" t="str">
        <f t="shared" si="9"/>
        <v/>
      </c>
      <c r="F89" s="15" t="str">
        <f t="shared" si="10"/>
        <v/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0</v>
      </c>
      <c r="D90" s="9">
        <v>0</v>
      </c>
      <c r="E90" s="15" t="str">
        <f t="shared" si="9"/>
        <v/>
      </c>
      <c r="F90" s="15" t="str">
        <f t="shared" si="10"/>
        <v/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0</v>
      </c>
      <c r="D94" s="9">
        <v>0</v>
      </c>
      <c r="E94" s="15" t="str">
        <f t="shared" si="9"/>
        <v/>
      </c>
      <c r="F94" s="15" t="str">
        <f t="shared" si="10"/>
        <v/>
      </c>
      <c r="G94" s="14" t="str">
        <f t="shared" si="11"/>
        <v>0</v>
      </c>
      <c r="H94" s="17" t="str">
        <f t="shared" si="12"/>
        <v/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1</v>
      </c>
      <c r="D98" s="9">
        <v>0</v>
      </c>
      <c r="E98" s="15">
        <f t="shared" si="9"/>
        <v>3.3333333333333333E-2</v>
      </c>
      <c r="F98" s="15" t="str">
        <f t="shared" si="10"/>
        <v/>
      </c>
      <c r="G98" s="14" t="str">
        <f t="shared" si="11"/>
        <v>0</v>
      </c>
      <c r="H98" s="17">
        <f t="shared" si="12"/>
        <v>0</v>
      </c>
    </row>
    <row r="99" spans="1:8" ht="15" x14ac:dyDescent="0.2">
      <c r="B99" s="5" t="s">
        <v>465</v>
      </c>
      <c r="C99" s="9">
        <v>1</v>
      </c>
      <c r="D99" s="9">
        <v>0</v>
      </c>
      <c r="E99" s="15">
        <f t="shared" si="9"/>
        <v>3.3333333333333333E-2</v>
      </c>
      <c r="F99" s="15" t="str">
        <f t="shared" si="10"/>
        <v/>
      </c>
      <c r="G99" s="14" t="str">
        <f t="shared" si="11"/>
        <v>0</v>
      </c>
      <c r="H99" s="17">
        <f t="shared" si="12"/>
        <v>0</v>
      </c>
    </row>
    <row r="100" spans="1:8" ht="15" x14ac:dyDescent="0.2">
      <c r="B100" s="5" t="s">
        <v>23</v>
      </c>
      <c r="C100" s="9">
        <v>0</v>
      </c>
      <c r="D100" s="9">
        <v>0</v>
      </c>
      <c r="E100" s="15" t="str">
        <f t="shared" si="9"/>
        <v/>
      </c>
      <c r="F100" s="15" t="str">
        <f t="shared" si="10"/>
        <v/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0</v>
      </c>
      <c r="D105" s="9">
        <v>0</v>
      </c>
      <c r="E105" s="15" t="str">
        <f t="shared" si="9"/>
        <v/>
      </c>
      <c r="F105" s="15" t="str">
        <f t="shared" si="10"/>
        <v/>
      </c>
      <c r="G105" s="14" t="str">
        <f t="shared" si="11"/>
        <v>0</v>
      </c>
      <c r="H105" s="17" t="str">
        <f t="shared" si="12"/>
        <v/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0</v>
      </c>
      <c r="D107" s="9">
        <v>0</v>
      </c>
      <c r="E107" s="15" t="str">
        <f t="shared" si="9"/>
        <v/>
      </c>
      <c r="F107" s="15" t="str">
        <f t="shared" si="10"/>
        <v/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0</v>
      </c>
      <c r="D109" s="9">
        <v>0</v>
      </c>
      <c r="E109" s="15" t="str">
        <f t="shared" si="9"/>
        <v/>
      </c>
      <c r="F109" s="15" t="str">
        <f t="shared" si="10"/>
        <v/>
      </c>
      <c r="G109" s="14" t="str">
        <f t="shared" si="11"/>
        <v>0</v>
      </c>
      <c r="H109" s="17" t="str">
        <f t="shared" si="12"/>
        <v/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0</v>
      </c>
      <c r="D114" s="9">
        <v>1</v>
      </c>
      <c r="E114" s="15" t="str">
        <f t="shared" si="9"/>
        <v/>
      </c>
      <c r="F114" s="15">
        <f t="shared" si="10"/>
        <v>2.6315789473684209E-2</v>
      </c>
      <c r="G114" s="14" t="str">
        <f t="shared" si="11"/>
        <v>0</v>
      </c>
      <c r="H114" s="17" t="str">
        <f t="shared" si="12"/>
        <v/>
      </c>
    </row>
    <row r="115" spans="2:8" ht="15" x14ac:dyDescent="0.2">
      <c r="B115" s="5" t="s">
        <v>29</v>
      </c>
      <c r="C115" s="9">
        <v>0</v>
      </c>
      <c r="D115" s="9">
        <v>1</v>
      </c>
      <c r="E115" s="15" t="str">
        <f t="shared" si="9"/>
        <v/>
      </c>
      <c r="F115" s="15">
        <f t="shared" si="10"/>
        <v>2.6315789473684209E-2</v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0</v>
      </c>
      <c r="E117" s="15" t="str">
        <f t="shared" si="9"/>
        <v/>
      </c>
      <c r="F117" s="15" t="str">
        <f t="shared" si="10"/>
        <v/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1</v>
      </c>
      <c r="D119" s="9">
        <v>4</v>
      </c>
      <c r="E119" s="15">
        <f t="shared" si="9"/>
        <v>3.3333333333333333E-2</v>
      </c>
      <c r="F119" s="15">
        <f t="shared" si="10"/>
        <v>0.10526315789473684</v>
      </c>
      <c r="G119" s="14">
        <f t="shared" si="11"/>
        <v>3</v>
      </c>
      <c r="H119" s="17">
        <f t="shared" si="12"/>
        <v>0.1</v>
      </c>
    </row>
    <row r="120" spans="2:8" ht="15" x14ac:dyDescent="0.2">
      <c r="B120" s="5" t="s">
        <v>216</v>
      </c>
      <c r="C120" s="9">
        <v>1</v>
      </c>
      <c r="D120" s="9">
        <v>0</v>
      </c>
      <c r="E120" s="15">
        <f t="shared" si="9"/>
        <v>3.3333333333333333E-2</v>
      </c>
      <c r="F120" s="15" t="str">
        <f t="shared" si="10"/>
        <v/>
      </c>
      <c r="G120" s="14" t="str">
        <f t="shared" si="11"/>
        <v>0</v>
      </c>
      <c r="H120" s="17">
        <f t="shared" si="12"/>
        <v>0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1</v>
      </c>
      <c r="D122" s="9">
        <v>0</v>
      </c>
      <c r="E122" s="15">
        <f t="shared" si="9"/>
        <v>3.3333333333333333E-2</v>
      </c>
      <c r="F122" s="15" t="str">
        <f t="shared" si="10"/>
        <v/>
      </c>
      <c r="G122" s="14" t="str">
        <f t="shared" si="11"/>
        <v>0</v>
      </c>
      <c r="H122" s="17">
        <f t="shared" si="12"/>
        <v>0</v>
      </c>
    </row>
    <row r="123" spans="2:8" ht="15" x14ac:dyDescent="0.2">
      <c r="B123" s="5" t="s">
        <v>217</v>
      </c>
      <c r="C123" s="9">
        <v>0</v>
      </c>
      <c r="D123" s="9">
        <v>0</v>
      </c>
      <c r="E123" s="15" t="str">
        <f t="shared" si="9"/>
        <v/>
      </c>
      <c r="F123" s="15" t="str">
        <f t="shared" si="10"/>
        <v/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1</v>
      </c>
      <c r="E124" s="15" t="str">
        <f t="shared" si="9"/>
        <v/>
      </c>
      <c r="F124" s="15">
        <f t="shared" si="10"/>
        <v>2.6315789473684209E-2</v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18</v>
      </c>
      <c r="D125" s="9">
        <v>5</v>
      </c>
      <c r="E125" s="15">
        <f t="shared" si="9"/>
        <v>0.6</v>
      </c>
      <c r="F125" s="15">
        <f t="shared" si="10"/>
        <v>0.13157894736842105</v>
      </c>
      <c r="G125" s="14">
        <f t="shared" si="11"/>
        <v>-0.72222222222222221</v>
      </c>
      <c r="H125" s="17">
        <f t="shared" si="12"/>
        <v>-0.43333333333333329</v>
      </c>
    </row>
    <row r="126" spans="2:8" ht="15" x14ac:dyDescent="0.2">
      <c r="B126" s="5" t="s">
        <v>218</v>
      </c>
      <c r="C126" s="9">
        <v>0</v>
      </c>
      <c r="D126" s="9">
        <v>1</v>
      </c>
      <c r="E126" s="15" t="str">
        <f t="shared" si="9"/>
        <v/>
      </c>
      <c r="F126" s="15">
        <f t="shared" si="10"/>
        <v>2.6315789473684209E-2</v>
      </c>
      <c r="G126" s="14" t="str">
        <f t="shared" si="11"/>
        <v>0</v>
      </c>
      <c r="H126" s="17" t="str">
        <f t="shared" si="12"/>
        <v/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0</v>
      </c>
      <c r="D128" s="9">
        <v>13</v>
      </c>
      <c r="E128" s="15" t="str">
        <f t="shared" si="9"/>
        <v/>
      </c>
      <c r="F128" s="15">
        <f t="shared" si="10"/>
        <v>0.34210526315789475</v>
      </c>
      <c r="G128" s="14" t="str">
        <f t="shared" si="11"/>
        <v>0</v>
      </c>
      <c r="H128" s="17" t="str">
        <f t="shared" si="12"/>
        <v/>
      </c>
    </row>
    <row r="129" spans="1:8" ht="15" x14ac:dyDescent="0.2">
      <c r="B129" s="5" t="s">
        <v>37</v>
      </c>
      <c r="C129" s="9">
        <v>0</v>
      </c>
      <c r="D129" s="9">
        <v>2</v>
      </c>
      <c r="E129" s="15" t="str">
        <f t="shared" si="9"/>
        <v/>
      </c>
      <c r="F129" s="15">
        <f t="shared" si="10"/>
        <v>5.2631578947368418E-2</v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0</v>
      </c>
      <c r="D131" s="9">
        <v>0</v>
      </c>
      <c r="E131" s="15" t="str">
        <f t="shared" si="9"/>
        <v/>
      </c>
      <c r="F131" s="15" t="str">
        <f t="shared" si="10"/>
        <v/>
      </c>
      <c r="G131" s="14" t="str">
        <f t="shared" si="11"/>
        <v>0</v>
      </c>
      <c r="H131" s="17" t="str">
        <f t="shared" si="12"/>
        <v/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3</v>
      </c>
      <c r="D137" s="9">
        <v>4</v>
      </c>
      <c r="E137" s="15">
        <f t="shared" si="9"/>
        <v>0.1</v>
      </c>
      <c r="F137" s="15">
        <f t="shared" si="10"/>
        <v>0.10526315789473684</v>
      </c>
      <c r="G137" s="14">
        <f t="shared" si="11"/>
        <v>0.33333333333333331</v>
      </c>
      <c r="H137" s="17">
        <f t="shared" si="12"/>
        <v>3.3333333333333333E-2</v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0</v>
      </c>
      <c r="E144" s="15" t="str">
        <f t="shared" si="37"/>
        <v/>
      </c>
      <c r="F144" s="15" t="str">
        <f t="shared" si="38"/>
        <v/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3.3333333333333333E-2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27.7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27.75" customHeight="1" x14ac:dyDescent="0.2">
      <c r="A152" s="77" t="s">
        <v>613</v>
      </c>
      <c r="B152" s="75" t="s">
        <v>571</v>
      </c>
      <c r="C152" s="70"/>
      <c r="D152" s="70">
        <v>0</v>
      </c>
      <c r="E152" s="71" t="str">
        <f t="shared" ref="E152:E154" si="41">+IF(C152=0,"",C152/C$71)</f>
        <v/>
      </c>
      <c r="F152" s="71" t="str">
        <f t="shared" ref="F152:F154" si="42">+IF(D152=0,"",D152/D$71)</f>
        <v/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27.7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27.7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27.7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36</v>
      </c>
      <c r="D161" s="35">
        <f>SUM(D162:D323)</f>
        <v>18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-0.5</v>
      </c>
      <c r="H161" s="36">
        <f>+IF(OR(AND(E161=""),(G161="")),"",E161*G161)</f>
        <v>-0.5</v>
      </c>
    </row>
    <row r="162" spans="1:8" ht="15" x14ac:dyDescent="0.2">
      <c r="B162" s="8" t="s">
        <v>472</v>
      </c>
      <c r="C162" s="9">
        <v>0</v>
      </c>
      <c r="D162" s="9">
        <v>0</v>
      </c>
      <c r="E162" s="15" t="str">
        <f>+IF(C162=0,"",C162/C$161)</f>
        <v/>
      </c>
      <c r="F162" s="15" t="str">
        <f>+IF(D162=0,"",D162/D$161)</f>
        <v/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5" x14ac:dyDescent="0.2">
      <c r="B163" s="8" t="s">
        <v>473</v>
      </c>
      <c r="C163" s="9">
        <v>0</v>
      </c>
      <c r="D163" s="9">
        <v>0</v>
      </c>
      <c r="E163" s="15" t="str">
        <f t="shared" ref="E163:E232" si="45">+IF(C163=0,"",C163/C$161)</f>
        <v/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0</v>
      </c>
      <c r="D164" s="9">
        <v>1</v>
      </c>
      <c r="E164" s="15" t="str">
        <f t="shared" si="45"/>
        <v/>
      </c>
      <c r="F164" s="15">
        <f t="shared" si="46"/>
        <v>5.5555555555555552E-2</v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1</v>
      </c>
      <c r="D166" s="9">
        <v>0</v>
      </c>
      <c r="E166" s="15">
        <f t="shared" si="45"/>
        <v>2.7777777777777776E-2</v>
      </c>
      <c r="F166" s="15" t="str">
        <f t="shared" si="46"/>
        <v/>
      </c>
      <c r="G166" s="14" t="str">
        <f t="shared" si="47"/>
        <v>0</v>
      </c>
      <c r="H166" s="17">
        <f t="shared" si="48"/>
        <v>0</v>
      </c>
    </row>
    <row r="167" spans="1:8" ht="15" x14ac:dyDescent="0.2">
      <c r="B167" s="8" t="s">
        <v>49</v>
      </c>
      <c r="C167" s="9">
        <v>0</v>
      </c>
      <c r="D167" s="9">
        <v>5</v>
      </c>
      <c r="E167" s="15" t="str">
        <f t="shared" si="45"/>
        <v/>
      </c>
      <c r="F167" s="15">
        <f t="shared" si="46"/>
        <v>0.27777777777777779</v>
      </c>
      <c r="G167" s="14" t="str">
        <f t="shared" si="47"/>
        <v>0</v>
      </c>
      <c r="H167" s="17" t="str">
        <f t="shared" si="48"/>
        <v/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0</v>
      </c>
      <c r="D169" s="9">
        <v>0</v>
      </c>
      <c r="E169" s="15" t="str">
        <f t="shared" si="45"/>
        <v/>
      </c>
      <c r="F169" s="15" t="str">
        <f t="shared" si="46"/>
        <v/>
      </c>
      <c r="G169" s="14" t="str">
        <f t="shared" si="47"/>
        <v>0</v>
      </c>
      <c r="H169" s="17" t="str">
        <f t="shared" si="48"/>
        <v/>
      </c>
    </row>
    <row r="170" spans="1:8" ht="15" x14ac:dyDescent="0.2">
      <c r="B170" s="8" t="s">
        <v>50</v>
      </c>
      <c r="C170" s="9">
        <v>0</v>
      </c>
      <c r="D170" s="9">
        <v>0</v>
      </c>
      <c r="E170" s="15" t="str">
        <f t="shared" si="45"/>
        <v/>
      </c>
      <c r="F170" s="15" t="str">
        <f t="shared" si="46"/>
        <v/>
      </c>
      <c r="G170" s="14" t="str">
        <f t="shared" si="47"/>
        <v>0</v>
      </c>
      <c r="H170" s="17" t="str">
        <f t="shared" si="48"/>
        <v/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0</v>
      </c>
      <c r="E173" s="15" t="str">
        <f t="shared" si="45"/>
        <v/>
      </c>
      <c r="F173" s="15" t="str">
        <f t="shared" si="46"/>
        <v/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0</v>
      </c>
      <c r="D174" s="9">
        <v>0</v>
      </c>
      <c r="E174" s="15" t="str">
        <f t="shared" si="45"/>
        <v/>
      </c>
      <c r="F174" s="15" t="str">
        <f t="shared" si="46"/>
        <v/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0</v>
      </c>
      <c r="E175" s="71" t="str">
        <f t="shared" ref="E175" si="49">+IF(C175=0,"",C175/C$161)</f>
        <v/>
      </c>
      <c r="F175" s="71" t="str">
        <f t="shared" ref="F175" si="50">+IF(D175=0,"",D175/D$161)</f>
        <v/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0</v>
      </c>
      <c r="D176" s="9">
        <v>0</v>
      </c>
      <c r="E176" s="15" t="str">
        <f t="shared" si="45"/>
        <v/>
      </c>
      <c r="F176" s="15" t="str">
        <f t="shared" si="46"/>
        <v/>
      </c>
      <c r="G176" s="14" t="str">
        <f t="shared" si="47"/>
        <v>0</v>
      </c>
      <c r="H176" s="17" t="str">
        <f t="shared" si="48"/>
        <v/>
      </c>
    </row>
    <row r="177" spans="1:8" ht="15" x14ac:dyDescent="0.2">
      <c r="B177" s="8" t="s">
        <v>231</v>
      </c>
      <c r="C177" s="9">
        <v>0</v>
      </c>
      <c r="D177" s="9">
        <v>0</v>
      </c>
      <c r="E177" s="15" t="str">
        <f t="shared" si="45"/>
        <v/>
      </c>
      <c r="F177" s="15" t="str">
        <f t="shared" si="46"/>
        <v/>
      </c>
      <c r="G177" s="14" t="str">
        <f t="shared" si="47"/>
        <v>0</v>
      </c>
      <c r="H177" s="17" t="str">
        <f t="shared" si="48"/>
        <v/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0</v>
      </c>
      <c r="D182" s="9">
        <v>0</v>
      </c>
      <c r="E182" s="15" t="str">
        <f t="shared" si="45"/>
        <v/>
      </c>
      <c r="F182" s="15" t="str">
        <f t="shared" si="46"/>
        <v/>
      </c>
      <c r="G182" s="14" t="str">
        <f t="shared" si="47"/>
        <v>0</v>
      </c>
      <c r="H182" s="17" t="str">
        <f t="shared" si="48"/>
        <v/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0</v>
      </c>
      <c r="D186" s="9">
        <v>0</v>
      </c>
      <c r="E186" s="15" t="str">
        <f t="shared" si="45"/>
        <v/>
      </c>
      <c r="F186" s="15" t="str">
        <f t="shared" si="46"/>
        <v/>
      </c>
      <c r="G186" s="14" t="str">
        <f t="shared" si="47"/>
        <v>0</v>
      </c>
      <c r="H186" s="17" t="str">
        <f t="shared" si="48"/>
        <v/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0</v>
      </c>
      <c r="E187" s="71" t="str">
        <f t="shared" ref="E187" si="57">+IF(C187=0,"",C187/C$161)</f>
        <v/>
      </c>
      <c r="F187" s="71" t="str">
        <f t="shared" ref="F187" si="58">+IF(D187=0,"",D187/D$161)</f>
        <v/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3</v>
      </c>
      <c r="D188" s="9">
        <v>0</v>
      </c>
      <c r="E188" s="15">
        <f t="shared" si="45"/>
        <v>8.3333333333333329E-2</v>
      </c>
      <c r="F188" s="15" t="str">
        <f t="shared" si="46"/>
        <v/>
      </c>
      <c r="G188" s="14" t="str">
        <f t="shared" si="47"/>
        <v>0</v>
      </c>
      <c r="H188" s="17">
        <f t="shared" si="48"/>
        <v>0</v>
      </c>
    </row>
    <row r="189" spans="1:8" ht="15" x14ac:dyDescent="0.2">
      <c r="B189" s="8" t="s">
        <v>237</v>
      </c>
      <c r="C189" s="9">
        <v>0</v>
      </c>
      <c r="D189" s="9">
        <v>0</v>
      </c>
      <c r="E189" s="15" t="str">
        <f t="shared" si="45"/>
        <v/>
      </c>
      <c r="F189" s="15" t="str">
        <f t="shared" si="46"/>
        <v/>
      </c>
      <c r="G189" s="14" t="str">
        <f t="shared" si="47"/>
        <v>0</v>
      </c>
      <c r="H189" s="17" t="str">
        <f t="shared" si="48"/>
        <v/>
      </c>
    </row>
    <row r="190" spans="1:8" ht="15" x14ac:dyDescent="0.2">
      <c r="B190" s="8" t="s">
        <v>238</v>
      </c>
      <c r="C190" s="9">
        <v>0</v>
      </c>
      <c r="D190" s="9">
        <v>0</v>
      </c>
      <c r="E190" s="15" t="str">
        <f t="shared" si="45"/>
        <v/>
      </c>
      <c r="F190" s="15" t="str">
        <f t="shared" si="46"/>
        <v/>
      </c>
      <c r="G190" s="14" t="str">
        <f t="shared" si="47"/>
        <v>0</v>
      </c>
      <c r="H190" s="17" t="str">
        <f t="shared" si="48"/>
        <v/>
      </c>
    </row>
    <row r="191" spans="1:8" ht="15" x14ac:dyDescent="0.2">
      <c r="B191" s="8" t="s">
        <v>239</v>
      </c>
      <c r="C191" s="9">
        <v>1</v>
      </c>
      <c r="D191" s="9">
        <v>0</v>
      </c>
      <c r="E191" s="15">
        <f t="shared" si="45"/>
        <v>2.7777777777777776E-2</v>
      </c>
      <c r="F191" s="15" t="str">
        <f t="shared" si="46"/>
        <v/>
      </c>
      <c r="G191" s="14" t="str">
        <f t="shared" si="47"/>
        <v>0</v>
      </c>
      <c r="H191" s="17">
        <f t="shared" si="48"/>
        <v>0</v>
      </c>
    </row>
    <row r="192" spans="1:8" ht="20.100000000000001" customHeight="1" x14ac:dyDescent="0.2">
      <c r="B192" s="8" t="s">
        <v>479</v>
      </c>
      <c r="C192" s="9">
        <v>0</v>
      </c>
      <c r="D192" s="9">
        <v>0</v>
      </c>
      <c r="E192" s="15" t="str">
        <f t="shared" si="45"/>
        <v/>
      </c>
      <c r="F192" s="15" t="str">
        <f t="shared" si="46"/>
        <v/>
      </c>
      <c r="G192" s="14" t="str">
        <f t="shared" si="47"/>
        <v>0</v>
      </c>
      <c r="H192" s="17" t="str">
        <f t="shared" si="48"/>
        <v/>
      </c>
    </row>
    <row r="193" spans="1:8" ht="20.100000000000001" customHeight="1" x14ac:dyDescent="0.2">
      <c r="B193" s="8" t="s">
        <v>480</v>
      </c>
      <c r="C193" s="9">
        <v>0</v>
      </c>
      <c r="D193" s="9">
        <v>0</v>
      </c>
      <c r="E193" s="15" t="str">
        <f t="shared" si="45"/>
        <v/>
      </c>
      <c r="F193" s="15" t="str">
        <f t="shared" si="46"/>
        <v/>
      </c>
      <c r="G193" s="14" t="str">
        <f t="shared" si="47"/>
        <v>0</v>
      </c>
      <c r="H193" s="17" t="str">
        <f t="shared" si="48"/>
        <v/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0</v>
      </c>
      <c r="E195" s="71" t="str">
        <f t="shared" ref="E195" si="61">+IF(C195=0,"",C195/C$161)</f>
        <v/>
      </c>
      <c r="F195" s="71" t="str">
        <f t="shared" ref="F195" si="62">+IF(D195=0,"",D195/D$161)</f>
        <v/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0</v>
      </c>
      <c r="D197" s="9">
        <v>1</v>
      </c>
      <c r="E197" s="15" t="str">
        <f t="shared" si="45"/>
        <v/>
      </c>
      <c r="F197" s="15">
        <f t="shared" si="46"/>
        <v>5.5555555555555552E-2</v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0</v>
      </c>
      <c r="D198" s="9">
        <v>0</v>
      </c>
      <c r="E198" s="15" t="str">
        <f t="shared" si="45"/>
        <v/>
      </c>
      <c r="F198" s="15" t="str">
        <f t="shared" si="46"/>
        <v/>
      </c>
      <c r="G198" s="14" t="str">
        <f t="shared" si="47"/>
        <v>0</v>
      </c>
      <c r="H198" s="17" t="str">
        <f t="shared" si="48"/>
        <v/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2</v>
      </c>
      <c r="D201" s="9">
        <v>1</v>
      </c>
      <c r="E201" s="15">
        <f t="shared" si="45"/>
        <v>5.5555555555555552E-2</v>
      </c>
      <c r="F201" s="15">
        <f t="shared" si="46"/>
        <v>5.5555555555555552E-2</v>
      </c>
      <c r="G201" s="14">
        <f t="shared" si="47"/>
        <v>-0.5</v>
      </c>
      <c r="H201" s="17">
        <f t="shared" si="48"/>
        <v>-2.7777777777777776E-2</v>
      </c>
    </row>
    <row r="202" spans="1:8" ht="20.100000000000001" customHeight="1" x14ac:dyDescent="0.2">
      <c r="B202" s="8" t="s">
        <v>244</v>
      </c>
      <c r="C202" s="9">
        <v>0</v>
      </c>
      <c r="D202" s="9">
        <v>0</v>
      </c>
      <c r="E202" s="15" t="str">
        <f t="shared" si="45"/>
        <v/>
      </c>
      <c r="F202" s="15" t="str">
        <f t="shared" si="46"/>
        <v/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0</v>
      </c>
      <c r="D212" s="9">
        <v>4</v>
      </c>
      <c r="E212" s="15" t="str">
        <f t="shared" si="45"/>
        <v/>
      </c>
      <c r="F212" s="15">
        <f t="shared" si="46"/>
        <v>0.22222222222222221</v>
      </c>
      <c r="G212" s="14" t="str">
        <f t="shared" si="47"/>
        <v>0</v>
      </c>
      <c r="H212" s="17" t="str">
        <f t="shared" si="48"/>
        <v/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23</v>
      </c>
      <c r="D224" s="9">
        <v>0</v>
      </c>
      <c r="E224" s="15">
        <f t="shared" si="45"/>
        <v>0.63888888888888884</v>
      </c>
      <c r="F224" s="15" t="str">
        <f t="shared" si="46"/>
        <v/>
      </c>
      <c r="G224" s="14" t="str">
        <f t="shared" si="47"/>
        <v>0</v>
      </c>
      <c r="H224" s="17">
        <f t="shared" si="48"/>
        <v>0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0</v>
      </c>
      <c r="E230" s="15" t="str">
        <f t="shared" si="45"/>
        <v/>
      </c>
      <c r="F230" s="15" t="str">
        <f t="shared" si="46"/>
        <v/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1</v>
      </c>
      <c r="D238" s="9">
        <v>0</v>
      </c>
      <c r="E238" s="15">
        <f t="shared" si="69"/>
        <v>2.7777777777777776E-2</v>
      </c>
      <c r="F238" s="15" t="str">
        <f t="shared" si="70"/>
        <v/>
      </c>
      <c r="G238" s="14" t="str">
        <f t="shared" si="71"/>
        <v>0</v>
      </c>
      <c r="H238" s="17">
        <f t="shared" si="72"/>
        <v>0</v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0</v>
      </c>
      <c r="D245" s="9"/>
      <c r="E245" s="65" t="str">
        <f t="shared" si="69"/>
        <v/>
      </c>
      <c r="F245" s="65" t="str">
        <f t="shared" si="70"/>
        <v/>
      </c>
      <c r="G245" s="66" t="str">
        <f t="shared" si="71"/>
        <v>0</v>
      </c>
      <c r="H245" s="67" t="str">
        <f t="shared" si="72"/>
        <v/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1</v>
      </c>
      <c r="D248" s="9"/>
      <c r="E248" s="65">
        <f t="shared" si="69"/>
        <v>2.7777777777777776E-2</v>
      </c>
      <c r="F248" s="65" t="str">
        <f t="shared" si="70"/>
        <v/>
      </c>
      <c r="G248" s="66" t="str">
        <f t="shared" si="71"/>
        <v>0</v>
      </c>
      <c r="H248" s="67">
        <f t="shared" si="72"/>
        <v>0</v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2</v>
      </c>
      <c r="D253" s="9">
        <v>0</v>
      </c>
      <c r="E253" s="15">
        <f t="shared" si="69"/>
        <v>5.5555555555555552E-2</v>
      </c>
      <c r="F253" s="15" t="str">
        <f t="shared" si="70"/>
        <v/>
      </c>
      <c r="G253" s="14" t="str">
        <f t="shared" si="71"/>
        <v>0</v>
      </c>
      <c r="H253" s="17">
        <f t="shared" si="72"/>
        <v>0</v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0</v>
      </c>
      <c r="E260" s="71" t="str">
        <f t="shared" si="77"/>
        <v/>
      </c>
      <c r="F260" s="71" t="str">
        <f t="shared" si="78"/>
        <v/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0</v>
      </c>
      <c r="D261" s="9">
        <v>1</v>
      </c>
      <c r="E261" s="15" t="str">
        <f t="shared" si="69"/>
        <v/>
      </c>
      <c r="F261" s="15">
        <f t="shared" si="70"/>
        <v>5.5555555555555552E-2</v>
      </c>
      <c r="G261" s="14" t="str">
        <f t="shared" si="71"/>
        <v>0</v>
      </c>
      <c r="H261" s="17" t="str">
        <f t="shared" si="72"/>
        <v/>
      </c>
    </row>
    <row r="262" spans="1:8" ht="20.100000000000001" customHeight="1" x14ac:dyDescent="0.2">
      <c r="B262" s="8" t="s">
        <v>75</v>
      </c>
      <c r="C262" s="9">
        <v>0</v>
      </c>
      <c r="D262" s="9">
        <v>0</v>
      </c>
      <c r="E262" s="15" t="str">
        <f t="shared" si="69"/>
        <v/>
      </c>
      <c r="F262" s="15" t="str">
        <f t="shared" si="70"/>
        <v/>
      </c>
      <c r="G262" s="14" t="str">
        <f t="shared" si="71"/>
        <v>0</v>
      </c>
      <c r="H262" s="17" t="str">
        <f t="shared" si="72"/>
        <v/>
      </c>
    </row>
    <row r="263" spans="1:8" ht="20.100000000000001" customHeight="1" x14ac:dyDescent="0.2">
      <c r="B263" s="8" t="s">
        <v>71</v>
      </c>
      <c r="C263" s="9">
        <v>0</v>
      </c>
      <c r="D263" s="9">
        <v>0</v>
      </c>
      <c r="E263" s="15" t="str">
        <f t="shared" si="69"/>
        <v/>
      </c>
      <c r="F263" s="15" t="str">
        <f t="shared" si="70"/>
        <v/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0</v>
      </c>
      <c r="D264" s="9">
        <v>0</v>
      </c>
      <c r="E264" s="15" t="str">
        <f t="shared" si="69"/>
        <v/>
      </c>
      <c r="F264" s="15" t="str">
        <f t="shared" si="70"/>
        <v/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2</v>
      </c>
      <c r="D272" s="9">
        <v>0</v>
      </c>
      <c r="E272" s="15">
        <f t="shared" si="69"/>
        <v>5.5555555555555552E-2</v>
      </c>
      <c r="F272" s="15" t="str">
        <f t="shared" si="70"/>
        <v/>
      </c>
      <c r="G272" s="14" t="str">
        <f t="shared" si="71"/>
        <v>0</v>
      </c>
      <c r="H272" s="17">
        <f t="shared" si="72"/>
        <v>0</v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0</v>
      </c>
      <c r="D276" s="9">
        <v>1</v>
      </c>
      <c r="E276" s="15" t="str">
        <f t="shared" si="69"/>
        <v/>
      </c>
      <c r="F276" s="15">
        <f t="shared" si="70"/>
        <v>5.5555555555555552E-2</v>
      </c>
      <c r="G276" s="14" t="str">
        <f t="shared" si="71"/>
        <v>0</v>
      </c>
      <c r="H276" s="17" t="str">
        <f t="shared" si="72"/>
        <v/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0</v>
      </c>
      <c r="D282" s="70">
        <v>0</v>
      </c>
      <c r="E282" s="71" t="str">
        <f t="shared" si="69"/>
        <v/>
      </c>
      <c r="F282" s="71" t="str">
        <f t="shared" si="70"/>
        <v/>
      </c>
      <c r="G282" s="72" t="str">
        <f t="shared" si="71"/>
        <v>0</v>
      </c>
      <c r="H282" s="73" t="str">
        <f t="shared" si="72"/>
        <v/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0</v>
      </c>
      <c r="E284" s="15" t="str">
        <f t="shared" si="69"/>
        <v/>
      </c>
      <c r="F284" s="15" t="str">
        <f t="shared" si="70"/>
        <v/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0</v>
      </c>
      <c r="D285" s="9">
        <v>1</v>
      </c>
      <c r="E285" s="15" t="str">
        <f t="shared" si="69"/>
        <v/>
      </c>
      <c r="F285" s="15">
        <f t="shared" si="70"/>
        <v>5.5555555555555552E-2</v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0</v>
      </c>
      <c r="D287" s="9">
        <v>2</v>
      </c>
      <c r="E287" s="15" t="str">
        <f t="shared" si="69"/>
        <v/>
      </c>
      <c r="F287" s="15">
        <f t="shared" si="70"/>
        <v>0.1111111111111111</v>
      </c>
      <c r="G287" s="14" t="str">
        <f t="shared" si="71"/>
        <v>0</v>
      </c>
      <c r="H287" s="17" t="str">
        <f t="shared" si="72"/>
        <v/>
      </c>
    </row>
    <row r="288" spans="1:8" ht="20.100000000000001" customHeight="1" x14ac:dyDescent="0.2">
      <c r="B288" s="8" t="s">
        <v>268</v>
      </c>
      <c r="C288" s="9">
        <v>0</v>
      </c>
      <c r="D288" s="9">
        <v>1</v>
      </c>
      <c r="E288" s="15" t="str">
        <f t="shared" si="69"/>
        <v/>
      </c>
      <c r="F288" s="15">
        <f t="shared" si="70"/>
        <v>5.5555555555555552E-2</v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0</v>
      </c>
      <c r="D297" s="9">
        <v>0</v>
      </c>
      <c r="E297" s="15" t="str">
        <f t="shared" si="69"/>
        <v/>
      </c>
      <c r="F297" s="15" t="str">
        <f t="shared" si="70"/>
        <v/>
      </c>
      <c r="G297" s="14" t="str">
        <f t="shared" si="71"/>
        <v>0</v>
      </c>
      <c r="H297" s="17" t="str">
        <f t="shared" si="72"/>
        <v/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0</v>
      </c>
      <c r="D299" s="9">
        <v>0</v>
      </c>
      <c r="E299" s="15" t="str">
        <f t="shared" si="69"/>
        <v/>
      </c>
      <c r="F299" s="15" t="str">
        <f t="shared" si="70"/>
        <v/>
      </c>
      <c r="G299" s="14" t="str">
        <f t="shared" si="71"/>
        <v>0</v>
      </c>
      <c r="H299" s="17" t="str">
        <f t="shared" si="72"/>
        <v/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0</v>
      </c>
      <c r="D304" s="9">
        <v>0</v>
      </c>
      <c r="E304" s="15" t="str">
        <f t="shared" si="69"/>
        <v/>
      </c>
      <c r="F304" s="15" t="str">
        <f t="shared" si="70"/>
        <v/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0</v>
      </c>
      <c r="E308" s="71" t="str">
        <f t="shared" ref="E308" si="97">+IF(C308=0,"",C308/C$161)</f>
        <v/>
      </c>
      <c r="F308" s="71" t="str">
        <f t="shared" ref="F308" si="98">+IF(D308=0,"",D308/D$161)</f>
        <v/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7"/>
      <c r="D324" s="7"/>
      <c r="E324" s="26"/>
      <c r="F324" s="26"/>
      <c r="G324" s="23"/>
      <c r="H324" s="24"/>
    </row>
    <row r="325" spans="1:8" ht="20.100000000000001" customHeight="1" x14ac:dyDescent="0.2">
      <c r="B325" s="22"/>
      <c r="C325" s="7"/>
      <c r="D325" s="7"/>
      <c r="E325" s="26"/>
      <c r="F325" s="26"/>
      <c r="G325" s="23"/>
      <c r="H325" s="24"/>
    </row>
    <row r="326" spans="1:8" ht="15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s="4" customFormat="1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s="4" customFormat="1" ht="26.25" customHeight="1" x14ac:dyDescent="0.2">
      <c r="B329" s="33" t="s">
        <v>418</v>
      </c>
      <c r="C329" s="34">
        <f>SUM(C330:C546)</f>
        <v>32</v>
      </c>
      <c r="D329" s="35">
        <f>SUM(D330:D546)</f>
        <v>40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0.25</v>
      </c>
      <c r="H329" s="36">
        <f>+IF(OR(AND(E329=""),(G329="")),"",E329*G329)</f>
        <v>0.25</v>
      </c>
    </row>
    <row r="330" spans="1:8" ht="15" x14ac:dyDescent="0.2">
      <c r="B330" s="5" t="s">
        <v>86</v>
      </c>
      <c r="C330" s="9">
        <v>1</v>
      </c>
      <c r="D330" s="9">
        <v>0</v>
      </c>
      <c r="E330" s="15">
        <f>+IF(C330=0,"",C330/C$329)</f>
        <v>3.125E-2</v>
      </c>
      <c r="F330" s="15" t="str">
        <f>+IF(D330=0,"",D330/D$329)</f>
        <v/>
      </c>
      <c r="G330" s="14" t="str">
        <f>+IF(OR(AND(D330=0),(C330=0)),"0",((D330-C330)/C330))</f>
        <v>0</v>
      </c>
      <c r="H330" s="17">
        <f>+IF(OR(AND(E330=""),(G330="")),"",E330*G330)</f>
        <v>0</v>
      </c>
    </row>
    <row r="331" spans="1:8" ht="15" x14ac:dyDescent="0.2">
      <c r="B331" s="5" t="s">
        <v>98</v>
      </c>
      <c r="C331" s="9">
        <v>0</v>
      </c>
      <c r="D331" s="9">
        <v>0</v>
      </c>
      <c r="E331" s="15" t="str">
        <f t="shared" ref="E331:E395" si="109">+IF(C331=0,"",C331/C$329)</f>
        <v/>
      </c>
      <c r="F331" s="15" t="str">
        <f t="shared" ref="F331:F395" si="110">+IF(D331=0,"",D331/D$329)</f>
        <v/>
      </c>
      <c r="G331" s="14" t="str">
        <f t="shared" ref="G331:G395" si="111">+IF(OR(AND(D331=0),(C331=0)),"0",((D331-C331)/C331))</f>
        <v>0</v>
      </c>
      <c r="H331" s="17" t="str">
        <f t="shared" ref="H331:H395" si="112">+IF(OR(AND(E331=""),(G331="")),"",E331*G331)</f>
        <v/>
      </c>
    </row>
    <row r="332" spans="1:8" ht="15" x14ac:dyDescent="0.2">
      <c r="B332" s="5" t="s">
        <v>90</v>
      </c>
      <c r="C332" s="9">
        <v>1</v>
      </c>
      <c r="D332" s="9">
        <v>1</v>
      </c>
      <c r="E332" s="15">
        <f t="shared" si="109"/>
        <v>3.125E-2</v>
      </c>
      <c r="F332" s="15">
        <f t="shared" si="110"/>
        <v>2.5000000000000001E-2</v>
      </c>
      <c r="G332" s="14">
        <f t="shared" si="111"/>
        <v>0</v>
      </c>
      <c r="H332" s="17">
        <f t="shared" si="112"/>
        <v>0</v>
      </c>
    </row>
    <row r="333" spans="1:8" ht="15" x14ac:dyDescent="0.2">
      <c r="B333" s="5" t="s">
        <v>81</v>
      </c>
      <c r="C333" s="9">
        <v>0</v>
      </c>
      <c r="D333" s="9">
        <v>0</v>
      </c>
      <c r="E333" s="15" t="str">
        <f t="shared" si="109"/>
        <v/>
      </c>
      <c r="F333" s="15" t="str">
        <f t="shared" si="110"/>
        <v/>
      </c>
      <c r="G333" s="14" t="str">
        <f t="shared" si="111"/>
        <v>0</v>
      </c>
      <c r="H333" s="17" t="str">
        <f t="shared" si="112"/>
        <v/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5</v>
      </c>
      <c r="D336" s="9">
        <v>0</v>
      </c>
      <c r="E336" s="15">
        <f t="shared" si="109"/>
        <v>0.15625</v>
      </c>
      <c r="F336" s="15" t="str">
        <f t="shared" si="110"/>
        <v/>
      </c>
      <c r="G336" s="14" t="str">
        <f t="shared" si="111"/>
        <v>0</v>
      </c>
      <c r="H336" s="17">
        <f t="shared" si="112"/>
        <v>0</v>
      </c>
    </row>
    <row r="337" spans="2:8" ht="15" x14ac:dyDescent="0.2">
      <c r="B337" s="5" t="s">
        <v>94</v>
      </c>
      <c r="C337" s="9">
        <v>1</v>
      </c>
      <c r="D337" s="9">
        <v>1</v>
      </c>
      <c r="E337" s="15">
        <f t="shared" si="109"/>
        <v>3.125E-2</v>
      </c>
      <c r="F337" s="15">
        <f t="shared" si="110"/>
        <v>2.5000000000000001E-2</v>
      </c>
      <c r="G337" s="14">
        <f t="shared" si="111"/>
        <v>0</v>
      </c>
      <c r="H337" s="17">
        <f t="shared" si="112"/>
        <v>0</v>
      </c>
    </row>
    <row r="338" spans="2:8" ht="15" x14ac:dyDescent="0.2">
      <c r="B338" s="5" t="s">
        <v>93</v>
      </c>
      <c r="C338" s="9">
        <v>0</v>
      </c>
      <c r="D338" s="9">
        <v>1</v>
      </c>
      <c r="E338" s="15" t="str">
        <f t="shared" si="109"/>
        <v/>
      </c>
      <c r="F338" s="15">
        <f t="shared" si="110"/>
        <v>2.5000000000000001E-2</v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0</v>
      </c>
      <c r="D339" s="9">
        <v>0</v>
      </c>
      <c r="E339" s="15" t="str">
        <f t="shared" si="109"/>
        <v/>
      </c>
      <c r="F339" s="15" t="str">
        <f t="shared" si="110"/>
        <v/>
      </c>
      <c r="G339" s="14" t="str">
        <f t="shared" si="111"/>
        <v>0</v>
      </c>
      <c r="H339" s="17" t="str">
        <f t="shared" si="112"/>
        <v/>
      </c>
    </row>
    <row r="340" spans="2:8" ht="15" x14ac:dyDescent="0.2">
      <c r="B340" s="5" t="s">
        <v>276</v>
      </c>
      <c r="C340" s="9">
        <v>0</v>
      </c>
      <c r="D340" s="9">
        <v>0</v>
      </c>
      <c r="E340" s="15" t="str">
        <f t="shared" si="109"/>
        <v/>
      </c>
      <c r="F340" s="15" t="str">
        <f t="shared" si="110"/>
        <v/>
      </c>
      <c r="G340" s="14" t="str">
        <f t="shared" si="111"/>
        <v>0</v>
      </c>
      <c r="H340" s="17" t="str">
        <f t="shared" si="112"/>
        <v/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2</v>
      </c>
      <c r="D342" s="9">
        <v>4</v>
      </c>
      <c r="E342" s="15">
        <f t="shared" si="109"/>
        <v>6.25E-2</v>
      </c>
      <c r="F342" s="15">
        <f t="shared" si="110"/>
        <v>0.1</v>
      </c>
      <c r="G342" s="14">
        <f t="shared" si="111"/>
        <v>1</v>
      </c>
      <c r="H342" s="17">
        <f t="shared" si="112"/>
        <v>6.25E-2</v>
      </c>
    </row>
    <row r="343" spans="2:8" ht="15" x14ac:dyDescent="0.2">
      <c r="B343" s="5" t="s">
        <v>85</v>
      </c>
      <c r="C343" s="9">
        <v>0</v>
      </c>
      <c r="D343" s="9">
        <v>0</v>
      </c>
      <c r="E343" s="15" t="str">
        <f t="shared" si="109"/>
        <v/>
      </c>
      <c r="F343" s="15" t="str">
        <f t="shared" si="110"/>
        <v/>
      </c>
      <c r="G343" s="14" t="str">
        <f t="shared" si="111"/>
        <v>0</v>
      </c>
      <c r="H343" s="17" t="str">
        <f t="shared" si="112"/>
        <v/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1</v>
      </c>
      <c r="D345" s="9">
        <v>0</v>
      </c>
      <c r="E345" s="15">
        <f t="shared" si="109"/>
        <v>3.125E-2</v>
      </c>
      <c r="F345" s="15" t="str">
        <f t="shared" si="110"/>
        <v/>
      </c>
      <c r="G345" s="14" t="str">
        <f t="shared" si="111"/>
        <v>0</v>
      </c>
      <c r="H345" s="17">
        <f t="shared" si="112"/>
        <v>0</v>
      </c>
    </row>
    <row r="346" spans="2:8" ht="15" x14ac:dyDescent="0.2">
      <c r="B346" s="5" t="s">
        <v>88</v>
      </c>
      <c r="C346" s="9">
        <v>0</v>
      </c>
      <c r="D346" s="9">
        <v>1</v>
      </c>
      <c r="E346" s="15" t="str">
        <f t="shared" si="109"/>
        <v/>
      </c>
      <c r="F346" s="15">
        <f t="shared" si="110"/>
        <v>2.5000000000000001E-2</v>
      </c>
      <c r="G346" s="14" t="str">
        <f t="shared" si="111"/>
        <v>0</v>
      </c>
      <c r="H346" s="17" t="str">
        <f t="shared" si="112"/>
        <v/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3</v>
      </c>
      <c r="D349" s="9">
        <v>0</v>
      </c>
      <c r="E349" s="15">
        <f t="shared" si="109"/>
        <v>9.375E-2</v>
      </c>
      <c r="F349" s="15" t="str">
        <f t="shared" si="110"/>
        <v/>
      </c>
      <c r="G349" s="14" t="str">
        <f t="shared" si="111"/>
        <v>0</v>
      </c>
      <c r="H349" s="17">
        <f t="shared" si="112"/>
        <v>0</v>
      </c>
    </row>
    <row r="350" spans="2:8" ht="15" x14ac:dyDescent="0.2">
      <c r="B350" s="5" t="s">
        <v>279</v>
      </c>
      <c r="C350" s="9">
        <v>0</v>
      </c>
      <c r="D350" s="9">
        <v>0</v>
      </c>
      <c r="E350" s="15" t="str">
        <f t="shared" si="109"/>
        <v/>
      </c>
      <c r="F350" s="15" t="str">
        <f t="shared" si="110"/>
        <v/>
      </c>
      <c r="G350" s="14" t="str">
        <f t="shared" si="111"/>
        <v>0</v>
      </c>
      <c r="H350" s="17" t="str">
        <f t="shared" si="112"/>
        <v/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0</v>
      </c>
      <c r="D352" s="9">
        <v>0</v>
      </c>
      <c r="E352" s="15" t="str">
        <f t="shared" si="109"/>
        <v/>
      </c>
      <c r="F352" s="15" t="str">
        <f t="shared" si="110"/>
        <v/>
      </c>
      <c r="G352" s="14" t="str">
        <f t="shared" si="111"/>
        <v>0</v>
      </c>
      <c r="H352" s="17" t="str">
        <f t="shared" si="112"/>
        <v/>
      </c>
    </row>
    <row r="353" spans="2:8" ht="15" x14ac:dyDescent="0.2">
      <c r="B353" s="5" t="s">
        <v>280</v>
      </c>
      <c r="C353" s="9">
        <v>2</v>
      </c>
      <c r="D353" s="9">
        <v>0</v>
      </c>
      <c r="E353" s="15">
        <f t="shared" si="109"/>
        <v>6.25E-2</v>
      </c>
      <c r="F353" s="15" t="str">
        <f t="shared" si="110"/>
        <v/>
      </c>
      <c r="G353" s="14" t="str">
        <f t="shared" si="111"/>
        <v>0</v>
      </c>
      <c r="H353" s="17">
        <f t="shared" si="112"/>
        <v>0</v>
      </c>
    </row>
    <row r="354" spans="2:8" ht="15" x14ac:dyDescent="0.2">
      <c r="B354" s="5" t="s">
        <v>100</v>
      </c>
      <c r="C354" s="9">
        <v>0</v>
      </c>
      <c r="D354" s="9">
        <v>1</v>
      </c>
      <c r="E354" s="15" t="str">
        <f t="shared" si="109"/>
        <v/>
      </c>
      <c r="F354" s="15">
        <f t="shared" si="110"/>
        <v>2.5000000000000001E-2</v>
      </c>
      <c r="G354" s="14" t="str">
        <f t="shared" si="111"/>
        <v>0</v>
      </c>
      <c r="H354" s="17" t="str">
        <f t="shared" si="112"/>
        <v/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0</v>
      </c>
      <c r="D359" s="9">
        <v>0</v>
      </c>
      <c r="E359" s="15" t="str">
        <f t="shared" si="109"/>
        <v/>
      </c>
      <c r="F359" s="15" t="str">
        <f t="shared" si="110"/>
        <v/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0</v>
      </c>
      <c r="E360" s="15" t="str">
        <f t="shared" si="109"/>
        <v/>
      </c>
      <c r="F360" s="15" t="str">
        <f t="shared" si="110"/>
        <v/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2</v>
      </c>
      <c r="D361" s="9">
        <v>1</v>
      </c>
      <c r="E361" s="15">
        <f t="shared" si="109"/>
        <v>6.25E-2</v>
      </c>
      <c r="F361" s="15">
        <f t="shared" si="110"/>
        <v>2.5000000000000001E-2</v>
      </c>
      <c r="G361" s="14">
        <f t="shared" si="111"/>
        <v>-0.5</v>
      </c>
      <c r="H361" s="17">
        <f t="shared" si="112"/>
        <v>-3.125E-2</v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0</v>
      </c>
      <c r="D363" s="9">
        <v>3</v>
      </c>
      <c r="E363" s="15" t="str">
        <f t="shared" si="109"/>
        <v/>
      </c>
      <c r="F363" s="15">
        <f t="shared" si="110"/>
        <v>7.4999999999999997E-2</v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0</v>
      </c>
      <c r="D365" s="9">
        <v>0</v>
      </c>
      <c r="E365" s="15" t="str">
        <f t="shared" si="109"/>
        <v/>
      </c>
      <c r="F365" s="15" t="str">
        <f t="shared" si="110"/>
        <v/>
      </c>
      <c r="G365" s="14" t="str">
        <f t="shared" si="111"/>
        <v>0</v>
      </c>
      <c r="H365" s="17" t="str">
        <f t="shared" si="112"/>
        <v/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1</v>
      </c>
      <c r="D367" s="9">
        <v>0</v>
      </c>
      <c r="E367" s="15">
        <f t="shared" si="109"/>
        <v>3.125E-2</v>
      </c>
      <c r="F367" s="15" t="str">
        <f t="shared" si="110"/>
        <v/>
      </c>
      <c r="G367" s="14" t="str">
        <f t="shared" si="111"/>
        <v>0</v>
      </c>
      <c r="H367" s="17">
        <f t="shared" si="112"/>
        <v>0</v>
      </c>
    </row>
    <row r="368" spans="2:8" ht="15" x14ac:dyDescent="0.2">
      <c r="B368" s="5" t="s">
        <v>109</v>
      </c>
      <c r="C368" s="9">
        <v>0</v>
      </c>
      <c r="D368" s="9">
        <v>1</v>
      </c>
      <c r="E368" s="15" t="str">
        <f t="shared" si="109"/>
        <v/>
      </c>
      <c r="F368" s="15">
        <f t="shared" si="110"/>
        <v>2.5000000000000001E-2</v>
      </c>
      <c r="G368" s="14" t="str">
        <f t="shared" si="111"/>
        <v>0</v>
      </c>
      <c r="H368" s="17" t="str">
        <f t="shared" si="112"/>
        <v/>
      </c>
    </row>
    <row r="369" spans="1:8" ht="15" x14ac:dyDescent="0.2">
      <c r="B369" s="5" t="s">
        <v>102</v>
      </c>
      <c r="C369" s="9">
        <v>0</v>
      </c>
      <c r="D369" s="9">
        <v>0</v>
      </c>
      <c r="E369" s="15" t="str">
        <f t="shared" si="109"/>
        <v/>
      </c>
      <c r="F369" s="15" t="str">
        <f t="shared" si="110"/>
        <v/>
      </c>
      <c r="G369" s="14" t="str">
        <f t="shared" si="111"/>
        <v>0</v>
      </c>
      <c r="H369" s="17" t="str">
        <f t="shared" si="112"/>
        <v/>
      </c>
    </row>
    <row r="370" spans="1:8" ht="15" x14ac:dyDescent="0.2">
      <c r="B370" s="5" t="s">
        <v>108</v>
      </c>
      <c r="C370" s="9">
        <v>0</v>
      </c>
      <c r="D370" s="9">
        <v>2</v>
      </c>
      <c r="E370" s="15" t="str">
        <f t="shared" si="109"/>
        <v/>
      </c>
      <c r="F370" s="15">
        <f t="shared" si="110"/>
        <v>0.05</v>
      </c>
      <c r="G370" s="14" t="str">
        <f t="shared" si="111"/>
        <v>0</v>
      </c>
      <c r="H370" s="17" t="str">
        <f t="shared" si="112"/>
        <v/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0</v>
      </c>
      <c r="D374" s="9">
        <v>0</v>
      </c>
      <c r="E374" s="15" t="str">
        <f t="shared" si="109"/>
        <v/>
      </c>
      <c r="F374" s="15" t="str">
        <f t="shared" si="110"/>
        <v/>
      </c>
      <c r="G374" s="14" t="str">
        <f t="shared" si="111"/>
        <v>0</v>
      </c>
      <c r="H374" s="17" t="str">
        <f t="shared" si="112"/>
        <v/>
      </c>
    </row>
    <row r="375" spans="1:8" ht="15" x14ac:dyDescent="0.2">
      <c r="B375" s="5" t="s">
        <v>286</v>
      </c>
      <c r="C375" s="9">
        <v>0</v>
      </c>
      <c r="D375" s="9">
        <v>1</v>
      </c>
      <c r="E375" s="15" t="str">
        <f t="shared" si="109"/>
        <v/>
      </c>
      <c r="F375" s="15">
        <f t="shared" si="110"/>
        <v>2.5000000000000001E-2</v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0</v>
      </c>
      <c r="E378" s="15" t="str">
        <f t="shared" si="109"/>
        <v/>
      </c>
      <c r="F378" s="15" t="str">
        <f t="shared" si="110"/>
        <v/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0</v>
      </c>
      <c r="D379" s="9">
        <v>0</v>
      </c>
      <c r="E379" s="15" t="str">
        <f t="shared" si="109"/>
        <v/>
      </c>
      <c r="F379" s="15" t="str">
        <f t="shared" si="110"/>
        <v/>
      </c>
      <c r="G379" s="14" t="str">
        <f t="shared" si="111"/>
        <v>0</v>
      </c>
      <c r="H379" s="17" t="str">
        <f t="shared" si="112"/>
        <v/>
      </c>
    </row>
    <row r="380" spans="1:8" ht="15" x14ac:dyDescent="0.2">
      <c r="B380" s="5" t="s">
        <v>288</v>
      </c>
      <c r="C380" s="9">
        <v>2</v>
      </c>
      <c r="D380" s="9">
        <v>10</v>
      </c>
      <c r="E380" s="15">
        <f t="shared" si="109"/>
        <v>6.25E-2</v>
      </c>
      <c r="F380" s="15">
        <f t="shared" si="110"/>
        <v>0.25</v>
      </c>
      <c r="G380" s="14">
        <f t="shared" si="111"/>
        <v>4</v>
      </c>
      <c r="H380" s="17">
        <f t="shared" si="112"/>
        <v>0.25</v>
      </c>
    </row>
    <row r="381" spans="1:8" ht="15" x14ac:dyDescent="0.2">
      <c r="B381" s="5" t="s">
        <v>533</v>
      </c>
      <c r="C381" s="9">
        <v>0</v>
      </c>
      <c r="D381" s="9">
        <v>1</v>
      </c>
      <c r="E381" s="15" t="str">
        <f t="shared" si="109"/>
        <v/>
      </c>
      <c r="F381" s="15">
        <f t="shared" si="110"/>
        <v>2.5000000000000001E-2</v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0</v>
      </c>
      <c r="D382" s="9">
        <v>2</v>
      </c>
      <c r="E382" s="15" t="str">
        <f t="shared" si="109"/>
        <v/>
      </c>
      <c r="F382" s="15">
        <f t="shared" si="110"/>
        <v>0.05</v>
      </c>
      <c r="G382" s="14" t="str">
        <f t="shared" si="111"/>
        <v>0</v>
      </c>
      <c r="H382" s="17" t="str">
        <f t="shared" si="112"/>
        <v/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0</v>
      </c>
      <c r="D390" s="9">
        <v>3</v>
      </c>
      <c r="E390" s="15" t="str">
        <f t="shared" si="109"/>
        <v/>
      </c>
      <c r="F390" s="15">
        <f t="shared" si="110"/>
        <v>7.4999999999999997E-2</v>
      </c>
      <c r="G390" s="14" t="str">
        <f t="shared" si="111"/>
        <v>0</v>
      </c>
      <c r="H390" s="17" t="str">
        <f t="shared" si="112"/>
        <v/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0</v>
      </c>
      <c r="E393" s="15" t="str">
        <f t="shared" si="109"/>
        <v/>
      </c>
      <c r="F393" s="15" t="str">
        <f t="shared" si="110"/>
        <v/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2</v>
      </c>
      <c r="D394" s="9">
        <v>1</v>
      </c>
      <c r="E394" s="15">
        <f t="shared" si="109"/>
        <v>6.25E-2</v>
      </c>
      <c r="F394" s="15">
        <f t="shared" si="110"/>
        <v>2.5000000000000001E-2</v>
      </c>
      <c r="G394" s="14">
        <f t="shared" si="111"/>
        <v>-0.5</v>
      </c>
      <c r="H394" s="17">
        <f t="shared" si="112"/>
        <v>-3.125E-2</v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1</v>
      </c>
      <c r="E398" s="71" t="str">
        <f t="shared" ref="E398:E400" si="121">+IF(C398=0,"",C398/C$329)</f>
        <v/>
      </c>
      <c r="F398" s="71">
        <f t="shared" ref="F398:F400" si="122">+IF(D398=0,"",D398/D$329)</f>
        <v>2.5000000000000001E-2</v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0</v>
      </c>
      <c r="D402" s="9">
        <v>0</v>
      </c>
      <c r="E402" s="15" t="str">
        <f t="shared" si="117"/>
        <v/>
      </c>
      <c r="F402" s="15" t="str">
        <f t="shared" si="118"/>
        <v/>
      </c>
      <c r="G402" s="14" t="str">
        <f t="shared" si="119"/>
        <v>0</v>
      </c>
      <c r="H402" s="17" t="str">
        <f t="shared" si="120"/>
        <v/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0</v>
      </c>
      <c r="E404" s="15" t="str">
        <f t="shared" si="117"/>
        <v/>
      </c>
      <c r="F404" s="15" t="str">
        <f t="shared" si="118"/>
        <v/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0</v>
      </c>
      <c r="D409" s="9">
        <v>0</v>
      </c>
      <c r="E409" s="15" t="str">
        <f t="shared" si="117"/>
        <v/>
      </c>
      <c r="F409" s="15" t="str">
        <f t="shared" si="118"/>
        <v/>
      </c>
      <c r="G409" s="14" t="str">
        <f t="shared" si="119"/>
        <v>0</v>
      </c>
      <c r="H409" s="17" t="str">
        <f t="shared" si="120"/>
        <v/>
      </c>
    </row>
    <row r="410" spans="1:8" ht="15" x14ac:dyDescent="0.2">
      <c r="B410" s="5" t="s">
        <v>114</v>
      </c>
      <c r="C410" s="9">
        <v>0</v>
      </c>
      <c r="D410" s="9">
        <v>1</v>
      </c>
      <c r="E410" s="15" t="str">
        <f t="shared" si="117"/>
        <v/>
      </c>
      <c r="F410" s="15">
        <f t="shared" si="118"/>
        <v>2.5000000000000001E-2</v>
      </c>
      <c r="G410" s="14" t="str">
        <f t="shared" si="119"/>
        <v>0</v>
      </c>
      <c r="H410" s="17" t="str">
        <f t="shared" si="120"/>
        <v/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0</v>
      </c>
      <c r="D412" s="9">
        <v>0</v>
      </c>
      <c r="E412" s="15" t="str">
        <f t="shared" si="117"/>
        <v/>
      </c>
      <c r="F412" s="15" t="str">
        <f t="shared" si="118"/>
        <v/>
      </c>
      <c r="G412" s="14" t="str">
        <f t="shared" si="119"/>
        <v>0</v>
      </c>
      <c r="H412" s="17" t="str">
        <f t="shared" si="120"/>
        <v/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1</v>
      </c>
      <c r="D422" s="9">
        <v>0</v>
      </c>
      <c r="E422" s="15">
        <f t="shared" si="117"/>
        <v>3.125E-2</v>
      </c>
      <c r="F422" s="15" t="str">
        <f t="shared" si="118"/>
        <v/>
      </c>
      <c r="G422" s="14" t="str">
        <f t="shared" si="119"/>
        <v>0</v>
      </c>
      <c r="H422" s="17">
        <f t="shared" si="120"/>
        <v>0</v>
      </c>
    </row>
    <row r="423" spans="1:8" ht="15" x14ac:dyDescent="0.2">
      <c r="B423" s="5" t="s">
        <v>128</v>
      </c>
      <c r="C423" s="9">
        <v>0</v>
      </c>
      <c r="D423" s="9">
        <v>0</v>
      </c>
      <c r="E423" s="15" t="str">
        <f t="shared" si="117"/>
        <v/>
      </c>
      <c r="F423" s="15" t="str">
        <f t="shared" si="118"/>
        <v/>
      </c>
      <c r="G423" s="14" t="str">
        <f t="shared" si="119"/>
        <v>0</v>
      </c>
      <c r="H423" s="17" t="str">
        <f t="shared" si="120"/>
        <v/>
      </c>
    </row>
    <row r="424" spans="1:8" ht="15" x14ac:dyDescent="0.2">
      <c r="B424" s="5" t="s">
        <v>302</v>
      </c>
      <c r="C424" s="9">
        <v>0</v>
      </c>
      <c r="D424" s="9">
        <v>0</v>
      </c>
      <c r="E424" s="15" t="str">
        <f t="shared" si="117"/>
        <v/>
      </c>
      <c r="F424" s="15" t="str">
        <f t="shared" si="118"/>
        <v/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0</v>
      </c>
      <c r="D425" s="9">
        <v>0</v>
      </c>
      <c r="E425" s="15" t="str">
        <f t="shared" si="117"/>
        <v/>
      </c>
      <c r="F425" s="15" t="str">
        <f t="shared" si="118"/>
        <v/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0</v>
      </c>
      <c r="D428" s="9">
        <v>0</v>
      </c>
      <c r="E428" s="15" t="str">
        <f t="shared" si="117"/>
        <v/>
      </c>
      <c r="F428" s="15" t="str">
        <f t="shared" si="118"/>
        <v/>
      </c>
      <c r="G428" s="14" t="str">
        <f t="shared" si="119"/>
        <v>0</v>
      </c>
      <c r="H428" s="17" t="str">
        <f t="shared" si="120"/>
        <v/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0</v>
      </c>
      <c r="E430" s="15" t="str">
        <f t="shared" si="117"/>
        <v/>
      </c>
      <c r="F430" s="15" t="str">
        <f t="shared" si="118"/>
        <v/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0</v>
      </c>
      <c r="D432" s="9">
        <v>0</v>
      </c>
      <c r="E432" s="15" t="str">
        <f t="shared" si="117"/>
        <v/>
      </c>
      <c r="F432" s="15" t="str">
        <f t="shared" si="118"/>
        <v/>
      </c>
      <c r="G432" s="14" t="str">
        <f t="shared" si="119"/>
        <v>0</v>
      </c>
      <c r="H432" s="17" t="str">
        <f t="shared" si="120"/>
        <v/>
      </c>
    </row>
    <row r="433" spans="2:8" ht="15" x14ac:dyDescent="0.2">
      <c r="B433" s="5" t="s">
        <v>304</v>
      </c>
      <c r="C433" s="9">
        <v>0</v>
      </c>
      <c r="D433" s="9">
        <v>0</v>
      </c>
      <c r="E433" s="15" t="str">
        <f t="shared" si="117"/>
        <v/>
      </c>
      <c r="F433" s="15" t="str">
        <f t="shared" si="118"/>
        <v/>
      </c>
      <c r="G433" s="14" t="str">
        <f t="shared" si="119"/>
        <v>0</v>
      </c>
      <c r="H433" s="17" t="str">
        <f t="shared" si="120"/>
        <v/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3</v>
      </c>
      <c r="D438" s="9">
        <v>0</v>
      </c>
      <c r="E438" s="15">
        <f t="shared" si="117"/>
        <v>9.375E-2</v>
      </c>
      <c r="F438" s="15" t="str">
        <f t="shared" si="118"/>
        <v/>
      </c>
      <c r="G438" s="14" t="str">
        <f t="shared" si="119"/>
        <v>0</v>
      </c>
      <c r="H438" s="17">
        <f t="shared" si="120"/>
        <v>0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0</v>
      </c>
      <c r="D446" s="9">
        <v>0</v>
      </c>
      <c r="E446" s="15" t="str">
        <f t="shared" si="117"/>
        <v/>
      </c>
      <c r="F446" s="15" t="str">
        <f t="shared" si="118"/>
        <v/>
      </c>
      <c r="G446" s="14" t="str">
        <f t="shared" si="119"/>
        <v>0</v>
      </c>
      <c r="H446" s="17" t="str">
        <f t="shared" si="120"/>
        <v/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0</v>
      </c>
      <c r="D448" s="9">
        <v>0</v>
      </c>
      <c r="E448" s="15" t="str">
        <f t="shared" si="117"/>
        <v/>
      </c>
      <c r="F448" s="15" t="str">
        <f t="shared" si="118"/>
        <v/>
      </c>
      <c r="G448" s="14" t="str">
        <f t="shared" si="119"/>
        <v>0</v>
      </c>
      <c r="H448" s="17" t="str">
        <f t="shared" si="120"/>
        <v/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0</v>
      </c>
      <c r="E450" s="15" t="str">
        <f t="shared" si="117"/>
        <v/>
      </c>
      <c r="F450" s="15" t="str">
        <f t="shared" si="118"/>
        <v/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0</v>
      </c>
      <c r="D451" s="9">
        <v>0</v>
      </c>
      <c r="E451" s="15" t="str">
        <f t="shared" si="117"/>
        <v/>
      </c>
      <c r="F451" s="15" t="str">
        <f t="shared" si="118"/>
        <v/>
      </c>
      <c r="G451" s="14" t="str">
        <f t="shared" si="119"/>
        <v>0</v>
      </c>
      <c r="H451" s="17" t="str">
        <f t="shared" si="120"/>
        <v/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0</v>
      </c>
      <c r="E453" s="15" t="str">
        <f t="shared" si="117"/>
        <v/>
      </c>
      <c r="F453" s="15" t="str">
        <f t="shared" si="118"/>
        <v/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0</v>
      </c>
      <c r="D456" s="9">
        <v>0</v>
      </c>
      <c r="E456" s="15" t="str">
        <f t="shared" si="117"/>
        <v/>
      </c>
      <c r="F456" s="15" t="str">
        <f t="shared" si="118"/>
        <v/>
      </c>
      <c r="G456" s="14" t="str">
        <f t="shared" si="119"/>
        <v>0</v>
      </c>
      <c r="H456" s="17" t="str">
        <f t="shared" si="120"/>
        <v/>
      </c>
    </row>
    <row r="457" spans="2:8" ht="15" x14ac:dyDescent="0.2">
      <c r="B457" s="5" t="s">
        <v>547</v>
      </c>
      <c r="C457" s="9">
        <v>1</v>
      </c>
      <c r="D457" s="9">
        <v>1</v>
      </c>
      <c r="E457" s="15">
        <f t="shared" si="117"/>
        <v>3.125E-2</v>
      </c>
      <c r="F457" s="15">
        <f t="shared" si="118"/>
        <v>2.5000000000000001E-2</v>
      </c>
      <c r="G457" s="14">
        <f t="shared" si="119"/>
        <v>0</v>
      </c>
      <c r="H457" s="17">
        <f t="shared" si="120"/>
        <v>0</v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0</v>
      </c>
      <c r="D467" s="9">
        <v>1</v>
      </c>
      <c r="E467" s="15" t="str">
        <f t="shared" si="117"/>
        <v/>
      </c>
      <c r="F467" s="15">
        <f t="shared" si="118"/>
        <v>2.5000000000000001E-2</v>
      </c>
      <c r="G467" s="14" t="str">
        <f t="shared" si="119"/>
        <v>0</v>
      </c>
      <c r="H467" s="17" t="str">
        <f t="shared" si="120"/>
        <v/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0</v>
      </c>
      <c r="D477" s="9">
        <v>0</v>
      </c>
      <c r="E477" s="15" t="str">
        <f t="shared" si="137"/>
        <v/>
      </c>
      <c r="F477" s="15" t="str">
        <f t="shared" si="138"/>
        <v/>
      </c>
      <c r="G477" s="14" t="str">
        <f t="shared" si="139"/>
        <v>0</v>
      </c>
      <c r="H477" s="17" t="str">
        <f t="shared" si="140"/>
        <v/>
      </c>
    </row>
    <row r="478" spans="2:8" ht="15" x14ac:dyDescent="0.2">
      <c r="B478" s="5" t="s">
        <v>138</v>
      </c>
      <c r="C478" s="9">
        <v>0</v>
      </c>
      <c r="D478" s="9">
        <v>0</v>
      </c>
      <c r="E478" s="15" t="str">
        <f t="shared" si="137"/>
        <v/>
      </c>
      <c r="F478" s="15" t="str">
        <f t="shared" si="138"/>
        <v/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0</v>
      </c>
      <c r="D482" s="9">
        <v>0</v>
      </c>
      <c r="E482" s="15" t="str">
        <f t="shared" si="137"/>
        <v/>
      </c>
      <c r="F482" s="15" t="str">
        <f t="shared" si="138"/>
        <v/>
      </c>
      <c r="G482" s="14" t="str">
        <f t="shared" si="139"/>
        <v>0</v>
      </c>
      <c r="H482" s="17" t="str">
        <f t="shared" si="140"/>
        <v/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0</v>
      </c>
      <c r="E503" s="15" t="str">
        <f t="shared" si="137"/>
        <v/>
      </c>
      <c r="F503" s="15" t="str">
        <f t="shared" si="138"/>
        <v/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1</v>
      </c>
      <c r="E505" s="71" t="str">
        <f t="shared" ref="E505" si="141">+IF(C505=0,"",C505/C$329)</f>
        <v/>
      </c>
      <c r="F505" s="71">
        <f t="shared" ref="F505" si="142">+IF(D505=0,"",D505/D$329)</f>
        <v>2.5000000000000001E-2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0</v>
      </c>
      <c r="D506" s="9">
        <v>0</v>
      </c>
      <c r="E506" s="15" t="str">
        <f t="shared" si="137"/>
        <v/>
      </c>
      <c r="F506" s="15" t="str">
        <f t="shared" si="138"/>
        <v/>
      </c>
      <c r="G506" s="14" t="str">
        <f t="shared" si="139"/>
        <v>0</v>
      </c>
      <c r="H506" s="17" t="str">
        <f t="shared" si="140"/>
        <v/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2</v>
      </c>
      <c r="D509" s="9">
        <v>0</v>
      </c>
      <c r="E509" s="15">
        <f t="shared" si="137"/>
        <v>6.25E-2</v>
      </c>
      <c r="F509" s="15" t="str">
        <f t="shared" si="138"/>
        <v/>
      </c>
      <c r="G509" s="14" t="str">
        <f t="shared" si="139"/>
        <v>0</v>
      </c>
      <c r="H509" s="17">
        <f t="shared" si="140"/>
        <v>0</v>
      </c>
    </row>
    <row r="510" spans="1:8" ht="15" x14ac:dyDescent="0.2">
      <c r="B510" s="5" t="s">
        <v>375</v>
      </c>
      <c r="C510" s="9">
        <v>0</v>
      </c>
      <c r="D510" s="9">
        <v>1</v>
      </c>
      <c r="E510" s="15" t="str">
        <f t="shared" si="137"/>
        <v/>
      </c>
      <c r="F510" s="15">
        <f t="shared" si="138"/>
        <v>2.5000000000000001E-2</v>
      </c>
      <c r="G510" s="14" t="str">
        <f t="shared" si="139"/>
        <v>0</v>
      </c>
      <c r="H510" s="17" t="str">
        <f t="shared" si="140"/>
        <v/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0</v>
      </c>
      <c r="E519" s="15" t="str">
        <f t="shared" si="137"/>
        <v/>
      </c>
      <c r="F519" s="15" t="str">
        <f t="shared" si="138"/>
        <v/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1</v>
      </c>
      <c r="D520" s="9">
        <v>0</v>
      </c>
      <c r="E520" s="15">
        <f t="shared" si="137"/>
        <v>3.125E-2</v>
      </c>
      <c r="F520" s="15" t="str">
        <f t="shared" si="138"/>
        <v/>
      </c>
      <c r="G520" s="14" t="str">
        <f t="shared" si="139"/>
        <v>0</v>
      </c>
      <c r="H520" s="17">
        <f t="shared" si="140"/>
        <v>0</v>
      </c>
    </row>
    <row r="521" spans="2:8" ht="15" x14ac:dyDescent="0.2">
      <c r="B521" s="5" t="s">
        <v>344</v>
      </c>
      <c r="C521" s="9">
        <v>0</v>
      </c>
      <c r="D521" s="9">
        <v>0</v>
      </c>
      <c r="E521" s="15" t="str">
        <f t="shared" si="137"/>
        <v/>
      </c>
      <c r="F521" s="15" t="str">
        <f t="shared" si="138"/>
        <v/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0</v>
      </c>
      <c r="D524" s="9">
        <v>0</v>
      </c>
      <c r="E524" s="15" t="str">
        <f t="shared" si="137"/>
        <v/>
      </c>
      <c r="F524" s="15" t="str">
        <f t="shared" si="138"/>
        <v/>
      </c>
      <c r="G524" s="14" t="str">
        <f t="shared" si="139"/>
        <v>0</v>
      </c>
      <c r="H524" s="17" t="str">
        <f t="shared" si="140"/>
        <v/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0</v>
      </c>
      <c r="D529" s="9">
        <v>0</v>
      </c>
      <c r="E529" s="15" t="str">
        <f t="shared" si="137"/>
        <v/>
      </c>
      <c r="F529" s="15" t="str">
        <f t="shared" si="138"/>
        <v/>
      </c>
      <c r="G529" s="14" t="str">
        <f t="shared" si="139"/>
        <v>0</v>
      </c>
      <c r="H529" s="17" t="str">
        <f t="shared" si="140"/>
        <v/>
      </c>
    </row>
    <row r="530" spans="1:8" ht="30" x14ac:dyDescent="0.2">
      <c r="B530" s="5" t="s">
        <v>158</v>
      </c>
      <c r="C530" s="9">
        <v>0</v>
      </c>
      <c r="D530" s="9">
        <v>0</v>
      </c>
      <c r="E530" s="15" t="str">
        <f t="shared" si="137"/>
        <v/>
      </c>
      <c r="F530" s="15" t="str">
        <f t="shared" si="138"/>
        <v/>
      </c>
      <c r="G530" s="14" t="str">
        <f t="shared" si="139"/>
        <v>0</v>
      </c>
      <c r="H530" s="17" t="str">
        <f t="shared" si="140"/>
        <v/>
      </c>
    </row>
    <row r="531" spans="1:8" ht="15" x14ac:dyDescent="0.2">
      <c r="B531" s="5" t="s">
        <v>349</v>
      </c>
      <c r="C531" s="9">
        <v>1</v>
      </c>
      <c r="D531" s="9">
        <v>0</v>
      </c>
      <c r="E531" s="15">
        <f t="shared" si="137"/>
        <v>3.125E-2</v>
      </c>
      <c r="F531" s="15" t="str">
        <f t="shared" si="138"/>
        <v/>
      </c>
      <c r="G531" s="14" t="str">
        <f t="shared" si="139"/>
        <v>0</v>
      </c>
      <c r="H531" s="17">
        <f t="shared" si="140"/>
        <v>0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5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5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13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0</v>
      </c>
      <c r="D538" s="9">
        <v>0</v>
      </c>
      <c r="E538" s="15" t="str">
        <f t="shared" si="149"/>
        <v/>
      </c>
      <c r="F538" s="15" t="str">
        <f t="shared" si="150"/>
        <v/>
      </c>
      <c r="G538" s="14" t="str">
        <f t="shared" si="151"/>
        <v>0</v>
      </c>
      <c r="H538" s="17" t="str">
        <f t="shared" si="152"/>
        <v/>
      </c>
    </row>
    <row r="539" spans="1:8" ht="25.5" customHeight="1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3.5" customHeight="1" x14ac:dyDescent="0.2">
      <c r="B540" s="5" t="s">
        <v>352</v>
      </c>
      <c r="C540" s="9">
        <v>0</v>
      </c>
      <c r="D540" s="9">
        <v>0</v>
      </c>
      <c r="E540" s="15" t="str">
        <f t="shared" si="149"/>
        <v/>
      </c>
      <c r="F540" s="15" t="str">
        <f t="shared" si="150"/>
        <v/>
      </c>
      <c r="G540" s="14" t="str">
        <f t="shared" si="151"/>
        <v>0</v>
      </c>
      <c r="H540" s="17" t="str">
        <f t="shared" si="152"/>
        <v/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5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ht="15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3.5" customHeight="1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s="4" customFormat="1" ht="26.25" customHeight="1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7"/>
      <c r="D547" s="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s="4" customFormat="1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s="4" customFormat="1" ht="26.25" customHeight="1" x14ac:dyDescent="0.2">
      <c r="B552" s="33" t="s">
        <v>419</v>
      </c>
      <c r="C552" s="34">
        <f>SUM(C553:C579)</f>
        <v>7</v>
      </c>
      <c r="D552" s="35">
        <f>SUM(D553:D579)</f>
        <v>17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1.4285714285714286</v>
      </c>
      <c r="H552" s="36">
        <f>+IF(OR(AND(E552=""),(G552="")),"",E552*G552)</f>
        <v>1.4285714285714286</v>
      </c>
    </row>
    <row r="553" spans="1:8" ht="15" x14ac:dyDescent="0.2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0</v>
      </c>
      <c r="D554" s="9">
        <v>0</v>
      </c>
      <c r="E554" s="15" t="str">
        <f t="shared" ref="E554:E579" si="153">+IF(C554=0,"",C554/C$552)</f>
        <v/>
      </c>
      <c r="F554" s="15" t="str">
        <f t="shared" ref="F554:F579" si="154">+IF(D554=0,"",D554/D$552)</f>
        <v/>
      </c>
      <c r="G554" s="14" t="str">
        <f t="shared" ref="G554:G579" si="155">+IF(OR(AND(D554=0),(C554=0)),"0",((D554-C554)/C554))</f>
        <v>0</v>
      </c>
      <c r="H554" s="17" t="str">
        <f t="shared" ref="H554:H579" si="156">+IF(OR(AND(E554=""),(G554="")),"",E554*G554)</f>
        <v/>
      </c>
    </row>
    <row r="555" spans="1:8" ht="15" x14ac:dyDescent="0.2">
      <c r="B555" s="5" t="s">
        <v>358</v>
      </c>
      <c r="C555" s="9">
        <v>3</v>
      </c>
      <c r="D555" s="9">
        <v>12</v>
      </c>
      <c r="E555" s="15">
        <f t="shared" si="153"/>
        <v>0.42857142857142855</v>
      </c>
      <c r="F555" s="15">
        <f t="shared" si="154"/>
        <v>0.70588235294117652</v>
      </c>
      <c r="G555" s="14">
        <f t="shared" si="155"/>
        <v>3</v>
      </c>
      <c r="H555" s="17">
        <f t="shared" si="156"/>
        <v>1.2857142857142856</v>
      </c>
    </row>
    <row r="556" spans="1:8" ht="15" x14ac:dyDescent="0.2">
      <c r="B556" s="5" t="s">
        <v>359</v>
      </c>
      <c r="C556" s="9">
        <v>0</v>
      </c>
      <c r="D556" s="9">
        <v>1</v>
      </c>
      <c r="E556" s="15" t="str">
        <f t="shared" si="153"/>
        <v/>
      </c>
      <c r="F556" s="15">
        <f t="shared" si="154"/>
        <v>5.8823529411764705E-2</v>
      </c>
      <c r="G556" s="14" t="str">
        <f t="shared" si="155"/>
        <v>0</v>
      </c>
      <c r="H556" s="17" t="str">
        <f t="shared" si="156"/>
        <v/>
      </c>
    </row>
    <row r="557" spans="1:8" ht="15" x14ac:dyDescent="0.2">
      <c r="B557" s="5" t="s">
        <v>162</v>
      </c>
      <c r="C557" s="9">
        <v>2</v>
      </c>
      <c r="D557" s="9">
        <v>0</v>
      </c>
      <c r="E557" s="15">
        <f t="shared" si="153"/>
        <v>0.2857142857142857</v>
      </c>
      <c r="F557" s="15" t="str">
        <f t="shared" si="154"/>
        <v/>
      </c>
      <c r="G557" s="14" t="str">
        <f t="shared" si="155"/>
        <v>0</v>
      </c>
      <c r="H557" s="17">
        <f t="shared" si="156"/>
        <v>0</v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1</v>
      </c>
      <c r="E562" s="15" t="str">
        <f t="shared" si="153"/>
        <v/>
      </c>
      <c r="F562" s="15">
        <f t="shared" si="154"/>
        <v>5.8823529411764705E-2</v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0</v>
      </c>
      <c r="D563" s="9">
        <v>0</v>
      </c>
      <c r="E563" s="15" t="str">
        <f t="shared" si="153"/>
        <v/>
      </c>
      <c r="F563" s="15" t="str">
        <f t="shared" si="154"/>
        <v/>
      </c>
      <c r="G563" s="14" t="str">
        <f t="shared" si="155"/>
        <v>0</v>
      </c>
      <c r="H563" s="17" t="str">
        <f t="shared" si="156"/>
        <v/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3</v>
      </c>
      <c r="E564" s="71" t="str">
        <f t="shared" ref="E564" si="161">+IF(C564=0,"",C564/C$552)</f>
        <v/>
      </c>
      <c r="F564" s="71">
        <f t="shared" ref="F564" si="162">+IF(D564=0,"",D564/D$552)</f>
        <v>0.17647058823529413</v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0</v>
      </c>
      <c r="D566" s="9">
        <v>0</v>
      </c>
      <c r="E566" s="15" t="str">
        <f t="shared" si="153"/>
        <v/>
      </c>
      <c r="F566" s="15" t="str">
        <f t="shared" si="154"/>
        <v/>
      </c>
      <c r="G566" s="14" t="str">
        <f t="shared" si="155"/>
        <v>0</v>
      </c>
      <c r="H566" s="17" t="str">
        <f t="shared" si="156"/>
        <v/>
      </c>
    </row>
    <row r="567" spans="1:8" ht="15" x14ac:dyDescent="0.2">
      <c r="B567" s="5" t="s">
        <v>164</v>
      </c>
      <c r="C567" s="9">
        <v>0</v>
      </c>
      <c r="D567" s="9">
        <v>0</v>
      </c>
      <c r="E567" s="15" t="str">
        <f t="shared" si="153"/>
        <v/>
      </c>
      <c r="F567" s="15" t="str">
        <f t="shared" si="154"/>
        <v/>
      </c>
      <c r="G567" s="14" t="str">
        <f t="shared" si="155"/>
        <v>0</v>
      </c>
      <c r="H567" s="17" t="str">
        <f t="shared" si="156"/>
        <v/>
      </c>
    </row>
    <row r="568" spans="1:8" ht="15" x14ac:dyDescent="0.2">
      <c r="B568" s="5" t="s">
        <v>166</v>
      </c>
      <c r="C568" s="9">
        <v>0</v>
      </c>
      <c r="D568" s="9">
        <v>0</v>
      </c>
      <c r="E568" s="15" t="str">
        <f t="shared" si="153"/>
        <v/>
      </c>
      <c r="F568" s="15" t="str">
        <f t="shared" si="154"/>
        <v/>
      </c>
      <c r="G568" s="14" t="str">
        <f t="shared" si="155"/>
        <v>0</v>
      </c>
      <c r="H568" s="17" t="str">
        <f t="shared" si="156"/>
        <v/>
      </c>
    </row>
    <row r="569" spans="1:8" s="74" customFormat="1" ht="15" x14ac:dyDescent="0.2">
      <c r="B569" s="75" t="s">
        <v>165</v>
      </c>
      <c r="C569" s="70">
        <v>1</v>
      </c>
      <c r="D569" s="70"/>
      <c r="E569" s="71">
        <f t="shared" si="153"/>
        <v>0.14285714285714285</v>
      </c>
      <c r="F569" s="71" t="str">
        <f t="shared" si="154"/>
        <v/>
      </c>
      <c r="G569" s="72" t="str">
        <f t="shared" si="155"/>
        <v>0</v>
      </c>
      <c r="H569" s="73">
        <f t="shared" si="156"/>
        <v>0</v>
      </c>
    </row>
    <row r="570" spans="1:8" ht="15" x14ac:dyDescent="0.2">
      <c r="B570" s="5" t="s">
        <v>364</v>
      </c>
      <c r="C570" s="9">
        <v>0</v>
      </c>
      <c r="D570" s="9">
        <v>0</v>
      </c>
      <c r="E570" s="15" t="str">
        <f t="shared" si="153"/>
        <v/>
      </c>
      <c r="F570" s="15" t="str">
        <f t="shared" si="154"/>
        <v/>
      </c>
      <c r="G570" s="14" t="str">
        <f t="shared" si="155"/>
        <v>0</v>
      </c>
      <c r="H570" s="17" t="str">
        <f t="shared" si="156"/>
        <v/>
      </c>
    </row>
    <row r="571" spans="1:8" ht="13.5" customHeight="1" x14ac:dyDescent="0.2">
      <c r="B571" s="5" t="s">
        <v>167</v>
      </c>
      <c r="C571" s="9">
        <v>0</v>
      </c>
      <c r="D571" s="9">
        <v>0</v>
      </c>
      <c r="E571" s="15" t="str">
        <f t="shared" si="153"/>
        <v/>
      </c>
      <c r="F571" s="15" t="str">
        <f t="shared" si="154"/>
        <v/>
      </c>
      <c r="G571" s="14" t="str">
        <f t="shared" si="155"/>
        <v>0</v>
      </c>
      <c r="H571" s="17" t="str">
        <f t="shared" si="156"/>
        <v/>
      </c>
    </row>
    <row r="572" spans="1:8" ht="13.5" customHeight="1" x14ac:dyDescent="0.2">
      <c r="B572" s="5" t="s">
        <v>365</v>
      </c>
      <c r="C572" s="9">
        <v>0</v>
      </c>
      <c r="D572" s="9">
        <v>0</v>
      </c>
      <c r="E572" s="15" t="str">
        <f t="shared" si="153"/>
        <v/>
      </c>
      <c r="F572" s="15" t="str">
        <f t="shared" si="154"/>
        <v/>
      </c>
      <c r="G572" s="14" t="str">
        <f t="shared" si="155"/>
        <v>0</v>
      </c>
      <c r="H572" s="17" t="str">
        <f t="shared" si="156"/>
        <v/>
      </c>
    </row>
    <row r="573" spans="1:8" ht="25.5" customHeight="1" x14ac:dyDescent="0.2">
      <c r="B573" s="5" t="s">
        <v>168</v>
      </c>
      <c r="C573" s="9">
        <v>0</v>
      </c>
      <c r="D573" s="9">
        <v>0</v>
      </c>
      <c r="E573" s="15" t="str">
        <f t="shared" si="153"/>
        <v/>
      </c>
      <c r="F573" s="15" t="str">
        <f t="shared" si="154"/>
        <v/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2" customHeight="1" x14ac:dyDescent="0.2">
      <c r="B575" s="5" t="s">
        <v>366</v>
      </c>
      <c r="C575" s="9">
        <v>0</v>
      </c>
      <c r="D575" s="9">
        <v>0</v>
      </c>
      <c r="E575" s="15" t="str">
        <f t="shared" si="153"/>
        <v/>
      </c>
      <c r="F575" s="15" t="str">
        <f t="shared" si="154"/>
        <v/>
      </c>
      <c r="G575" s="14" t="str">
        <f t="shared" si="155"/>
        <v>0</v>
      </c>
      <c r="H575" s="17" t="str">
        <f t="shared" si="156"/>
        <v/>
      </c>
    </row>
    <row r="576" spans="1:8" ht="13.5" customHeight="1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13.5" customHeight="1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1</v>
      </c>
      <c r="D578" s="9">
        <v>0</v>
      </c>
      <c r="E578" s="15">
        <f t="shared" si="153"/>
        <v>0.14285714285714285</v>
      </c>
      <c r="F578" s="15" t="str">
        <f t="shared" si="154"/>
        <v/>
      </c>
      <c r="G578" s="14" t="str">
        <f t="shared" si="155"/>
        <v>0</v>
      </c>
      <c r="H578" s="17">
        <f t="shared" si="156"/>
        <v>0</v>
      </c>
    </row>
    <row r="579" spans="2:8" ht="15" x14ac:dyDescent="0.2">
      <c r="B579" s="5" t="s">
        <v>562</v>
      </c>
      <c r="C579" s="9">
        <v>0</v>
      </c>
      <c r="D579" s="9">
        <v>0</v>
      </c>
      <c r="E579" s="15" t="str">
        <f t="shared" si="153"/>
        <v/>
      </c>
      <c r="F579" s="15" t="str">
        <f t="shared" si="154"/>
        <v/>
      </c>
      <c r="G579" s="14" t="str">
        <f t="shared" si="155"/>
        <v>0</v>
      </c>
      <c r="H579" s="17" t="str">
        <f t="shared" si="156"/>
        <v/>
      </c>
    </row>
    <row r="580" spans="2:8" x14ac:dyDescent="0.2">
      <c r="B580" s="21" t="s">
        <v>420</v>
      </c>
    </row>
  </sheetData>
  <mergeCells count="33">
    <mergeCell ref="B16:B17"/>
    <mergeCell ref="B69:B70"/>
    <mergeCell ref="C550:D550"/>
    <mergeCell ref="E69:F69"/>
    <mergeCell ref="G69:G70"/>
    <mergeCell ref="G550:G551"/>
    <mergeCell ref="B550:B551"/>
    <mergeCell ref="B327:B328"/>
    <mergeCell ref="B159:B160"/>
    <mergeCell ref="C16:D16"/>
    <mergeCell ref="E16:F16"/>
    <mergeCell ref="G16:G17"/>
    <mergeCell ref="H16:H17"/>
    <mergeCell ref="C69:D69"/>
    <mergeCell ref="H69:H70"/>
    <mergeCell ref="H550:H551"/>
    <mergeCell ref="C159:D159"/>
    <mergeCell ref="E159:F159"/>
    <mergeCell ref="G159:G160"/>
    <mergeCell ref="H159:H160"/>
    <mergeCell ref="C327:D327"/>
    <mergeCell ref="E327:F327"/>
    <mergeCell ref="G327:G328"/>
    <mergeCell ref="H327:H328"/>
    <mergeCell ref="E550:F550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441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398</v>
      </c>
      <c r="C8" s="34">
        <f>+C18+C71+C161+C329+C552</f>
        <v>1982</v>
      </c>
      <c r="D8" s="35">
        <f>+D18+D71+D161+D329+D552</f>
        <v>1675</v>
      </c>
      <c r="E8" s="36">
        <f>+C8/C$8</f>
        <v>1</v>
      </c>
      <c r="F8" s="36">
        <f>+D8/D$8</f>
        <v>1</v>
      </c>
      <c r="G8" s="36">
        <f>+(D8-C8)/C8</f>
        <v>-0.15489404641775983</v>
      </c>
      <c r="H8" s="36">
        <f>+E8*G8</f>
        <v>-0.15489404641775983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11</v>
      </c>
      <c r="D9" s="31">
        <f>+D18</f>
        <v>32</v>
      </c>
      <c r="E9" s="29">
        <f t="shared" ref="E9:E13" si="0">C9/$C$8</f>
        <v>5.5499495459132193E-3</v>
      </c>
      <c r="F9" s="29">
        <f>D9/$D$8</f>
        <v>1.9104477611940299E-2</v>
      </c>
      <c r="G9" s="14">
        <f>+IF(OR(AND(D9=0),(C9=0)),"0",((D9-C9)/C9))</f>
        <v>1.9090909090909092</v>
      </c>
      <c r="H9" s="13">
        <f>+IF(OR(AND(E9=""),(G9="")),"",E9*G9)</f>
        <v>1.0595358224016147E-2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109</v>
      </c>
      <c r="D10" s="31">
        <f>+D71</f>
        <v>138</v>
      </c>
      <c r="E10" s="29">
        <f t="shared" si="0"/>
        <v>5.49949545913219E-2</v>
      </c>
      <c r="F10" s="29">
        <f>D10/$D$8</f>
        <v>8.2388059701492544E-2</v>
      </c>
      <c r="G10" s="14">
        <f>+IF(OR(AND(D10=0),(C10=0)),"0",((D10-C10)/C10))</f>
        <v>0.26605504587155965</v>
      </c>
      <c r="H10" s="13">
        <f>+IF(OR(AND(E10=""),(G10="")),"",E10*G10)</f>
        <v>1.4631685166498489E-2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272</v>
      </c>
      <c r="D11" s="31">
        <f>+D161</f>
        <v>255</v>
      </c>
      <c r="E11" s="29">
        <f t="shared" si="0"/>
        <v>0.13723511604439959</v>
      </c>
      <c r="F11" s="29">
        <f>D11/$D$8</f>
        <v>0.15223880597014924</v>
      </c>
      <c r="G11" s="14">
        <f>+IF(OR(AND(D11=0),(C11=0)),"0",((D11-C11)/C11))</f>
        <v>-6.25E-2</v>
      </c>
      <c r="H11" s="13">
        <f>+IF(OR(AND(E11=""),(G11="")),"",E11*G11)</f>
        <v>-8.5771947527749741E-3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1073</v>
      </c>
      <c r="D12" s="31">
        <f>+D329</f>
        <v>605</v>
      </c>
      <c r="E12" s="29">
        <f t="shared" si="0"/>
        <v>0.54137235116044402</v>
      </c>
      <c r="F12" s="29">
        <f>D12/$D$8</f>
        <v>0.36119402985074628</v>
      </c>
      <c r="G12" s="14">
        <f>+IF(OR(AND(D12=0),(C12=0)),"0",((D12-C12)/C12))</f>
        <v>-0.43616029822926372</v>
      </c>
      <c r="H12" s="13">
        <f>+IF(OR(AND(E12=""),(G12="")),"",E12*G12)</f>
        <v>-0.23612512613521694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517</v>
      </c>
      <c r="D13" s="31">
        <f>+D552</f>
        <v>645</v>
      </c>
      <c r="E13" s="29">
        <f t="shared" si="0"/>
        <v>0.26084762865792127</v>
      </c>
      <c r="F13" s="29">
        <f>D13/$D$8</f>
        <v>0.38507462686567162</v>
      </c>
      <c r="G13" s="14">
        <f>+IF(OR(AND(D13=0),(C13=0)),"0",((D13-C13)/C13))</f>
        <v>0.24758220502901354</v>
      </c>
      <c r="H13" s="13">
        <f>+IF(OR(AND(E13=""),(G13="")),"",E13*G13)</f>
        <v>6.4581231079717458E-2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11</v>
      </c>
      <c r="D18" s="35">
        <f>SUM(D19:D65)</f>
        <v>32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1.9090909090909092</v>
      </c>
      <c r="H18" s="36">
        <f>+IF(OR(AND(E18=""),(G18="")),"",E18*G18)</f>
        <v>1.9090909090909092</v>
      </c>
    </row>
    <row r="19" spans="1:8" ht="25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1:8" ht="15" x14ac:dyDescent="0.2">
      <c r="B27" s="5" t="s">
        <v>6</v>
      </c>
      <c r="C27" s="9">
        <v>1</v>
      </c>
      <c r="D27" s="9">
        <v>0</v>
      </c>
      <c r="E27" s="13">
        <f t="shared" si="1"/>
        <v>9.0909090909090912E-2</v>
      </c>
      <c r="F27" s="13" t="str">
        <f t="shared" si="2"/>
        <v/>
      </c>
      <c r="G27" s="14" t="str">
        <f t="shared" si="3"/>
        <v>0</v>
      </c>
      <c r="H27" s="17">
        <f t="shared" si="4"/>
        <v>0</v>
      </c>
    </row>
    <row r="28" spans="1:8" ht="15" x14ac:dyDescent="0.2">
      <c r="B28" s="5" t="s">
        <v>3</v>
      </c>
      <c r="C28" s="9">
        <v>0</v>
      </c>
      <c r="D28" s="9">
        <v>1</v>
      </c>
      <c r="E28" s="13" t="str">
        <f t="shared" si="1"/>
        <v/>
      </c>
      <c r="F28" s="13">
        <f t="shared" si="2"/>
        <v>3.125E-2</v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2</v>
      </c>
      <c r="D29" s="9">
        <v>3</v>
      </c>
      <c r="E29" s="13">
        <f t="shared" si="1"/>
        <v>0.18181818181818182</v>
      </c>
      <c r="F29" s="13">
        <f t="shared" si="2"/>
        <v>9.375E-2</v>
      </c>
      <c r="G29" s="14">
        <f t="shared" si="3"/>
        <v>0.5</v>
      </c>
      <c r="H29" s="17">
        <f t="shared" si="4"/>
        <v>9.0909090909090912E-2</v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1</v>
      </c>
      <c r="D31" s="9">
        <v>0</v>
      </c>
      <c r="E31" s="13">
        <f t="shared" si="1"/>
        <v>9.0909090909090912E-2</v>
      </c>
      <c r="F31" s="13" t="str">
        <f t="shared" si="2"/>
        <v/>
      </c>
      <c r="G31" s="14" t="str">
        <f t="shared" si="3"/>
        <v>0</v>
      </c>
      <c r="H31" s="17">
        <f t="shared" si="4"/>
        <v>0</v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1</v>
      </c>
      <c r="D35" s="9">
        <v>0</v>
      </c>
      <c r="E35" s="13">
        <f t="shared" si="1"/>
        <v>9.0909090909090912E-2</v>
      </c>
      <c r="F35" s="13" t="str">
        <f t="shared" si="2"/>
        <v/>
      </c>
      <c r="G35" s="14" t="str">
        <f t="shared" si="3"/>
        <v>0</v>
      </c>
      <c r="H35" s="17">
        <f t="shared" si="4"/>
        <v>0</v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1</v>
      </c>
      <c r="E38" s="13" t="str">
        <f t="shared" si="1"/>
        <v/>
      </c>
      <c r="F38" s="13">
        <f t="shared" si="2"/>
        <v>3.125E-2</v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2</v>
      </c>
      <c r="D49" s="9">
        <v>1</v>
      </c>
      <c r="E49" s="13">
        <f t="shared" si="1"/>
        <v>0.18181818181818182</v>
      </c>
      <c r="F49" s="13">
        <f t="shared" si="2"/>
        <v>3.125E-2</v>
      </c>
      <c r="G49" s="14">
        <f t="shared" si="3"/>
        <v>-0.5</v>
      </c>
      <c r="H49" s="17">
        <f t="shared" si="4"/>
        <v>-9.0909090909090912E-2</v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1</v>
      </c>
      <c r="E53" s="13" t="str">
        <f t="shared" si="1"/>
        <v/>
      </c>
      <c r="F53" s="13">
        <f t="shared" si="2"/>
        <v>3.125E-2</v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1</v>
      </c>
      <c r="D59" s="9">
        <v>20</v>
      </c>
      <c r="E59" s="13">
        <f t="shared" si="1"/>
        <v>9.0909090909090912E-2</v>
      </c>
      <c r="F59" s="13">
        <f t="shared" si="2"/>
        <v>0.625</v>
      </c>
      <c r="G59" s="14">
        <f t="shared" si="3"/>
        <v>19</v>
      </c>
      <c r="H59" s="17">
        <f t="shared" si="4"/>
        <v>1.7272727272727273</v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0</v>
      </c>
      <c r="D61" s="9">
        <v>1</v>
      </c>
      <c r="E61" s="13" t="str">
        <f t="shared" si="1"/>
        <v/>
      </c>
      <c r="F61" s="13">
        <f t="shared" si="2"/>
        <v>3.125E-2</v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190</v>
      </c>
      <c r="C62" s="9">
        <v>0</v>
      </c>
      <c r="D62" s="9">
        <v>1</v>
      </c>
      <c r="E62" s="13" t="str">
        <f t="shared" si="1"/>
        <v/>
      </c>
      <c r="F62" s="13">
        <f t="shared" si="2"/>
        <v>3.125E-2</v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1</v>
      </c>
      <c r="E63" s="13" t="str">
        <f t="shared" si="1"/>
        <v/>
      </c>
      <c r="F63" s="13">
        <f t="shared" si="2"/>
        <v>3.125E-2</v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1</v>
      </c>
      <c r="E64" s="13" t="str">
        <f t="shared" si="1"/>
        <v/>
      </c>
      <c r="F64" s="13">
        <f t="shared" si="2"/>
        <v>3.125E-2</v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3</v>
      </c>
      <c r="D65" s="9">
        <v>1</v>
      </c>
      <c r="E65" s="13">
        <f t="shared" si="1"/>
        <v>0.27272727272727271</v>
      </c>
      <c r="F65" s="13">
        <f t="shared" si="2"/>
        <v>3.125E-2</v>
      </c>
      <c r="G65" s="14">
        <f t="shared" si="3"/>
        <v>-0.66666666666666663</v>
      </c>
      <c r="H65" s="17">
        <f t="shared" si="4"/>
        <v>-0.1818181818181818</v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109</v>
      </c>
      <c r="D71" s="35">
        <f>SUM(D72:D155)</f>
        <v>138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0.26605504587155965</v>
      </c>
      <c r="H71" s="36">
        <f>+IF(OR(AND(E71=""),(G71="")),"",E71*G71)</f>
        <v>0.26605504587155965</v>
      </c>
    </row>
    <row r="72" spans="1:8" ht="24" customHeight="1" x14ac:dyDescent="0.2">
      <c r="B72" s="5" t="s">
        <v>462</v>
      </c>
      <c r="C72" s="9">
        <v>2</v>
      </c>
      <c r="D72" s="9">
        <v>31</v>
      </c>
      <c r="E72" s="15">
        <f>+IF(C72=0,"",C72/C$71)</f>
        <v>1.834862385321101E-2</v>
      </c>
      <c r="F72" s="15">
        <f>+IF(D72=0,"",D72/D$71)</f>
        <v>0.22463768115942029</v>
      </c>
      <c r="G72" s="14">
        <f>+IF(OR(AND(D72=0),(C72=0)),"0",((D72-C72)/C72))</f>
        <v>14.5</v>
      </c>
      <c r="H72" s="17">
        <f>+IF(OR(AND(E72=""),(G72="")),"",E72*G72)</f>
        <v>0.26605504587155965</v>
      </c>
    </row>
    <row r="73" spans="1:8" ht="15" x14ac:dyDescent="0.2">
      <c r="B73" s="5" t="s">
        <v>19</v>
      </c>
      <c r="C73" s="9">
        <v>0</v>
      </c>
      <c r="D73" s="9">
        <v>0</v>
      </c>
      <c r="E73" s="15" t="str">
        <f t="shared" ref="E73:E142" si="9">+IF(C73=0,"",C73/C$71)</f>
        <v/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 t="str">
        <f t="shared" ref="H73:H142" si="12">+IF(OR(AND(E73=""),(G73="")),"",E73*G73)</f>
        <v/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2</v>
      </c>
      <c r="D75" s="9">
        <v>5</v>
      </c>
      <c r="E75" s="15">
        <f t="shared" si="9"/>
        <v>1.834862385321101E-2</v>
      </c>
      <c r="F75" s="15">
        <f t="shared" si="10"/>
        <v>3.6231884057971016E-2</v>
      </c>
      <c r="G75" s="14">
        <f t="shared" si="11"/>
        <v>1.5</v>
      </c>
      <c r="H75" s="17">
        <f t="shared" si="12"/>
        <v>2.7522935779816515E-2</v>
      </c>
    </row>
    <row r="76" spans="1:8" ht="15" x14ac:dyDescent="0.2">
      <c r="B76" s="5" t="s">
        <v>193</v>
      </c>
      <c r="C76" s="9">
        <v>3</v>
      </c>
      <c r="D76" s="9">
        <v>4</v>
      </c>
      <c r="E76" s="15">
        <f t="shared" si="9"/>
        <v>2.7522935779816515E-2</v>
      </c>
      <c r="F76" s="15">
        <f t="shared" si="10"/>
        <v>2.8985507246376812E-2</v>
      </c>
      <c r="G76" s="14">
        <f t="shared" si="11"/>
        <v>0.33333333333333331</v>
      </c>
      <c r="H76" s="17">
        <f t="shared" si="12"/>
        <v>9.1743119266055051E-3</v>
      </c>
    </row>
    <row r="77" spans="1:8" ht="15" x14ac:dyDescent="0.2">
      <c r="B77" s="5" t="s">
        <v>21</v>
      </c>
      <c r="C77" s="9">
        <v>0</v>
      </c>
      <c r="D77" s="9">
        <v>0</v>
      </c>
      <c r="E77" s="15" t="str">
        <f t="shared" si="9"/>
        <v/>
      </c>
      <c r="F77" s="15" t="str">
        <f t="shared" si="10"/>
        <v/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2</v>
      </c>
      <c r="D78" s="9">
        <v>0</v>
      </c>
      <c r="E78" s="71">
        <f t="shared" ref="E78" si="17">+IF(C78=0,"",C78/C$71)</f>
        <v>1.834862385321101E-2</v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>
        <f t="shared" ref="H78" si="20">+IF(OR(AND(E78=""),(G78="")),"",E78*G78)</f>
        <v>0</v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1</v>
      </c>
      <c r="D83" s="9">
        <v>0</v>
      </c>
      <c r="E83" s="15">
        <f t="shared" si="9"/>
        <v>9.1743119266055051E-3</v>
      </c>
      <c r="F83" s="15" t="str">
        <f t="shared" si="10"/>
        <v/>
      </c>
      <c r="G83" s="14" t="str">
        <f t="shared" si="11"/>
        <v>0</v>
      </c>
      <c r="H83" s="17">
        <f t="shared" si="12"/>
        <v>0</v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3</v>
      </c>
      <c r="D85" s="9">
        <v>6</v>
      </c>
      <c r="E85" s="15">
        <f t="shared" si="9"/>
        <v>2.7522935779816515E-2</v>
      </c>
      <c r="F85" s="15">
        <f t="shared" si="10"/>
        <v>4.3478260869565216E-2</v>
      </c>
      <c r="G85" s="14">
        <f t="shared" si="11"/>
        <v>1</v>
      </c>
      <c r="H85" s="17">
        <f t="shared" si="12"/>
        <v>2.7522935779816515E-2</v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1</v>
      </c>
      <c r="E86" s="71" t="str">
        <f t="shared" ref="E86" si="21">+IF(C86=0,"",C86/C$71)</f>
        <v/>
      </c>
      <c r="F86" s="71">
        <f t="shared" ref="F86" si="22">+IF(D86=0,"",D86/D$71)</f>
        <v>7.246376811594203E-3</v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3</v>
      </c>
      <c r="D87" s="9">
        <v>7</v>
      </c>
      <c r="E87" s="15">
        <f t="shared" si="9"/>
        <v>2.7522935779816515E-2</v>
      </c>
      <c r="F87" s="15">
        <f t="shared" si="10"/>
        <v>5.0724637681159424E-2</v>
      </c>
      <c r="G87" s="14">
        <f t="shared" si="11"/>
        <v>1.3333333333333333</v>
      </c>
      <c r="H87" s="17">
        <f t="shared" si="12"/>
        <v>3.669724770642202E-2</v>
      </c>
    </row>
    <row r="88" spans="1:8" ht="15" x14ac:dyDescent="0.2">
      <c r="B88" s="5" t="s">
        <v>200</v>
      </c>
      <c r="C88" s="9">
        <v>0</v>
      </c>
      <c r="D88" s="9">
        <v>1</v>
      </c>
      <c r="E88" s="15" t="str">
        <f t="shared" si="9"/>
        <v/>
      </c>
      <c r="F88" s="15">
        <f t="shared" si="10"/>
        <v>7.246376811594203E-3</v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0</v>
      </c>
      <c r="D89" s="9">
        <v>1</v>
      </c>
      <c r="E89" s="15" t="str">
        <f t="shared" si="9"/>
        <v/>
      </c>
      <c r="F89" s="15">
        <f t="shared" si="10"/>
        <v>7.246376811594203E-3</v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0</v>
      </c>
      <c r="D90" s="9">
        <v>0</v>
      </c>
      <c r="E90" s="15" t="str">
        <f t="shared" si="9"/>
        <v/>
      </c>
      <c r="F90" s="15" t="str">
        <f t="shared" si="10"/>
        <v/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1</v>
      </c>
      <c r="E91" s="15" t="str">
        <f t="shared" si="9"/>
        <v/>
      </c>
      <c r="F91" s="15">
        <f t="shared" si="10"/>
        <v>7.246376811594203E-3</v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1</v>
      </c>
      <c r="E92" s="71" t="str">
        <f t="shared" ref="E92:E93" si="25">+IF(C92=0,"",C92/C$71)</f>
        <v/>
      </c>
      <c r="F92" s="71">
        <f t="shared" ref="F92:F93" si="26">+IF(D92=0,"",D92/D$71)</f>
        <v>7.246376811594203E-3</v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1</v>
      </c>
      <c r="D94" s="9">
        <v>2</v>
      </c>
      <c r="E94" s="15">
        <f t="shared" si="9"/>
        <v>9.1743119266055051E-3</v>
      </c>
      <c r="F94" s="15">
        <f t="shared" si="10"/>
        <v>1.4492753623188406E-2</v>
      </c>
      <c r="G94" s="14">
        <f t="shared" si="11"/>
        <v>1</v>
      </c>
      <c r="H94" s="17">
        <f t="shared" si="12"/>
        <v>9.1743119266055051E-3</v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1</v>
      </c>
      <c r="D98" s="9">
        <v>1</v>
      </c>
      <c r="E98" s="15">
        <f t="shared" si="9"/>
        <v>9.1743119266055051E-3</v>
      </c>
      <c r="F98" s="15">
        <f t="shared" si="10"/>
        <v>7.246376811594203E-3</v>
      </c>
      <c r="G98" s="14">
        <f t="shared" si="11"/>
        <v>0</v>
      </c>
      <c r="H98" s="17">
        <f t="shared" si="12"/>
        <v>0</v>
      </c>
    </row>
    <row r="99" spans="1:8" ht="15" x14ac:dyDescent="0.2">
      <c r="B99" s="5" t="s">
        <v>465</v>
      </c>
      <c r="C99" s="9">
        <v>1</v>
      </c>
      <c r="D99" s="9">
        <v>2</v>
      </c>
      <c r="E99" s="15">
        <f t="shared" si="9"/>
        <v>9.1743119266055051E-3</v>
      </c>
      <c r="F99" s="15">
        <f t="shared" si="10"/>
        <v>1.4492753623188406E-2</v>
      </c>
      <c r="G99" s="14">
        <f t="shared" si="11"/>
        <v>1</v>
      </c>
      <c r="H99" s="17">
        <f t="shared" si="12"/>
        <v>9.1743119266055051E-3</v>
      </c>
    </row>
    <row r="100" spans="1:8" ht="15" x14ac:dyDescent="0.2">
      <c r="B100" s="5" t="s">
        <v>23</v>
      </c>
      <c r="C100" s="9">
        <v>2</v>
      </c>
      <c r="D100" s="9">
        <v>0</v>
      </c>
      <c r="E100" s="15">
        <f t="shared" si="9"/>
        <v>1.834862385321101E-2</v>
      </c>
      <c r="F100" s="15" t="str">
        <f t="shared" si="10"/>
        <v/>
      </c>
      <c r="G100" s="14" t="str">
        <f t="shared" si="11"/>
        <v>0</v>
      </c>
      <c r="H100" s="17">
        <f t="shared" si="12"/>
        <v>0</v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0</v>
      </c>
      <c r="D105" s="9">
        <v>1</v>
      </c>
      <c r="E105" s="15" t="str">
        <f t="shared" si="9"/>
        <v/>
      </c>
      <c r="F105" s="15">
        <f t="shared" si="10"/>
        <v>7.246376811594203E-3</v>
      </c>
      <c r="G105" s="14" t="str">
        <f t="shared" si="11"/>
        <v>0</v>
      </c>
      <c r="H105" s="17" t="str">
        <f t="shared" si="12"/>
        <v/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0</v>
      </c>
      <c r="D107" s="9">
        <v>3</v>
      </c>
      <c r="E107" s="15" t="str">
        <f t="shared" si="9"/>
        <v/>
      </c>
      <c r="F107" s="15">
        <f t="shared" si="10"/>
        <v>2.1739130434782608E-2</v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3</v>
      </c>
      <c r="D109" s="9">
        <v>1</v>
      </c>
      <c r="E109" s="15">
        <f t="shared" si="9"/>
        <v>2.7522935779816515E-2</v>
      </c>
      <c r="F109" s="15">
        <f t="shared" si="10"/>
        <v>7.246376811594203E-3</v>
      </c>
      <c r="G109" s="14">
        <f t="shared" si="11"/>
        <v>-0.66666666666666663</v>
      </c>
      <c r="H109" s="17">
        <f t="shared" si="12"/>
        <v>-1.834862385321101E-2</v>
      </c>
    </row>
    <row r="110" spans="1:8" ht="15" x14ac:dyDescent="0.2">
      <c r="B110" s="5" t="s">
        <v>212</v>
      </c>
      <c r="C110" s="9">
        <v>3</v>
      </c>
      <c r="D110" s="9">
        <v>0</v>
      </c>
      <c r="E110" s="15">
        <f t="shared" si="9"/>
        <v>2.7522935779816515E-2</v>
      </c>
      <c r="F110" s="15" t="str">
        <f t="shared" si="10"/>
        <v/>
      </c>
      <c r="G110" s="14" t="str">
        <f t="shared" si="11"/>
        <v>0</v>
      </c>
      <c r="H110" s="17">
        <f t="shared" si="12"/>
        <v>0</v>
      </c>
    </row>
    <row r="111" spans="1:8" ht="15" x14ac:dyDescent="0.2">
      <c r="B111" s="5" t="s">
        <v>32</v>
      </c>
      <c r="C111" s="9">
        <v>0</v>
      </c>
      <c r="D111" s="9">
        <v>2</v>
      </c>
      <c r="E111" s="15" t="str">
        <f t="shared" si="9"/>
        <v/>
      </c>
      <c r="F111" s="15">
        <f t="shared" si="10"/>
        <v>1.4492753623188406E-2</v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1</v>
      </c>
      <c r="D114" s="9">
        <v>0</v>
      </c>
      <c r="E114" s="15">
        <f t="shared" si="9"/>
        <v>9.1743119266055051E-3</v>
      </c>
      <c r="F114" s="15" t="str">
        <f t="shared" si="10"/>
        <v/>
      </c>
      <c r="G114" s="14" t="str">
        <f t="shared" si="11"/>
        <v>0</v>
      </c>
      <c r="H114" s="17">
        <f t="shared" si="12"/>
        <v>0</v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0</v>
      </c>
      <c r="E117" s="15" t="str">
        <f t="shared" si="9"/>
        <v/>
      </c>
      <c r="F117" s="15" t="str">
        <f t="shared" si="10"/>
        <v/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1</v>
      </c>
      <c r="D119" s="9">
        <v>0</v>
      </c>
      <c r="E119" s="15">
        <f t="shared" si="9"/>
        <v>9.1743119266055051E-3</v>
      </c>
      <c r="F119" s="15" t="str">
        <f t="shared" si="10"/>
        <v/>
      </c>
      <c r="G119" s="14" t="str">
        <f t="shared" si="11"/>
        <v>0</v>
      </c>
      <c r="H119" s="17">
        <f t="shared" si="12"/>
        <v>0</v>
      </c>
    </row>
    <row r="120" spans="2:8" ht="15" x14ac:dyDescent="0.2">
      <c r="B120" s="5" t="s">
        <v>216</v>
      </c>
      <c r="C120" s="9">
        <v>1</v>
      </c>
      <c r="D120" s="9">
        <v>0</v>
      </c>
      <c r="E120" s="15">
        <f t="shared" si="9"/>
        <v>9.1743119266055051E-3</v>
      </c>
      <c r="F120" s="15" t="str">
        <f t="shared" si="10"/>
        <v/>
      </c>
      <c r="G120" s="14" t="str">
        <f t="shared" si="11"/>
        <v>0</v>
      </c>
      <c r="H120" s="17">
        <f t="shared" si="12"/>
        <v>0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1</v>
      </c>
      <c r="D122" s="9">
        <v>4</v>
      </c>
      <c r="E122" s="15">
        <f t="shared" si="9"/>
        <v>9.1743119266055051E-3</v>
      </c>
      <c r="F122" s="15">
        <f t="shared" si="10"/>
        <v>2.8985507246376812E-2</v>
      </c>
      <c r="G122" s="14">
        <f t="shared" si="11"/>
        <v>3</v>
      </c>
      <c r="H122" s="17">
        <f t="shared" si="12"/>
        <v>2.7522935779816515E-2</v>
      </c>
    </row>
    <row r="123" spans="2:8" ht="15" x14ac:dyDescent="0.2">
      <c r="B123" s="5" t="s">
        <v>217</v>
      </c>
      <c r="C123" s="9">
        <v>1</v>
      </c>
      <c r="D123" s="9">
        <v>7</v>
      </c>
      <c r="E123" s="15">
        <f t="shared" si="9"/>
        <v>9.1743119266055051E-3</v>
      </c>
      <c r="F123" s="15">
        <f t="shared" si="10"/>
        <v>5.0724637681159424E-2</v>
      </c>
      <c r="G123" s="14">
        <f t="shared" si="11"/>
        <v>6</v>
      </c>
      <c r="H123" s="17">
        <f t="shared" si="12"/>
        <v>5.5045871559633031E-2</v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58</v>
      </c>
      <c r="D125" s="9">
        <v>50</v>
      </c>
      <c r="E125" s="15">
        <f t="shared" si="9"/>
        <v>0.5321100917431193</v>
      </c>
      <c r="F125" s="15">
        <f t="shared" si="10"/>
        <v>0.36231884057971014</v>
      </c>
      <c r="G125" s="14">
        <f t="shared" si="11"/>
        <v>-0.13793103448275862</v>
      </c>
      <c r="H125" s="17">
        <f t="shared" si="12"/>
        <v>-7.3394495412844041E-2</v>
      </c>
    </row>
    <row r="126" spans="2:8" ht="15" x14ac:dyDescent="0.2">
      <c r="B126" s="5" t="s">
        <v>218</v>
      </c>
      <c r="C126" s="9">
        <v>0</v>
      </c>
      <c r="D126" s="9">
        <v>0</v>
      </c>
      <c r="E126" s="15" t="str">
        <f t="shared" si="9"/>
        <v/>
      </c>
      <c r="F126" s="15" t="str">
        <f t="shared" si="10"/>
        <v/>
      </c>
      <c r="G126" s="14" t="str">
        <f t="shared" si="11"/>
        <v>0</v>
      </c>
      <c r="H126" s="17" t="str">
        <f t="shared" si="12"/>
        <v/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14</v>
      </c>
      <c r="D128" s="9">
        <v>0</v>
      </c>
      <c r="E128" s="15">
        <f t="shared" si="9"/>
        <v>0.12844036697247707</v>
      </c>
      <c r="F128" s="15" t="str">
        <f t="shared" si="10"/>
        <v/>
      </c>
      <c r="G128" s="14" t="str">
        <f t="shared" si="11"/>
        <v>0</v>
      </c>
      <c r="H128" s="17">
        <f t="shared" si="12"/>
        <v>0</v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1</v>
      </c>
      <c r="D131" s="9">
        <v>1</v>
      </c>
      <c r="E131" s="15">
        <f t="shared" si="9"/>
        <v>9.1743119266055051E-3</v>
      </c>
      <c r="F131" s="15">
        <f t="shared" si="10"/>
        <v>7.246376811594203E-3</v>
      </c>
      <c r="G131" s="14">
        <f t="shared" si="11"/>
        <v>0</v>
      </c>
      <c r="H131" s="17">
        <f t="shared" si="12"/>
        <v>0</v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1</v>
      </c>
      <c r="D137" s="9">
        <v>3</v>
      </c>
      <c r="E137" s="15">
        <f t="shared" si="9"/>
        <v>9.1743119266055051E-3</v>
      </c>
      <c r="F137" s="15">
        <f t="shared" si="10"/>
        <v>2.1739130434782608E-2</v>
      </c>
      <c r="G137" s="14">
        <f t="shared" si="11"/>
        <v>2</v>
      </c>
      <c r="H137" s="17">
        <f t="shared" si="12"/>
        <v>1.834862385321101E-2</v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1</v>
      </c>
      <c r="D139" s="9">
        <v>0</v>
      </c>
      <c r="E139" s="15">
        <f t="shared" si="9"/>
        <v>9.1743119266055051E-3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2</v>
      </c>
      <c r="E144" s="15" t="str">
        <f t="shared" si="37"/>
        <v/>
      </c>
      <c r="F144" s="15">
        <f t="shared" si="38"/>
        <v>1.4492753623188406E-2</v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9.1743119266055051E-3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1</v>
      </c>
      <c r="D149" s="9">
        <v>0</v>
      </c>
      <c r="E149" s="15">
        <f t="shared" si="37"/>
        <v>9.1743119266055051E-3</v>
      </c>
      <c r="F149" s="15" t="str">
        <f t="shared" si="38"/>
        <v/>
      </c>
      <c r="G149" s="14" t="str">
        <f t="shared" si="39"/>
        <v>0</v>
      </c>
      <c r="H149" s="17">
        <f t="shared" si="40"/>
        <v>0</v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1</v>
      </c>
      <c r="E152" s="71" t="str">
        <f t="shared" ref="E152:E154" si="41">+IF(C152=0,"",C152/C$71)</f>
        <v/>
      </c>
      <c r="F152" s="71">
        <f t="shared" ref="F152:F154" si="42">+IF(D152=0,"",D152/D$71)</f>
        <v>7.246376811594203E-3</v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272</v>
      </c>
      <c r="D161" s="35">
        <f>SUM(D162:D323)</f>
        <v>255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-6.25E-2</v>
      </c>
      <c r="H161" s="36">
        <f>+IF(OR(AND(E161=""),(G161="")),"",E161*G161)</f>
        <v>-6.25E-2</v>
      </c>
    </row>
    <row r="162" spans="1:8" ht="15" x14ac:dyDescent="0.2">
      <c r="B162" s="8" t="s">
        <v>472</v>
      </c>
      <c r="C162" s="9">
        <v>1</v>
      </c>
      <c r="D162" s="9">
        <v>1</v>
      </c>
      <c r="E162" s="15">
        <f>+IF(C162=0,"",C162/C$161)</f>
        <v>3.6764705882352941E-3</v>
      </c>
      <c r="F162" s="15">
        <f>+IF(D162=0,"",D162/D$161)</f>
        <v>3.9215686274509803E-3</v>
      </c>
      <c r="G162" s="14">
        <f>+IF(OR(AND(D162=0),(C162=0)),"0",((D162-C162)/C162))</f>
        <v>0</v>
      </c>
      <c r="H162" s="17">
        <f>+IF(OR(AND(E162=""),(G162="")),"",E162*G162)</f>
        <v>0</v>
      </c>
    </row>
    <row r="163" spans="1:8" ht="15" x14ac:dyDescent="0.2">
      <c r="B163" s="8" t="s">
        <v>473</v>
      </c>
      <c r="C163" s="9">
        <v>0</v>
      </c>
      <c r="D163" s="9">
        <v>0</v>
      </c>
      <c r="E163" s="15" t="str">
        <f t="shared" ref="E163:E232" si="45">+IF(C163=0,"",C163/C$161)</f>
        <v/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1</v>
      </c>
      <c r="D164" s="9">
        <v>2</v>
      </c>
      <c r="E164" s="15">
        <f t="shared" si="45"/>
        <v>3.6764705882352941E-3</v>
      </c>
      <c r="F164" s="15">
        <f t="shared" si="46"/>
        <v>7.8431372549019607E-3</v>
      </c>
      <c r="G164" s="14">
        <f t="shared" si="47"/>
        <v>1</v>
      </c>
      <c r="H164" s="17">
        <f t="shared" si="48"/>
        <v>3.6764705882352941E-3</v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3</v>
      </c>
      <c r="D166" s="9">
        <v>1</v>
      </c>
      <c r="E166" s="15">
        <f t="shared" si="45"/>
        <v>1.1029411764705883E-2</v>
      </c>
      <c r="F166" s="15">
        <f t="shared" si="46"/>
        <v>3.9215686274509803E-3</v>
      </c>
      <c r="G166" s="14">
        <f t="shared" si="47"/>
        <v>-0.66666666666666663</v>
      </c>
      <c r="H166" s="17">
        <f t="shared" si="48"/>
        <v>-7.3529411764705881E-3</v>
      </c>
    </row>
    <row r="167" spans="1:8" ht="15" x14ac:dyDescent="0.2">
      <c r="B167" s="8" t="s">
        <v>49</v>
      </c>
      <c r="C167" s="9">
        <v>7</v>
      </c>
      <c r="D167" s="9">
        <v>6</v>
      </c>
      <c r="E167" s="15">
        <f t="shared" si="45"/>
        <v>2.5735294117647058E-2</v>
      </c>
      <c r="F167" s="15">
        <f t="shared" si="46"/>
        <v>2.3529411764705882E-2</v>
      </c>
      <c r="G167" s="14">
        <f t="shared" si="47"/>
        <v>-0.14285714285714285</v>
      </c>
      <c r="H167" s="17">
        <f t="shared" si="48"/>
        <v>-3.6764705882352936E-3</v>
      </c>
    </row>
    <row r="168" spans="1:8" ht="15" x14ac:dyDescent="0.2">
      <c r="B168" s="8" t="s">
        <v>52</v>
      </c>
      <c r="C168" s="9">
        <v>0</v>
      </c>
      <c r="D168" s="9">
        <v>1</v>
      </c>
      <c r="E168" s="15" t="str">
        <f t="shared" si="45"/>
        <v/>
      </c>
      <c r="F168" s="15">
        <f t="shared" si="46"/>
        <v>3.9215686274509803E-3</v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1</v>
      </c>
      <c r="D169" s="9">
        <v>1</v>
      </c>
      <c r="E169" s="15">
        <f t="shared" si="45"/>
        <v>3.6764705882352941E-3</v>
      </c>
      <c r="F169" s="15">
        <f t="shared" si="46"/>
        <v>3.9215686274509803E-3</v>
      </c>
      <c r="G169" s="14">
        <f t="shared" si="47"/>
        <v>0</v>
      </c>
      <c r="H169" s="17">
        <f t="shared" si="48"/>
        <v>0</v>
      </c>
    </row>
    <row r="170" spans="1:8" ht="15" x14ac:dyDescent="0.2">
      <c r="B170" s="8" t="s">
        <v>50</v>
      </c>
      <c r="C170" s="9">
        <v>1</v>
      </c>
      <c r="D170" s="9">
        <v>0</v>
      </c>
      <c r="E170" s="15">
        <f t="shared" si="45"/>
        <v>3.6764705882352941E-3</v>
      </c>
      <c r="F170" s="15" t="str">
        <f t="shared" si="46"/>
        <v/>
      </c>
      <c r="G170" s="14" t="str">
        <f t="shared" si="47"/>
        <v>0</v>
      </c>
      <c r="H170" s="17">
        <f t="shared" si="48"/>
        <v>0</v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0</v>
      </c>
      <c r="E173" s="15" t="str">
        <f t="shared" si="45"/>
        <v/>
      </c>
      <c r="F173" s="15" t="str">
        <f t="shared" si="46"/>
        <v/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0</v>
      </c>
      <c r="D174" s="9">
        <v>54</v>
      </c>
      <c r="E174" s="15" t="str">
        <f t="shared" si="45"/>
        <v/>
      </c>
      <c r="F174" s="15">
        <f t="shared" si="46"/>
        <v>0.21176470588235294</v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6</v>
      </c>
      <c r="E175" s="71" t="str">
        <f t="shared" ref="E175" si="49">+IF(C175=0,"",C175/C$161)</f>
        <v/>
      </c>
      <c r="F175" s="71">
        <f t="shared" ref="F175" si="50">+IF(D175=0,"",D175/D$161)</f>
        <v>2.3529411764705882E-2</v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1</v>
      </c>
      <c r="D176" s="9">
        <v>2</v>
      </c>
      <c r="E176" s="15">
        <f t="shared" si="45"/>
        <v>3.6764705882352941E-3</v>
      </c>
      <c r="F176" s="15">
        <f t="shared" si="46"/>
        <v>7.8431372549019607E-3</v>
      </c>
      <c r="G176" s="14">
        <f t="shared" si="47"/>
        <v>1</v>
      </c>
      <c r="H176" s="17">
        <f t="shared" si="48"/>
        <v>3.6764705882352941E-3</v>
      </c>
    </row>
    <row r="177" spans="1:8" ht="15" x14ac:dyDescent="0.2">
      <c r="B177" s="8" t="s">
        <v>231</v>
      </c>
      <c r="C177" s="9">
        <v>5</v>
      </c>
      <c r="D177" s="9">
        <v>7</v>
      </c>
      <c r="E177" s="15">
        <f t="shared" si="45"/>
        <v>1.8382352941176471E-2</v>
      </c>
      <c r="F177" s="15">
        <f t="shared" si="46"/>
        <v>2.7450980392156862E-2</v>
      </c>
      <c r="G177" s="14">
        <f t="shared" si="47"/>
        <v>0.4</v>
      </c>
      <c r="H177" s="17">
        <f t="shared" si="48"/>
        <v>7.352941176470589E-3</v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0</v>
      </c>
      <c r="D182" s="9">
        <v>0</v>
      </c>
      <c r="E182" s="15" t="str">
        <f t="shared" si="45"/>
        <v/>
      </c>
      <c r="F182" s="15" t="str">
        <f t="shared" si="46"/>
        <v/>
      </c>
      <c r="G182" s="14" t="str">
        <f t="shared" si="47"/>
        <v>0</v>
      </c>
      <c r="H182" s="17" t="str">
        <f t="shared" si="48"/>
        <v/>
      </c>
    </row>
    <row r="183" spans="1:8" ht="15" x14ac:dyDescent="0.2">
      <c r="B183" s="8" t="s">
        <v>233</v>
      </c>
      <c r="C183" s="9">
        <v>1</v>
      </c>
      <c r="D183" s="9">
        <v>0</v>
      </c>
      <c r="E183" s="15">
        <f t="shared" si="45"/>
        <v>3.6764705882352941E-3</v>
      </c>
      <c r="F183" s="15" t="str">
        <f t="shared" si="46"/>
        <v/>
      </c>
      <c r="G183" s="14" t="str">
        <f t="shared" si="47"/>
        <v>0</v>
      </c>
      <c r="H183" s="17">
        <f t="shared" si="48"/>
        <v>0</v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1</v>
      </c>
      <c r="D186" s="9">
        <v>1</v>
      </c>
      <c r="E186" s="15">
        <f t="shared" si="45"/>
        <v>3.6764705882352941E-3</v>
      </c>
      <c r="F186" s="15">
        <f t="shared" si="46"/>
        <v>3.9215686274509803E-3</v>
      </c>
      <c r="G186" s="14">
        <f t="shared" si="47"/>
        <v>0</v>
      </c>
      <c r="H186" s="17">
        <f t="shared" si="48"/>
        <v>0</v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4</v>
      </c>
      <c r="E187" s="71" t="str">
        <f t="shared" ref="E187" si="57">+IF(C187=0,"",C187/C$161)</f>
        <v/>
      </c>
      <c r="F187" s="71">
        <f t="shared" ref="F187" si="58">+IF(D187=0,"",D187/D$161)</f>
        <v>1.5686274509803921E-2</v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3</v>
      </c>
      <c r="D188" s="9">
        <v>4</v>
      </c>
      <c r="E188" s="15">
        <f t="shared" si="45"/>
        <v>1.1029411764705883E-2</v>
      </c>
      <c r="F188" s="15">
        <f t="shared" si="46"/>
        <v>1.5686274509803921E-2</v>
      </c>
      <c r="G188" s="14">
        <f t="shared" si="47"/>
        <v>0.33333333333333331</v>
      </c>
      <c r="H188" s="17">
        <f t="shared" si="48"/>
        <v>3.6764705882352941E-3</v>
      </c>
    </row>
    <row r="189" spans="1:8" ht="15" x14ac:dyDescent="0.2">
      <c r="B189" s="8" t="s">
        <v>237</v>
      </c>
      <c r="C189" s="9">
        <v>7</v>
      </c>
      <c r="D189" s="9">
        <v>5</v>
      </c>
      <c r="E189" s="15">
        <f t="shared" si="45"/>
        <v>2.5735294117647058E-2</v>
      </c>
      <c r="F189" s="15">
        <f t="shared" si="46"/>
        <v>1.9607843137254902E-2</v>
      </c>
      <c r="G189" s="14">
        <f t="shared" si="47"/>
        <v>-0.2857142857142857</v>
      </c>
      <c r="H189" s="17">
        <f t="shared" si="48"/>
        <v>-7.3529411764705873E-3</v>
      </c>
    </row>
    <row r="190" spans="1:8" ht="15" x14ac:dyDescent="0.2">
      <c r="B190" s="8" t="s">
        <v>238</v>
      </c>
      <c r="C190" s="9">
        <v>7</v>
      </c>
      <c r="D190" s="9">
        <v>2</v>
      </c>
      <c r="E190" s="15">
        <f t="shared" si="45"/>
        <v>2.5735294117647058E-2</v>
      </c>
      <c r="F190" s="15">
        <f t="shared" si="46"/>
        <v>7.8431372549019607E-3</v>
      </c>
      <c r="G190" s="14">
        <f t="shared" si="47"/>
        <v>-0.7142857142857143</v>
      </c>
      <c r="H190" s="17">
        <f t="shared" si="48"/>
        <v>-1.8382352941176471E-2</v>
      </c>
    </row>
    <row r="191" spans="1:8" ht="15" x14ac:dyDescent="0.2">
      <c r="B191" s="8" t="s">
        <v>239</v>
      </c>
      <c r="C191" s="9">
        <v>5</v>
      </c>
      <c r="D191" s="9">
        <v>4</v>
      </c>
      <c r="E191" s="15">
        <f t="shared" si="45"/>
        <v>1.8382352941176471E-2</v>
      </c>
      <c r="F191" s="15">
        <f t="shared" si="46"/>
        <v>1.5686274509803921E-2</v>
      </c>
      <c r="G191" s="14">
        <f t="shared" si="47"/>
        <v>-0.2</v>
      </c>
      <c r="H191" s="17">
        <f t="shared" si="48"/>
        <v>-3.6764705882352945E-3</v>
      </c>
    </row>
    <row r="192" spans="1:8" ht="20.100000000000001" customHeight="1" x14ac:dyDescent="0.2">
      <c r="B192" s="8" t="s">
        <v>479</v>
      </c>
      <c r="C192" s="9">
        <v>4</v>
      </c>
      <c r="D192" s="9">
        <v>0</v>
      </c>
      <c r="E192" s="15">
        <f t="shared" si="45"/>
        <v>1.4705882352941176E-2</v>
      </c>
      <c r="F192" s="15" t="str">
        <f t="shared" si="46"/>
        <v/>
      </c>
      <c r="G192" s="14" t="str">
        <f t="shared" si="47"/>
        <v>0</v>
      </c>
      <c r="H192" s="17">
        <f t="shared" si="48"/>
        <v>0</v>
      </c>
    </row>
    <row r="193" spans="1:8" ht="20.100000000000001" customHeight="1" x14ac:dyDescent="0.2">
      <c r="B193" s="8" t="s">
        <v>480</v>
      </c>
      <c r="C193" s="9">
        <v>6</v>
      </c>
      <c r="D193" s="9">
        <v>11</v>
      </c>
      <c r="E193" s="15">
        <f t="shared" si="45"/>
        <v>2.2058823529411766E-2</v>
      </c>
      <c r="F193" s="15">
        <f t="shared" si="46"/>
        <v>4.3137254901960784E-2</v>
      </c>
      <c r="G193" s="14">
        <f t="shared" si="47"/>
        <v>0.83333333333333337</v>
      </c>
      <c r="H193" s="17">
        <f t="shared" si="48"/>
        <v>1.8382352941176471E-2</v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0</v>
      </c>
      <c r="E195" s="71" t="str">
        <f t="shared" ref="E195" si="61">+IF(C195=0,"",C195/C$161)</f>
        <v/>
      </c>
      <c r="F195" s="71" t="str">
        <f t="shared" ref="F195" si="62">+IF(D195=0,"",D195/D$161)</f>
        <v/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2</v>
      </c>
      <c r="D197" s="9">
        <v>6</v>
      </c>
      <c r="E197" s="15">
        <f t="shared" si="45"/>
        <v>7.3529411764705881E-3</v>
      </c>
      <c r="F197" s="15">
        <f t="shared" si="46"/>
        <v>2.3529411764705882E-2</v>
      </c>
      <c r="G197" s="14">
        <f t="shared" si="47"/>
        <v>2</v>
      </c>
      <c r="H197" s="17">
        <f t="shared" si="48"/>
        <v>1.4705882352941176E-2</v>
      </c>
    </row>
    <row r="198" spans="1:8" ht="20.100000000000001" customHeight="1" x14ac:dyDescent="0.2">
      <c r="B198" s="8" t="s">
        <v>242</v>
      </c>
      <c r="C198" s="9">
        <v>2</v>
      </c>
      <c r="D198" s="9">
        <v>2</v>
      </c>
      <c r="E198" s="15">
        <f t="shared" si="45"/>
        <v>7.3529411764705881E-3</v>
      </c>
      <c r="F198" s="15">
        <f t="shared" si="46"/>
        <v>7.8431372549019607E-3</v>
      </c>
      <c r="G198" s="14">
        <f t="shared" si="47"/>
        <v>0</v>
      </c>
      <c r="H198" s="17">
        <f t="shared" si="48"/>
        <v>0</v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5</v>
      </c>
      <c r="D201" s="9">
        <v>26</v>
      </c>
      <c r="E201" s="15">
        <f t="shared" si="45"/>
        <v>1.8382352941176471E-2</v>
      </c>
      <c r="F201" s="15">
        <f t="shared" si="46"/>
        <v>0.10196078431372549</v>
      </c>
      <c r="G201" s="14">
        <f t="shared" si="47"/>
        <v>4.2</v>
      </c>
      <c r="H201" s="17">
        <f t="shared" si="48"/>
        <v>7.720588235294118E-2</v>
      </c>
    </row>
    <row r="202" spans="1:8" ht="20.100000000000001" customHeight="1" x14ac:dyDescent="0.2">
      <c r="B202" s="8" t="s">
        <v>244</v>
      </c>
      <c r="C202" s="9">
        <v>0</v>
      </c>
      <c r="D202" s="9">
        <v>3</v>
      </c>
      <c r="E202" s="15" t="str">
        <f t="shared" si="45"/>
        <v/>
      </c>
      <c r="F202" s="15">
        <f t="shared" si="46"/>
        <v>1.1764705882352941E-2</v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1</v>
      </c>
      <c r="D211" s="9">
        <v>0</v>
      </c>
      <c r="E211" s="15">
        <f t="shared" si="45"/>
        <v>3.6764705882352941E-3</v>
      </c>
      <c r="F211" s="15" t="str">
        <f t="shared" si="46"/>
        <v/>
      </c>
      <c r="G211" s="14" t="str">
        <f t="shared" si="47"/>
        <v>0</v>
      </c>
      <c r="H211" s="17">
        <f t="shared" si="48"/>
        <v>0</v>
      </c>
    </row>
    <row r="212" spans="2:8" ht="20.100000000000001" customHeight="1" x14ac:dyDescent="0.2">
      <c r="B212" s="8" t="s">
        <v>249</v>
      </c>
      <c r="C212" s="9">
        <v>17</v>
      </c>
      <c r="D212" s="9">
        <v>23</v>
      </c>
      <c r="E212" s="15">
        <f t="shared" si="45"/>
        <v>6.25E-2</v>
      </c>
      <c r="F212" s="15">
        <f t="shared" si="46"/>
        <v>9.0196078431372548E-2</v>
      </c>
      <c r="G212" s="14">
        <f t="shared" si="47"/>
        <v>0.35294117647058826</v>
      </c>
      <c r="H212" s="17">
        <f t="shared" si="48"/>
        <v>2.2058823529411766E-2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4</v>
      </c>
      <c r="D219" s="9">
        <v>0</v>
      </c>
      <c r="E219" s="15">
        <f t="shared" si="45"/>
        <v>1.4705882352941176E-2</v>
      </c>
      <c r="F219" s="15" t="str">
        <f t="shared" si="46"/>
        <v/>
      </c>
      <c r="G219" s="14" t="str">
        <f t="shared" si="47"/>
        <v>0</v>
      </c>
      <c r="H219" s="17">
        <f t="shared" si="48"/>
        <v>0</v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4</v>
      </c>
      <c r="D222" s="9">
        <v>0</v>
      </c>
      <c r="E222" s="15">
        <f t="shared" si="45"/>
        <v>1.4705882352941176E-2</v>
      </c>
      <c r="F222" s="15" t="str">
        <f t="shared" si="46"/>
        <v/>
      </c>
      <c r="G222" s="14" t="str">
        <f t="shared" si="47"/>
        <v>0</v>
      </c>
      <c r="H222" s="17">
        <f t="shared" si="48"/>
        <v>0</v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79</v>
      </c>
      <c r="D224" s="9">
        <v>3</v>
      </c>
      <c r="E224" s="15">
        <f t="shared" si="45"/>
        <v>0.29044117647058826</v>
      </c>
      <c r="F224" s="15">
        <f t="shared" si="46"/>
        <v>1.1764705882352941E-2</v>
      </c>
      <c r="G224" s="14">
        <f t="shared" si="47"/>
        <v>-0.96202531645569622</v>
      </c>
      <c r="H224" s="17">
        <f t="shared" si="48"/>
        <v>-0.27941176470588236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1</v>
      </c>
      <c r="D226" s="9">
        <v>0</v>
      </c>
      <c r="E226" s="15">
        <f t="shared" si="45"/>
        <v>3.6764705882352941E-3</v>
      </c>
      <c r="F226" s="15" t="str">
        <f t="shared" si="46"/>
        <v/>
      </c>
      <c r="G226" s="14" t="str">
        <f t="shared" si="47"/>
        <v>0</v>
      </c>
      <c r="H226" s="17">
        <f t="shared" si="48"/>
        <v>0</v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1</v>
      </c>
      <c r="E230" s="15" t="str">
        <f t="shared" si="45"/>
        <v/>
      </c>
      <c r="F230" s="15">
        <f t="shared" si="46"/>
        <v>3.9215686274509803E-3</v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3</v>
      </c>
      <c r="D245" s="9"/>
      <c r="E245" s="65">
        <f t="shared" si="69"/>
        <v>1.1029411764705883E-2</v>
      </c>
      <c r="F245" s="65" t="str">
        <f t="shared" si="70"/>
        <v/>
      </c>
      <c r="G245" s="66" t="str">
        <f t="shared" si="71"/>
        <v>0</v>
      </c>
      <c r="H245" s="67">
        <f t="shared" si="72"/>
        <v>0</v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0</v>
      </c>
      <c r="D248" s="9"/>
      <c r="E248" s="65" t="str">
        <f t="shared" si="69"/>
        <v/>
      </c>
      <c r="F248" s="65" t="str">
        <f t="shared" si="70"/>
        <v/>
      </c>
      <c r="G248" s="66" t="str">
        <f t="shared" si="71"/>
        <v>0</v>
      </c>
      <c r="H248" s="67" t="str">
        <f t="shared" si="72"/>
        <v/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0</v>
      </c>
      <c r="D253" s="9">
        <v>1</v>
      </c>
      <c r="E253" s="15" t="str">
        <f t="shared" si="69"/>
        <v/>
      </c>
      <c r="F253" s="15">
        <f t="shared" si="70"/>
        <v>3.9215686274509803E-3</v>
      </c>
      <c r="G253" s="14" t="str">
        <f t="shared" si="71"/>
        <v>0</v>
      </c>
      <c r="H253" s="17" t="str">
        <f t="shared" si="72"/>
        <v/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14</v>
      </c>
      <c r="E255" s="71" t="str">
        <f t="shared" ref="E255:E260" si="77">+IF(C255=0,"",C255/C$161)</f>
        <v/>
      </c>
      <c r="F255" s="71">
        <f t="shared" ref="F255:F260" si="78">+IF(D255=0,"",D255/D$161)</f>
        <v>5.4901960784313725E-2</v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1</v>
      </c>
      <c r="E260" s="71" t="str">
        <f t="shared" si="77"/>
        <v/>
      </c>
      <c r="F260" s="71">
        <f t="shared" si="78"/>
        <v>3.9215686274509803E-3</v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1</v>
      </c>
      <c r="D261" s="9">
        <v>1</v>
      </c>
      <c r="E261" s="15">
        <f t="shared" si="69"/>
        <v>3.6764705882352941E-3</v>
      </c>
      <c r="F261" s="15">
        <f t="shared" si="70"/>
        <v>3.9215686274509803E-3</v>
      </c>
      <c r="G261" s="14">
        <f t="shared" si="71"/>
        <v>0</v>
      </c>
      <c r="H261" s="17">
        <f t="shared" si="72"/>
        <v>0</v>
      </c>
    </row>
    <row r="262" spans="1:8" ht="20.100000000000001" customHeight="1" x14ac:dyDescent="0.2">
      <c r="B262" s="8" t="s">
        <v>75</v>
      </c>
      <c r="C262" s="9">
        <v>1</v>
      </c>
      <c r="D262" s="9">
        <v>2</v>
      </c>
      <c r="E262" s="15">
        <f t="shared" si="69"/>
        <v>3.6764705882352941E-3</v>
      </c>
      <c r="F262" s="15">
        <f t="shared" si="70"/>
        <v>7.8431372549019607E-3</v>
      </c>
      <c r="G262" s="14">
        <f t="shared" si="71"/>
        <v>1</v>
      </c>
      <c r="H262" s="17">
        <f t="shared" si="72"/>
        <v>3.6764705882352941E-3</v>
      </c>
    </row>
    <row r="263" spans="1:8" ht="20.100000000000001" customHeight="1" x14ac:dyDescent="0.2">
      <c r="B263" s="8" t="s">
        <v>71</v>
      </c>
      <c r="C263" s="9">
        <v>0</v>
      </c>
      <c r="D263" s="9">
        <v>1</v>
      </c>
      <c r="E263" s="15" t="str">
        <f t="shared" si="69"/>
        <v/>
      </c>
      <c r="F263" s="15">
        <f t="shared" si="70"/>
        <v>3.9215686274509803E-3</v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0</v>
      </c>
      <c r="D264" s="9">
        <v>5</v>
      </c>
      <c r="E264" s="15" t="str">
        <f t="shared" si="69"/>
        <v/>
      </c>
      <c r="F264" s="15">
        <f t="shared" si="70"/>
        <v>1.9607843137254902E-2</v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6</v>
      </c>
      <c r="D269" s="9">
        <v>0</v>
      </c>
      <c r="E269" s="15">
        <f t="shared" si="69"/>
        <v>2.2058823529411766E-2</v>
      </c>
      <c r="F269" s="15" t="str">
        <f t="shared" si="70"/>
        <v/>
      </c>
      <c r="G269" s="14" t="str">
        <f t="shared" si="71"/>
        <v>0</v>
      </c>
      <c r="H269" s="17">
        <f t="shared" si="72"/>
        <v>0</v>
      </c>
    </row>
    <row r="270" spans="1:8" ht="20.100000000000001" customHeight="1" x14ac:dyDescent="0.2">
      <c r="B270" s="8" t="s">
        <v>74</v>
      </c>
      <c r="C270" s="9">
        <v>1</v>
      </c>
      <c r="D270" s="9">
        <v>0</v>
      </c>
      <c r="E270" s="15">
        <f t="shared" si="69"/>
        <v>3.6764705882352941E-3</v>
      </c>
      <c r="F270" s="15" t="str">
        <f t="shared" si="70"/>
        <v/>
      </c>
      <c r="G270" s="14" t="str">
        <f t="shared" si="71"/>
        <v>0</v>
      </c>
      <c r="H270" s="17">
        <f t="shared" si="72"/>
        <v>0</v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19</v>
      </c>
      <c r="D272" s="9">
        <v>0</v>
      </c>
      <c r="E272" s="15">
        <f t="shared" si="69"/>
        <v>6.985294117647059E-2</v>
      </c>
      <c r="F272" s="15" t="str">
        <f t="shared" si="70"/>
        <v/>
      </c>
      <c r="G272" s="14" t="str">
        <f t="shared" si="71"/>
        <v>0</v>
      </c>
      <c r="H272" s="17">
        <f t="shared" si="72"/>
        <v>0</v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1</v>
      </c>
      <c r="E274" s="71" t="str">
        <f t="shared" ref="E274:E275" si="85">+IF(C274=0,"",C274/C$161)</f>
        <v/>
      </c>
      <c r="F274" s="71">
        <f t="shared" ref="F274:F275" si="86">+IF(D274=0,"",D274/D$161)</f>
        <v>3.9215686274509803E-3</v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1</v>
      </c>
      <c r="D276" s="9">
        <v>0</v>
      </c>
      <c r="E276" s="15">
        <f t="shared" si="69"/>
        <v>3.6764705882352941E-3</v>
      </c>
      <c r="F276" s="15" t="str">
        <f t="shared" si="70"/>
        <v/>
      </c>
      <c r="G276" s="14" t="str">
        <f t="shared" si="71"/>
        <v>0</v>
      </c>
      <c r="H276" s="17">
        <f t="shared" si="72"/>
        <v>0</v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10</v>
      </c>
      <c r="D282" s="70">
        <v>4</v>
      </c>
      <c r="E282" s="71">
        <f t="shared" si="69"/>
        <v>3.6764705882352942E-2</v>
      </c>
      <c r="F282" s="71">
        <f t="shared" si="70"/>
        <v>1.5686274509803921E-2</v>
      </c>
      <c r="G282" s="72">
        <f t="shared" si="71"/>
        <v>-0.6</v>
      </c>
      <c r="H282" s="73">
        <f t="shared" si="72"/>
        <v>-2.2058823529411766E-2</v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2</v>
      </c>
      <c r="D284" s="9">
        <v>2</v>
      </c>
      <c r="E284" s="15">
        <f t="shared" si="69"/>
        <v>7.3529411764705881E-3</v>
      </c>
      <c r="F284" s="15">
        <f t="shared" si="70"/>
        <v>7.8431372549019607E-3</v>
      </c>
      <c r="G284" s="14">
        <f t="shared" si="71"/>
        <v>0</v>
      </c>
      <c r="H284" s="17">
        <f t="shared" si="72"/>
        <v>0</v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1</v>
      </c>
      <c r="E286" s="15" t="str">
        <f t="shared" si="69"/>
        <v/>
      </c>
      <c r="F286" s="15">
        <f t="shared" si="70"/>
        <v>3.9215686274509803E-3</v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40</v>
      </c>
      <c r="D287" s="9">
        <v>41</v>
      </c>
      <c r="E287" s="15">
        <f t="shared" si="69"/>
        <v>0.14705882352941177</v>
      </c>
      <c r="F287" s="15">
        <f t="shared" si="70"/>
        <v>0.16078431372549021</v>
      </c>
      <c r="G287" s="14">
        <f t="shared" si="71"/>
        <v>2.5000000000000001E-2</v>
      </c>
      <c r="H287" s="17">
        <f t="shared" si="72"/>
        <v>3.6764705882352945E-3</v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1</v>
      </c>
      <c r="D293" s="9">
        <v>1</v>
      </c>
      <c r="E293" s="15">
        <f t="shared" si="69"/>
        <v>3.6764705882352941E-3</v>
      </c>
      <c r="F293" s="15">
        <f t="shared" si="70"/>
        <v>3.9215686274509803E-3</v>
      </c>
      <c r="G293" s="14">
        <f t="shared" si="71"/>
        <v>0</v>
      </c>
      <c r="H293" s="17">
        <f t="shared" si="72"/>
        <v>0</v>
      </c>
    </row>
    <row r="294" spans="2:8" ht="20.100000000000001" customHeight="1" x14ac:dyDescent="0.2">
      <c r="B294" s="8" t="s">
        <v>504</v>
      </c>
      <c r="C294" s="9">
        <v>3</v>
      </c>
      <c r="D294" s="9">
        <v>1</v>
      </c>
      <c r="E294" s="15">
        <f t="shared" si="69"/>
        <v>1.1029411764705883E-2</v>
      </c>
      <c r="F294" s="15">
        <f t="shared" si="70"/>
        <v>3.9215686274509803E-3</v>
      </c>
      <c r="G294" s="14">
        <f t="shared" si="71"/>
        <v>-0.66666666666666663</v>
      </c>
      <c r="H294" s="17">
        <f t="shared" si="72"/>
        <v>-7.3529411764705881E-3</v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4</v>
      </c>
      <c r="D297" s="9">
        <v>2</v>
      </c>
      <c r="E297" s="15">
        <f t="shared" si="69"/>
        <v>1.4705882352941176E-2</v>
      </c>
      <c r="F297" s="15">
        <f t="shared" si="70"/>
        <v>7.8431372549019607E-3</v>
      </c>
      <c r="G297" s="14">
        <f t="shared" si="71"/>
        <v>-0.5</v>
      </c>
      <c r="H297" s="17">
        <f t="shared" si="72"/>
        <v>-7.3529411764705881E-3</v>
      </c>
    </row>
    <row r="298" spans="2:8" ht="20.100000000000001" customHeight="1" x14ac:dyDescent="0.2">
      <c r="B298" s="8" t="s">
        <v>508</v>
      </c>
      <c r="C298" s="9">
        <v>2</v>
      </c>
      <c r="D298" s="9">
        <v>0</v>
      </c>
      <c r="E298" s="15">
        <f t="shared" si="69"/>
        <v>7.3529411764705881E-3</v>
      </c>
      <c r="F298" s="15" t="str">
        <f t="shared" si="70"/>
        <v/>
      </c>
      <c r="G298" s="14" t="str">
        <f t="shared" si="71"/>
        <v>0</v>
      </c>
      <c r="H298" s="17">
        <f t="shared" si="72"/>
        <v>0</v>
      </c>
    </row>
    <row r="299" spans="2:8" ht="20.100000000000001" customHeight="1" x14ac:dyDescent="0.2">
      <c r="B299" s="8" t="s">
        <v>509</v>
      </c>
      <c r="C299" s="9">
        <v>9</v>
      </c>
      <c r="D299" s="9">
        <v>1</v>
      </c>
      <c r="E299" s="15">
        <f t="shared" si="69"/>
        <v>3.3088235294117647E-2</v>
      </c>
      <c r="F299" s="15">
        <f t="shared" si="70"/>
        <v>3.9215686274509803E-3</v>
      </c>
      <c r="G299" s="14">
        <f t="shared" si="71"/>
        <v>-0.88888888888888884</v>
      </c>
      <c r="H299" s="17">
        <f t="shared" si="72"/>
        <v>-2.9411764705882353E-2</v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0</v>
      </c>
      <c r="D304" s="9">
        <v>0</v>
      </c>
      <c r="E304" s="15" t="str">
        <f t="shared" si="69"/>
        <v/>
      </c>
      <c r="F304" s="15" t="str">
        <f t="shared" si="70"/>
        <v/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0</v>
      </c>
      <c r="E308" s="71" t="str">
        <f t="shared" ref="E308" si="97">+IF(C308=0,"",C308/C$161)</f>
        <v/>
      </c>
      <c r="F308" s="71" t="str">
        <f t="shared" ref="F308" si="98">+IF(D308=0,"",D308/D$161)</f>
        <v/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1073</v>
      </c>
      <c r="D329" s="35">
        <f>SUM(D330:D546)</f>
        <v>605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-0.43616029822926372</v>
      </c>
      <c r="H329" s="36">
        <f>+IF(OR(AND(E329=""),(G329="")),"",E329*G329)</f>
        <v>-0.43616029822926372</v>
      </c>
    </row>
    <row r="330" spans="1:8" ht="15" x14ac:dyDescent="0.2">
      <c r="B330" s="5" t="s">
        <v>86</v>
      </c>
      <c r="C330" s="9">
        <v>9</v>
      </c>
      <c r="D330" s="9">
        <v>9</v>
      </c>
      <c r="E330" s="15">
        <f>+IF(C330=0,"",C330/C$329)</f>
        <v>8.3876980428704562E-3</v>
      </c>
      <c r="F330" s="15">
        <f>+IF(D330=0,"",D330/D$329)</f>
        <v>1.487603305785124E-2</v>
      </c>
      <c r="G330" s="14">
        <f>+IF(OR(AND(D330=0),(C330=0)),"0",((D330-C330)/C330))</f>
        <v>0</v>
      </c>
      <c r="H330" s="17">
        <f>+IF(OR(AND(E330=""),(G330="")),"",E330*G330)</f>
        <v>0</v>
      </c>
    </row>
    <row r="331" spans="1:8" ht="15" x14ac:dyDescent="0.2">
      <c r="B331" s="5" t="s">
        <v>98</v>
      </c>
      <c r="C331" s="9">
        <v>2</v>
      </c>
      <c r="D331" s="9">
        <v>0</v>
      </c>
      <c r="E331" s="15">
        <f t="shared" ref="E331:E395" si="109">+IF(C331=0,"",C331/C$329)</f>
        <v>1.863932898415657E-3</v>
      </c>
      <c r="F331" s="15" t="str">
        <f t="shared" ref="F331:F395" si="110">+IF(D331=0,"",D331/D$329)</f>
        <v/>
      </c>
      <c r="G331" s="14" t="str">
        <f t="shared" ref="G331:G395" si="111">+IF(OR(AND(D331=0),(C331=0)),"0",((D331-C331)/C331))</f>
        <v>0</v>
      </c>
      <c r="H331" s="17">
        <f t="shared" ref="H331:H395" si="112">+IF(OR(AND(E331=""),(G331="")),"",E331*G331)</f>
        <v>0</v>
      </c>
    </row>
    <row r="332" spans="1:8" ht="15" x14ac:dyDescent="0.2">
      <c r="B332" s="5" t="s">
        <v>90</v>
      </c>
      <c r="C332" s="9">
        <v>1</v>
      </c>
      <c r="D332" s="9">
        <v>0</v>
      </c>
      <c r="E332" s="15">
        <f t="shared" si="109"/>
        <v>9.3196644920782849E-4</v>
      </c>
      <c r="F332" s="15" t="str">
        <f t="shared" si="110"/>
        <v/>
      </c>
      <c r="G332" s="14" t="str">
        <f t="shared" si="111"/>
        <v>0</v>
      </c>
      <c r="H332" s="17">
        <f t="shared" si="112"/>
        <v>0</v>
      </c>
    </row>
    <row r="333" spans="1:8" ht="15" x14ac:dyDescent="0.2">
      <c r="B333" s="5" t="s">
        <v>81</v>
      </c>
      <c r="C333" s="9">
        <v>3</v>
      </c>
      <c r="D333" s="9">
        <v>3</v>
      </c>
      <c r="E333" s="15">
        <f t="shared" si="109"/>
        <v>2.7958993476234857E-3</v>
      </c>
      <c r="F333" s="15">
        <f t="shared" si="110"/>
        <v>4.9586776859504135E-3</v>
      </c>
      <c r="G333" s="14">
        <f t="shared" si="111"/>
        <v>0</v>
      </c>
      <c r="H333" s="17">
        <f t="shared" si="112"/>
        <v>0</v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25</v>
      </c>
      <c r="D336" s="9">
        <v>33</v>
      </c>
      <c r="E336" s="15">
        <f t="shared" si="109"/>
        <v>2.3299161230195712E-2</v>
      </c>
      <c r="F336" s="15">
        <f t="shared" si="110"/>
        <v>5.4545454545454543E-2</v>
      </c>
      <c r="G336" s="14">
        <f t="shared" si="111"/>
        <v>0.32</v>
      </c>
      <c r="H336" s="17">
        <f t="shared" si="112"/>
        <v>7.4557315936626279E-3</v>
      </c>
    </row>
    <row r="337" spans="2:8" ht="15" x14ac:dyDescent="0.2">
      <c r="B337" s="5" t="s">
        <v>94</v>
      </c>
      <c r="C337" s="9">
        <v>4</v>
      </c>
      <c r="D337" s="9">
        <v>1</v>
      </c>
      <c r="E337" s="15">
        <f t="shared" si="109"/>
        <v>3.727865796831314E-3</v>
      </c>
      <c r="F337" s="15">
        <f t="shared" si="110"/>
        <v>1.652892561983471E-3</v>
      </c>
      <c r="G337" s="14">
        <f t="shared" si="111"/>
        <v>-0.75</v>
      </c>
      <c r="H337" s="17">
        <f t="shared" si="112"/>
        <v>-2.7958993476234857E-3</v>
      </c>
    </row>
    <row r="338" spans="2:8" ht="15" x14ac:dyDescent="0.2">
      <c r="B338" s="5" t="s">
        <v>93</v>
      </c>
      <c r="C338" s="9">
        <v>2</v>
      </c>
      <c r="D338" s="9">
        <v>0</v>
      </c>
      <c r="E338" s="15">
        <f t="shared" si="109"/>
        <v>1.863932898415657E-3</v>
      </c>
      <c r="F338" s="15" t="str">
        <f t="shared" si="110"/>
        <v/>
      </c>
      <c r="G338" s="14" t="str">
        <f t="shared" si="111"/>
        <v>0</v>
      </c>
      <c r="H338" s="17">
        <f t="shared" si="112"/>
        <v>0</v>
      </c>
    </row>
    <row r="339" spans="2:8" ht="15" x14ac:dyDescent="0.2">
      <c r="B339" s="5" t="s">
        <v>92</v>
      </c>
      <c r="C339" s="9">
        <v>1</v>
      </c>
      <c r="D339" s="9">
        <v>1</v>
      </c>
      <c r="E339" s="15">
        <f t="shared" si="109"/>
        <v>9.3196644920782849E-4</v>
      </c>
      <c r="F339" s="15">
        <f t="shared" si="110"/>
        <v>1.652892561983471E-3</v>
      </c>
      <c r="G339" s="14">
        <f t="shared" si="111"/>
        <v>0</v>
      </c>
      <c r="H339" s="17">
        <f t="shared" si="112"/>
        <v>0</v>
      </c>
    </row>
    <row r="340" spans="2:8" ht="15" x14ac:dyDescent="0.2">
      <c r="B340" s="5" t="s">
        <v>276</v>
      </c>
      <c r="C340" s="9">
        <v>1</v>
      </c>
      <c r="D340" s="9">
        <v>0</v>
      </c>
      <c r="E340" s="15">
        <f t="shared" si="109"/>
        <v>9.3196644920782849E-4</v>
      </c>
      <c r="F340" s="15" t="str">
        <f t="shared" si="110"/>
        <v/>
      </c>
      <c r="G340" s="14" t="str">
        <f t="shared" si="111"/>
        <v>0</v>
      </c>
      <c r="H340" s="17">
        <f t="shared" si="112"/>
        <v>0</v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83</v>
      </c>
      <c r="D342" s="9">
        <v>53</v>
      </c>
      <c r="E342" s="15">
        <f t="shared" si="109"/>
        <v>7.7353215284249766E-2</v>
      </c>
      <c r="F342" s="15">
        <f t="shared" si="110"/>
        <v>8.7603305785123972E-2</v>
      </c>
      <c r="G342" s="14">
        <f t="shared" si="111"/>
        <v>-0.36144578313253012</v>
      </c>
      <c r="H342" s="17">
        <f t="shared" si="112"/>
        <v>-2.7958993476234855E-2</v>
      </c>
    </row>
    <row r="343" spans="2:8" ht="15" x14ac:dyDescent="0.2">
      <c r="B343" s="5" t="s">
        <v>85</v>
      </c>
      <c r="C343" s="9">
        <v>2</v>
      </c>
      <c r="D343" s="9">
        <v>1</v>
      </c>
      <c r="E343" s="15">
        <f t="shared" si="109"/>
        <v>1.863932898415657E-3</v>
      </c>
      <c r="F343" s="15">
        <f t="shared" si="110"/>
        <v>1.652892561983471E-3</v>
      </c>
      <c r="G343" s="14">
        <f t="shared" si="111"/>
        <v>-0.5</v>
      </c>
      <c r="H343" s="17">
        <f t="shared" si="112"/>
        <v>-9.3196644920782849E-4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4</v>
      </c>
      <c r="D345" s="9">
        <v>2</v>
      </c>
      <c r="E345" s="15">
        <f t="shared" si="109"/>
        <v>3.727865796831314E-3</v>
      </c>
      <c r="F345" s="15">
        <f t="shared" si="110"/>
        <v>3.3057851239669421E-3</v>
      </c>
      <c r="G345" s="14">
        <f t="shared" si="111"/>
        <v>-0.5</v>
      </c>
      <c r="H345" s="17">
        <f t="shared" si="112"/>
        <v>-1.863932898415657E-3</v>
      </c>
    </row>
    <row r="346" spans="2:8" ht="15" x14ac:dyDescent="0.2">
      <c r="B346" s="5" t="s">
        <v>88</v>
      </c>
      <c r="C346" s="9">
        <v>1</v>
      </c>
      <c r="D346" s="9">
        <v>4</v>
      </c>
      <c r="E346" s="15">
        <f t="shared" si="109"/>
        <v>9.3196644920782849E-4</v>
      </c>
      <c r="F346" s="15">
        <f t="shared" si="110"/>
        <v>6.6115702479338841E-3</v>
      </c>
      <c r="G346" s="14">
        <f t="shared" si="111"/>
        <v>3</v>
      </c>
      <c r="H346" s="17">
        <f t="shared" si="112"/>
        <v>2.7958993476234857E-3</v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7</v>
      </c>
      <c r="D349" s="9">
        <v>0</v>
      </c>
      <c r="E349" s="15">
        <f t="shared" si="109"/>
        <v>6.5237651444547996E-3</v>
      </c>
      <c r="F349" s="15" t="str">
        <f t="shared" si="110"/>
        <v/>
      </c>
      <c r="G349" s="14" t="str">
        <f t="shared" si="111"/>
        <v>0</v>
      </c>
      <c r="H349" s="17">
        <f t="shared" si="112"/>
        <v>0</v>
      </c>
    </row>
    <row r="350" spans="2:8" ht="15" x14ac:dyDescent="0.2">
      <c r="B350" s="5" t="s">
        <v>279</v>
      </c>
      <c r="C350" s="9">
        <v>2</v>
      </c>
      <c r="D350" s="9">
        <v>13</v>
      </c>
      <c r="E350" s="15">
        <f t="shared" si="109"/>
        <v>1.863932898415657E-3</v>
      </c>
      <c r="F350" s="15">
        <f t="shared" si="110"/>
        <v>2.1487603305785124E-2</v>
      </c>
      <c r="G350" s="14">
        <f t="shared" si="111"/>
        <v>5.5</v>
      </c>
      <c r="H350" s="17">
        <f t="shared" si="112"/>
        <v>1.0251630941286113E-2</v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0</v>
      </c>
      <c r="D352" s="9">
        <v>0</v>
      </c>
      <c r="E352" s="15" t="str">
        <f t="shared" si="109"/>
        <v/>
      </c>
      <c r="F352" s="15" t="str">
        <f t="shared" si="110"/>
        <v/>
      </c>
      <c r="G352" s="14" t="str">
        <f t="shared" si="111"/>
        <v>0</v>
      </c>
      <c r="H352" s="17" t="str">
        <f t="shared" si="112"/>
        <v/>
      </c>
    </row>
    <row r="353" spans="2:8" ht="15" x14ac:dyDescent="0.2">
      <c r="B353" s="5" t="s">
        <v>280</v>
      </c>
      <c r="C353" s="9">
        <v>31</v>
      </c>
      <c r="D353" s="9">
        <v>20</v>
      </c>
      <c r="E353" s="15">
        <f t="shared" si="109"/>
        <v>2.8890959925442685E-2</v>
      </c>
      <c r="F353" s="15">
        <f t="shared" si="110"/>
        <v>3.3057851239669422E-2</v>
      </c>
      <c r="G353" s="14">
        <f t="shared" si="111"/>
        <v>-0.35483870967741937</v>
      </c>
      <c r="H353" s="17">
        <f t="shared" si="112"/>
        <v>-1.0251630941286114E-2</v>
      </c>
    </row>
    <row r="354" spans="2:8" ht="15" x14ac:dyDescent="0.2">
      <c r="B354" s="5" t="s">
        <v>100</v>
      </c>
      <c r="C354" s="9">
        <v>6</v>
      </c>
      <c r="D354" s="9">
        <v>3</v>
      </c>
      <c r="E354" s="15">
        <f t="shared" si="109"/>
        <v>5.5917986952469714E-3</v>
      </c>
      <c r="F354" s="15">
        <f t="shared" si="110"/>
        <v>4.9586776859504135E-3</v>
      </c>
      <c r="G354" s="14">
        <f t="shared" si="111"/>
        <v>-0.5</v>
      </c>
      <c r="H354" s="17">
        <f t="shared" si="112"/>
        <v>-2.7958993476234857E-3</v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1</v>
      </c>
      <c r="E356" s="15" t="str">
        <f t="shared" si="109"/>
        <v/>
      </c>
      <c r="F356" s="15">
        <f t="shared" si="110"/>
        <v>1.652892561983471E-3</v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0</v>
      </c>
      <c r="D359" s="9">
        <v>1</v>
      </c>
      <c r="E359" s="15" t="str">
        <f t="shared" si="109"/>
        <v/>
      </c>
      <c r="F359" s="15">
        <f t="shared" si="110"/>
        <v>1.652892561983471E-3</v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2</v>
      </c>
      <c r="E360" s="15" t="str">
        <f t="shared" si="109"/>
        <v/>
      </c>
      <c r="F360" s="15">
        <f t="shared" si="110"/>
        <v>3.3057851239669421E-3</v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82</v>
      </c>
      <c r="D361" s="9">
        <v>3</v>
      </c>
      <c r="E361" s="15">
        <f t="shared" si="109"/>
        <v>7.6421248835041936E-2</v>
      </c>
      <c r="F361" s="15">
        <f t="shared" si="110"/>
        <v>4.9586776859504135E-3</v>
      </c>
      <c r="G361" s="14">
        <f t="shared" si="111"/>
        <v>-0.96341463414634143</v>
      </c>
      <c r="H361" s="17">
        <f t="shared" si="112"/>
        <v>-7.3625349487418446E-2</v>
      </c>
    </row>
    <row r="362" spans="2:8" ht="15" x14ac:dyDescent="0.2">
      <c r="B362" s="5" t="s">
        <v>528</v>
      </c>
      <c r="C362" s="9">
        <v>1</v>
      </c>
      <c r="D362" s="9">
        <v>1</v>
      </c>
      <c r="E362" s="15">
        <f t="shared" si="109"/>
        <v>9.3196644920782849E-4</v>
      </c>
      <c r="F362" s="15">
        <f t="shared" si="110"/>
        <v>1.652892561983471E-3</v>
      </c>
      <c r="G362" s="14">
        <f t="shared" si="111"/>
        <v>0</v>
      </c>
      <c r="H362" s="17">
        <f t="shared" si="112"/>
        <v>0</v>
      </c>
    </row>
    <row r="363" spans="2:8" ht="15" x14ac:dyDescent="0.2">
      <c r="B363" s="5" t="s">
        <v>529</v>
      </c>
      <c r="C363" s="9">
        <v>0</v>
      </c>
      <c r="D363" s="9">
        <v>0</v>
      </c>
      <c r="E363" s="15" t="str">
        <f t="shared" si="109"/>
        <v/>
      </c>
      <c r="F363" s="15" t="str">
        <f t="shared" si="110"/>
        <v/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2</v>
      </c>
      <c r="D364" s="9">
        <v>0</v>
      </c>
      <c r="E364" s="15">
        <f t="shared" si="109"/>
        <v>1.863932898415657E-3</v>
      </c>
      <c r="F364" s="15" t="str">
        <f t="shared" si="110"/>
        <v/>
      </c>
      <c r="G364" s="14" t="str">
        <f t="shared" si="111"/>
        <v>0</v>
      </c>
      <c r="H364" s="17">
        <f t="shared" si="112"/>
        <v>0</v>
      </c>
    </row>
    <row r="365" spans="2:8" ht="15" x14ac:dyDescent="0.2">
      <c r="B365" s="5" t="s">
        <v>283</v>
      </c>
      <c r="C365" s="9">
        <v>5</v>
      </c>
      <c r="D365" s="9">
        <v>2</v>
      </c>
      <c r="E365" s="15">
        <f t="shared" si="109"/>
        <v>4.6598322460391422E-3</v>
      </c>
      <c r="F365" s="15">
        <f t="shared" si="110"/>
        <v>3.3057851239669421E-3</v>
      </c>
      <c r="G365" s="14">
        <f t="shared" si="111"/>
        <v>-0.6</v>
      </c>
      <c r="H365" s="17">
        <f t="shared" si="112"/>
        <v>-2.7958993476234852E-3</v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41</v>
      </c>
      <c r="D367" s="9">
        <v>59</v>
      </c>
      <c r="E367" s="15">
        <f t="shared" si="109"/>
        <v>3.8210624417520968E-2</v>
      </c>
      <c r="F367" s="15">
        <f t="shared" si="110"/>
        <v>9.7520661157024791E-2</v>
      </c>
      <c r="G367" s="14">
        <f t="shared" si="111"/>
        <v>0.43902439024390244</v>
      </c>
      <c r="H367" s="17">
        <f t="shared" si="112"/>
        <v>1.6775396085740912E-2</v>
      </c>
    </row>
    <row r="368" spans="2:8" ht="15" x14ac:dyDescent="0.2">
      <c r="B368" s="5" t="s">
        <v>109</v>
      </c>
      <c r="C368" s="9">
        <v>16</v>
      </c>
      <c r="D368" s="9">
        <v>18</v>
      </c>
      <c r="E368" s="15">
        <f t="shared" si="109"/>
        <v>1.4911463187325256E-2</v>
      </c>
      <c r="F368" s="15">
        <f t="shared" si="110"/>
        <v>2.9752066115702479E-2</v>
      </c>
      <c r="G368" s="14">
        <f t="shared" si="111"/>
        <v>0.125</v>
      </c>
      <c r="H368" s="17">
        <f t="shared" si="112"/>
        <v>1.863932898415657E-3</v>
      </c>
    </row>
    <row r="369" spans="1:8" ht="15" x14ac:dyDescent="0.2">
      <c r="B369" s="5" t="s">
        <v>102</v>
      </c>
      <c r="C369" s="9">
        <v>1</v>
      </c>
      <c r="D369" s="9">
        <v>2</v>
      </c>
      <c r="E369" s="15">
        <f t="shared" si="109"/>
        <v>9.3196644920782849E-4</v>
      </c>
      <c r="F369" s="15">
        <f t="shared" si="110"/>
        <v>3.3057851239669421E-3</v>
      </c>
      <c r="G369" s="14">
        <f t="shared" si="111"/>
        <v>1</v>
      </c>
      <c r="H369" s="17">
        <f t="shared" si="112"/>
        <v>9.3196644920782849E-4</v>
      </c>
    </row>
    <row r="370" spans="1:8" ht="15" x14ac:dyDescent="0.2">
      <c r="B370" s="5" t="s">
        <v>108</v>
      </c>
      <c r="C370" s="9">
        <v>27</v>
      </c>
      <c r="D370" s="9">
        <v>11</v>
      </c>
      <c r="E370" s="15">
        <f t="shared" si="109"/>
        <v>2.5163094128611369E-2</v>
      </c>
      <c r="F370" s="15">
        <f t="shared" si="110"/>
        <v>1.8181818181818181E-2</v>
      </c>
      <c r="G370" s="14">
        <f t="shared" si="111"/>
        <v>-0.59259259259259256</v>
      </c>
      <c r="H370" s="17">
        <f t="shared" si="112"/>
        <v>-1.4911463187325254E-2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5</v>
      </c>
      <c r="D373" s="9">
        <v>0</v>
      </c>
      <c r="E373" s="15">
        <f t="shared" si="109"/>
        <v>4.6598322460391422E-3</v>
      </c>
      <c r="F373" s="15" t="str">
        <f t="shared" si="110"/>
        <v/>
      </c>
      <c r="G373" s="14" t="str">
        <f t="shared" si="111"/>
        <v>0</v>
      </c>
      <c r="H373" s="17">
        <f t="shared" si="112"/>
        <v>0</v>
      </c>
    </row>
    <row r="374" spans="1:8" ht="15" x14ac:dyDescent="0.2">
      <c r="B374" s="5" t="s">
        <v>285</v>
      </c>
      <c r="C374" s="9">
        <v>0</v>
      </c>
      <c r="D374" s="9">
        <v>6</v>
      </c>
      <c r="E374" s="15" t="str">
        <f t="shared" si="109"/>
        <v/>
      </c>
      <c r="F374" s="15">
        <f t="shared" si="110"/>
        <v>9.9173553719008271E-3</v>
      </c>
      <c r="G374" s="14" t="str">
        <f t="shared" si="111"/>
        <v>0</v>
      </c>
      <c r="H374" s="17" t="str">
        <f t="shared" si="112"/>
        <v/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4</v>
      </c>
      <c r="D378" s="9">
        <v>1</v>
      </c>
      <c r="E378" s="15">
        <f t="shared" si="109"/>
        <v>3.727865796831314E-3</v>
      </c>
      <c r="F378" s="15">
        <f t="shared" si="110"/>
        <v>1.652892561983471E-3</v>
      </c>
      <c r="G378" s="14">
        <f t="shared" si="111"/>
        <v>-0.75</v>
      </c>
      <c r="H378" s="17">
        <f t="shared" si="112"/>
        <v>-2.7958993476234857E-3</v>
      </c>
    </row>
    <row r="379" spans="1:8" ht="15" x14ac:dyDescent="0.2">
      <c r="B379" s="5" t="s">
        <v>110</v>
      </c>
      <c r="C379" s="9">
        <v>0</v>
      </c>
      <c r="D379" s="9">
        <v>2</v>
      </c>
      <c r="E379" s="15" t="str">
        <f t="shared" si="109"/>
        <v/>
      </c>
      <c r="F379" s="15">
        <f t="shared" si="110"/>
        <v>3.3057851239669421E-3</v>
      </c>
      <c r="G379" s="14" t="str">
        <f t="shared" si="111"/>
        <v>0</v>
      </c>
      <c r="H379" s="17" t="str">
        <f t="shared" si="112"/>
        <v/>
      </c>
    </row>
    <row r="380" spans="1:8" ht="15" x14ac:dyDescent="0.2">
      <c r="B380" s="5" t="s">
        <v>288</v>
      </c>
      <c r="C380" s="9">
        <v>7</v>
      </c>
      <c r="D380" s="9">
        <v>16</v>
      </c>
      <c r="E380" s="15">
        <f t="shared" si="109"/>
        <v>6.5237651444547996E-3</v>
      </c>
      <c r="F380" s="15">
        <f t="shared" si="110"/>
        <v>2.6446280991735537E-2</v>
      </c>
      <c r="G380" s="14">
        <f t="shared" si="111"/>
        <v>1.2857142857142858</v>
      </c>
      <c r="H380" s="17">
        <f t="shared" si="112"/>
        <v>8.3876980428704579E-3</v>
      </c>
    </row>
    <row r="381" spans="1:8" ht="15" x14ac:dyDescent="0.2">
      <c r="B381" s="5" t="s">
        <v>533</v>
      </c>
      <c r="C381" s="9">
        <v>0</v>
      </c>
      <c r="D381" s="9">
        <v>0</v>
      </c>
      <c r="E381" s="15" t="str">
        <f t="shared" si="109"/>
        <v/>
      </c>
      <c r="F381" s="15" t="str">
        <f t="shared" si="110"/>
        <v/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1</v>
      </c>
      <c r="D382" s="9">
        <v>3</v>
      </c>
      <c r="E382" s="15">
        <f t="shared" si="109"/>
        <v>9.3196644920782849E-4</v>
      </c>
      <c r="F382" s="15">
        <f t="shared" si="110"/>
        <v>4.9586776859504135E-3</v>
      </c>
      <c r="G382" s="14">
        <f t="shared" si="111"/>
        <v>2</v>
      </c>
      <c r="H382" s="17">
        <f t="shared" si="112"/>
        <v>1.863932898415657E-3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1</v>
      </c>
      <c r="E383" s="71" t="str">
        <f t="shared" ref="E383" si="113">+IF(C383=0,"",C383/C$329)</f>
        <v/>
      </c>
      <c r="F383" s="71">
        <f t="shared" ref="F383" si="114">+IF(D383=0,"",D383/D$329)</f>
        <v>1.652892561983471E-3</v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1</v>
      </c>
      <c r="E386" s="15" t="str">
        <f t="shared" si="109"/>
        <v/>
      </c>
      <c r="F386" s="15">
        <f t="shared" si="110"/>
        <v>1.652892561983471E-3</v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346</v>
      </c>
      <c r="D390" s="9">
        <v>25</v>
      </c>
      <c r="E390" s="15">
        <f t="shared" si="109"/>
        <v>0.32246039142590865</v>
      </c>
      <c r="F390" s="15">
        <f t="shared" si="110"/>
        <v>4.1322314049586778E-2</v>
      </c>
      <c r="G390" s="14">
        <f t="shared" si="111"/>
        <v>-0.9277456647398844</v>
      </c>
      <c r="H390" s="17">
        <f t="shared" si="112"/>
        <v>-0.29916123019571295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16</v>
      </c>
      <c r="D393" s="9">
        <v>0</v>
      </c>
      <c r="E393" s="15">
        <f t="shared" si="109"/>
        <v>1.4911463187325256E-2</v>
      </c>
      <c r="F393" s="15" t="str">
        <f t="shared" si="110"/>
        <v/>
      </c>
      <c r="G393" s="14" t="str">
        <f t="shared" si="111"/>
        <v>0</v>
      </c>
      <c r="H393" s="17">
        <f t="shared" si="112"/>
        <v>0</v>
      </c>
    </row>
    <row r="394" spans="1:8" ht="15" x14ac:dyDescent="0.2">
      <c r="B394" s="5" t="s">
        <v>536</v>
      </c>
      <c r="C394" s="9">
        <v>2</v>
      </c>
      <c r="D394" s="9">
        <v>2</v>
      </c>
      <c r="E394" s="15">
        <f t="shared" si="109"/>
        <v>1.863932898415657E-3</v>
      </c>
      <c r="F394" s="15">
        <f t="shared" si="110"/>
        <v>3.3057851239669421E-3</v>
      </c>
      <c r="G394" s="14">
        <f t="shared" si="111"/>
        <v>0</v>
      </c>
      <c r="H394" s="17">
        <f t="shared" si="112"/>
        <v>0</v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15</v>
      </c>
      <c r="D402" s="9">
        <v>6</v>
      </c>
      <c r="E402" s="15">
        <f t="shared" si="117"/>
        <v>1.3979496738117428E-2</v>
      </c>
      <c r="F402" s="15">
        <f t="shared" si="118"/>
        <v>9.9173553719008271E-3</v>
      </c>
      <c r="G402" s="14">
        <f t="shared" si="119"/>
        <v>-0.6</v>
      </c>
      <c r="H402" s="17">
        <f t="shared" si="120"/>
        <v>-8.3876980428704562E-3</v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3</v>
      </c>
      <c r="D404" s="9">
        <v>0</v>
      </c>
      <c r="E404" s="15">
        <f t="shared" si="117"/>
        <v>2.7958993476234857E-3</v>
      </c>
      <c r="F404" s="15" t="str">
        <f t="shared" si="118"/>
        <v/>
      </c>
      <c r="G404" s="14" t="str">
        <f t="shared" si="119"/>
        <v>0</v>
      </c>
      <c r="H404" s="17">
        <f t="shared" si="120"/>
        <v>0</v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7</v>
      </c>
      <c r="D408" s="9">
        <v>3</v>
      </c>
      <c r="E408" s="15">
        <f t="shared" si="117"/>
        <v>6.5237651444547996E-3</v>
      </c>
      <c r="F408" s="15">
        <f t="shared" si="118"/>
        <v>4.9586776859504135E-3</v>
      </c>
      <c r="G408" s="14">
        <f t="shared" si="119"/>
        <v>-0.5714285714285714</v>
      </c>
      <c r="H408" s="17">
        <f t="shared" si="120"/>
        <v>-3.727865796831314E-3</v>
      </c>
    </row>
    <row r="409" spans="1:8" ht="15" x14ac:dyDescent="0.2">
      <c r="B409" s="5" t="s">
        <v>300</v>
      </c>
      <c r="C409" s="9">
        <v>18</v>
      </c>
      <c r="D409" s="9">
        <v>36</v>
      </c>
      <c r="E409" s="15">
        <f t="shared" si="117"/>
        <v>1.6775396085740912E-2</v>
      </c>
      <c r="F409" s="15">
        <f t="shared" si="118"/>
        <v>5.9504132231404959E-2</v>
      </c>
      <c r="G409" s="14">
        <f t="shared" si="119"/>
        <v>1</v>
      </c>
      <c r="H409" s="17">
        <f t="shared" si="120"/>
        <v>1.6775396085740912E-2</v>
      </c>
    </row>
    <row r="410" spans="1:8" ht="15" x14ac:dyDescent="0.2">
      <c r="B410" s="5" t="s">
        <v>114</v>
      </c>
      <c r="C410" s="9">
        <v>20</v>
      </c>
      <c r="D410" s="9">
        <v>13</v>
      </c>
      <c r="E410" s="15">
        <f t="shared" si="117"/>
        <v>1.8639328984156569E-2</v>
      </c>
      <c r="F410" s="15">
        <f t="shared" si="118"/>
        <v>2.1487603305785124E-2</v>
      </c>
      <c r="G410" s="14">
        <f t="shared" si="119"/>
        <v>-0.35</v>
      </c>
      <c r="H410" s="17">
        <f t="shared" si="120"/>
        <v>-6.5237651444547988E-3</v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1</v>
      </c>
      <c r="D412" s="9">
        <v>0</v>
      </c>
      <c r="E412" s="15">
        <f t="shared" si="117"/>
        <v>9.3196644920782849E-4</v>
      </c>
      <c r="F412" s="15" t="str">
        <f t="shared" si="118"/>
        <v/>
      </c>
      <c r="G412" s="14" t="str">
        <f t="shared" si="119"/>
        <v>0</v>
      </c>
      <c r="H412" s="17">
        <f t="shared" si="120"/>
        <v>0</v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1</v>
      </c>
      <c r="E417" s="71" t="str">
        <f t="shared" ref="E417:E419" si="133">+IF(C417=0,"",C417/C$329)</f>
        <v/>
      </c>
      <c r="F417" s="71">
        <f t="shared" ref="F417:F419" si="134">+IF(D417=0,"",D417/D$329)</f>
        <v>1.652892561983471E-3</v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3</v>
      </c>
      <c r="D422" s="9">
        <v>0</v>
      </c>
      <c r="E422" s="15">
        <f t="shared" si="117"/>
        <v>2.7958993476234857E-3</v>
      </c>
      <c r="F422" s="15" t="str">
        <f t="shared" si="118"/>
        <v/>
      </c>
      <c r="G422" s="14" t="str">
        <f t="shared" si="119"/>
        <v>0</v>
      </c>
      <c r="H422" s="17">
        <f t="shared" si="120"/>
        <v>0</v>
      </c>
    </row>
    <row r="423" spans="1:8" ht="15" x14ac:dyDescent="0.2">
      <c r="B423" s="5" t="s">
        <v>128</v>
      </c>
      <c r="C423" s="9">
        <v>1</v>
      </c>
      <c r="D423" s="9">
        <v>2</v>
      </c>
      <c r="E423" s="15">
        <f t="shared" si="117"/>
        <v>9.3196644920782849E-4</v>
      </c>
      <c r="F423" s="15">
        <f t="shared" si="118"/>
        <v>3.3057851239669421E-3</v>
      </c>
      <c r="G423" s="14">
        <f t="shared" si="119"/>
        <v>1</v>
      </c>
      <c r="H423" s="17">
        <f t="shared" si="120"/>
        <v>9.3196644920782849E-4</v>
      </c>
    </row>
    <row r="424" spans="1:8" ht="15" x14ac:dyDescent="0.2">
      <c r="B424" s="5" t="s">
        <v>302</v>
      </c>
      <c r="C424" s="9">
        <v>0</v>
      </c>
      <c r="D424" s="9">
        <v>2</v>
      </c>
      <c r="E424" s="15" t="str">
        <f t="shared" si="117"/>
        <v/>
      </c>
      <c r="F424" s="15">
        <f t="shared" si="118"/>
        <v>3.3057851239669421E-3</v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0</v>
      </c>
      <c r="D425" s="9">
        <v>0</v>
      </c>
      <c r="E425" s="15" t="str">
        <f t="shared" si="117"/>
        <v/>
      </c>
      <c r="F425" s="15" t="str">
        <f t="shared" si="118"/>
        <v/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14</v>
      </c>
      <c r="D428" s="9">
        <v>0</v>
      </c>
      <c r="E428" s="15">
        <f t="shared" si="117"/>
        <v>1.3047530288909599E-2</v>
      </c>
      <c r="F428" s="15" t="str">
        <f t="shared" si="118"/>
        <v/>
      </c>
      <c r="G428" s="14" t="str">
        <f t="shared" si="119"/>
        <v>0</v>
      </c>
      <c r="H428" s="17">
        <f t="shared" si="120"/>
        <v>0</v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35</v>
      </c>
      <c r="D430" s="9">
        <v>1</v>
      </c>
      <c r="E430" s="15">
        <f t="shared" si="117"/>
        <v>3.2618825722273995E-2</v>
      </c>
      <c r="F430" s="15">
        <f t="shared" si="118"/>
        <v>1.652892561983471E-3</v>
      </c>
      <c r="G430" s="14">
        <f t="shared" si="119"/>
        <v>-0.97142857142857142</v>
      </c>
      <c r="H430" s="17">
        <f t="shared" si="120"/>
        <v>-3.1686859273066165E-2</v>
      </c>
    </row>
    <row r="431" spans="1:8" ht="15" x14ac:dyDescent="0.2">
      <c r="B431" s="5" t="s">
        <v>422</v>
      </c>
      <c r="C431" s="9">
        <v>6</v>
      </c>
      <c r="D431" s="9">
        <v>0</v>
      </c>
      <c r="E431" s="15">
        <f t="shared" si="117"/>
        <v>5.5917986952469714E-3</v>
      </c>
      <c r="F431" s="15" t="str">
        <f t="shared" si="118"/>
        <v/>
      </c>
      <c r="G431" s="14" t="str">
        <f t="shared" si="119"/>
        <v>0</v>
      </c>
      <c r="H431" s="17">
        <f t="shared" si="120"/>
        <v>0</v>
      </c>
    </row>
    <row r="432" spans="1:8" ht="15" x14ac:dyDescent="0.2">
      <c r="B432" s="5" t="s">
        <v>123</v>
      </c>
      <c r="C432" s="9">
        <v>20</v>
      </c>
      <c r="D432" s="9">
        <v>21</v>
      </c>
      <c r="E432" s="15">
        <f t="shared" si="117"/>
        <v>1.8639328984156569E-2</v>
      </c>
      <c r="F432" s="15">
        <f t="shared" si="118"/>
        <v>3.4710743801652892E-2</v>
      </c>
      <c r="G432" s="14">
        <f t="shared" si="119"/>
        <v>0.05</v>
      </c>
      <c r="H432" s="17">
        <f t="shared" si="120"/>
        <v>9.3196644920782849E-4</v>
      </c>
    </row>
    <row r="433" spans="2:8" ht="15" x14ac:dyDescent="0.2">
      <c r="B433" s="5" t="s">
        <v>304</v>
      </c>
      <c r="C433" s="9">
        <v>0</v>
      </c>
      <c r="D433" s="9">
        <v>1</v>
      </c>
      <c r="E433" s="15" t="str">
        <f t="shared" si="117"/>
        <v/>
      </c>
      <c r="F433" s="15">
        <f t="shared" si="118"/>
        <v>1.652892561983471E-3</v>
      </c>
      <c r="G433" s="14" t="str">
        <f t="shared" si="119"/>
        <v>0</v>
      </c>
      <c r="H433" s="17" t="str">
        <f t="shared" si="120"/>
        <v/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5</v>
      </c>
      <c r="D435" s="9">
        <v>4</v>
      </c>
      <c r="E435" s="15">
        <f t="shared" si="117"/>
        <v>4.6598322460391422E-3</v>
      </c>
      <c r="F435" s="15">
        <f t="shared" si="118"/>
        <v>6.6115702479338841E-3</v>
      </c>
      <c r="G435" s="14">
        <f t="shared" si="119"/>
        <v>-0.2</v>
      </c>
      <c r="H435" s="17">
        <f t="shared" si="120"/>
        <v>-9.3196644920782849E-4</v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6</v>
      </c>
      <c r="E437" s="15" t="str">
        <f t="shared" si="117"/>
        <v/>
      </c>
      <c r="F437" s="15">
        <f t="shared" si="118"/>
        <v>9.9173553719008271E-3</v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32</v>
      </c>
      <c r="D438" s="9">
        <v>71</v>
      </c>
      <c r="E438" s="15">
        <f t="shared" si="117"/>
        <v>2.9822926374650512E-2</v>
      </c>
      <c r="F438" s="15">
        <f t="shared" si="118"/>
        <v>0.11735537190082644</v>
      </c>
      <c r="G438" s="14">
        <f t="shared" si="119"/>
        <v>1.21875</v>
      </c>
      <c r="H438" s="17">
        <f t="shared" si="120"/>
        <v>3.6346691519105308E-2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1</v>
      </c>
      <c r="E443" s="15" t="str">
        <f t="shared" si="117"/>
        <v/>
      </c>
      <c r="F443" s="15">
        <f t="shared" si="118"/>
        <v>1.652892561983471E-3</v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6</v>
      </c>
      <c r="D446" s="9">
        <v>1</v>
      </c>
      <c r="E446" s="15">
        <f t="shared" si="117"/>
        <v>5.5917986952469714E-3</v>
      </c>
      <c r="F446" s="15">
        <f t="shared" si="118"/>
        <v>1.652892561983471E-3</v>
      </c>
      <c r="G446" s="14">
        <f t="shared" si="119"/>
        <v>-0.83333333333333337</v>
      </c>
      <c r="H446" s="17">
        <f t="shared" si="120"/>
        <v>-4.6598322460391431E-3</v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3</v>
      </c>
      <c r="D448" s="9">
        <v>23</v>
      </c>
      <c r="E448" s="15">
        <f t="shared" si="117"/>
        <v>2.7958993476234857E-3</v>
      </c>
      <c r="F448" s="15">
        <f t="shared" si="118"/>
        <v>3.8016528925619832E-2</v>
      </c>
      <c r="G448" s="14">
        <f t="shared" si="119"/>
        <v>6.666666666666667</v>
      </c>
      <c r="H448" s="17">
        <f t="shared" si="120"/>
        <v>1.8639328984156572E-2</v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1</v>
      </c>
      <c r="D450" s="9">
        <v>0</v>
      </c>
      <c r="E450" s="15">
        <f t="shared" si="117"/>
        <v>9.3196644920782849E-4</v>
      </c>
      <c r="F450" s="15" t="str">
        <f t="shared" si="118"/>
        <v/>
      </c>
      <c r="G450" s="14" t="str">
        <f t="shared" si="119"/>
        <v>0</v>
      </c>
      <c r="H450" s="17">
        <f t="shared" si="120"/>
        <v>0</v>
      </c>
    </row>
    <row r="451" spans="2:8" ht="15" x14ac:dyDescent="0.2">
      <c r="B451" s="5" t="s">
        <v>309</v>
      </c>
      <c r="C451" s="9">
        <v>0</v>
      </c>
      <c r="D451" s="9">
        <v>2</v>
      </c>
      <c r="E451" s="15" t="str">
        <f t="shared" si="117"/>
        <v/>
      </c>
      <c r="F451" s="15">
        <f t="shared" si="118"/>
        <v>3.3057851239669421E-3</v>
      </c>
      <c r="G451" s="14" t="str">
        <f t="shared" si="119"/>
        <v>0</v>
      </c>
      <c r="H451" s="17" t="str">
        <f t="shared" si="120"/>
        <v/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0</v>
      </c>
      <c r="E453" s="15" t="str">
        <f t="shared" si="117"/>
        <v/>
      </c>
      <c r="F453" s="15" t="str">
        <f t="shared" si="118"/>
        <v/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0</v>
      </c>
      <c r="D456" s="9">
        <v>1</v>
      </c>
      <c r="E456" s="15" t="str">
        <f t="shared" si="117"/>
        <v/>
      </c>
      <c r="F456" s="15">
        <f t="shared" si="118"/>
        <v>1.652892561983471E-3</v>
      </c>
      <c r="G456" s="14" t="str">
        <f t="shared" si="119"/>
        <v>0</v>
      </c>
      <c r="H456" s="17" t="str">
        <f t="shared" si="120"/>
        <v/>
      </c>
    </row>
    <row r="457" spans="2:8" ht="15" x14ac:dyDescent="0.2">
      <c r="B457" s="5" t="s">
        <v>547</v>
      </c>
      <c r="C457" s="9">
        <v>0</v>
      </c>
      <c r="D457" s="9">
        <v>1</v>
      </c>
      <c r="E457" s="15" t="str">
        <f t="shared" si="117"/>
        <v/>
      </c>
      <c r="F457" s="15">
        <f t="shared" si="118"/>
        <v>1.652892561983471E-3</v>
      </c>
      <c r="G457" s="14" t="str">
        <f t="shared" si="119"/>
        <v>0</v>
      </c>
      <c r="H457" s="17" t="str">
        <f t="shared" si="120"/>
        <v/>
      </c>
    </row>
    <row r="458" spans="2:8" ht="15" x14ac:dyDescent="0.2">
      <c r="B458" s="5" t="s">
        <v>314</v>
      </c>
      <c r="C458" s="9">
        <v>3</v>
      </c>
      <c r="D458" s="9">
        <v>0</v>
      </c>
      <c r="E458" s="15">
        <f t="shared" si="117"/>
        <v>2.7958993476234857E-3</v>
      </c>
      <c r="F458" s="15" t="str">
        <f t="shared" si="118"/>
        <v/>
      </c>
      <c r="G458" s="14" t="str">
        <f t="shared" si="119"/>
        <v>0</v>
      </c>
      <c r="H458" s="17">
        <f t="shared" si="120"/>
        <v>0</v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1</v>
      </c>
      <c r="E462" s="15" t="str">
        <f t="shared" si="117"/>
        <v/>
      </c>
      <c r="F462" s="15">
        <f t="shared" si="118"/>
        <v>1.652892561983471E-3</v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1</v>
      </c>
      <c r="E464" s="15" t="str">
        <f t="shared" si="117"/>
        <v/>
      </c>
      <c r="F464" s="15">
        <f t="shared" si="118"/>
        <v>1.652892561983471E-3</v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8</v>
      </c>
      <c r="D467" s="9">
        <v>1</v>
      </c>
      <c r="E467" s="15">
        <f t="shared" si="117"/>
        <v>7.4557315936626279E-3</v>
      </c>
      <c r="F467" s="15">
        <f t="shared" si="118"/>
        <v>1.652892561983471E-3</v>
      </c>
      <c r="G467" s="14">
        <f t="shared" si="119"/>
        <v>-0.875</v>
      </c>
      <c r="H467" s="17">
        <f t="shared" si="120"/>
        <v>-6.5237651444547996E-3</v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1</v>
      </c>
      <c r="E474" s="15" t="str">
        <f t="shared" si="137"/>
        <v/>
      </c>
      <c r="F474" s="15">
        <f t="shared" si="138"/>
        <v>1.652892561983471E-3</v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0</v>
      </c>
      <c r="D477" s="9">
        <v>2</v>
      </c>
      <c r="E477" s="15" t="str">
        <f t="shared" si="137"/>
        <v/>
      </c>
      <c r="F477" s="15">
        <f t="shared" si="138"/>
        <v>3.3057851239669421E-3</v>
      </c>
      <c r="G477" s="14" t="str">
        <f t="shared" si="139"/>
        <v>0</v>
      </c>
      <c r="H477" s="17" t="str">
        <f t="shared" si="140"/>
        <v/>
      </c>
    </row>
    <row r="478" spans="2:8" ht="15" x14ac:dyDescent="0.2">
      <c r="B478" s="5" t="s">
        <v>138</v>
      </c>
      <c r="C478" s="9">
        <v>0</v>
      </c>
      <c r="D478" s="9">
        <v>0</v>
      </c>
      <c r="E478" s="15" t="str">
        <f t="shared" si="137"/>
        <v/>
      </c>
      <c r="F478" s="15" t="str">
        <f t="shared" si="138"/>
        <v/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3</v>
      </c>
      <c r="D482" s="9">
        <v>18</v>
      </c>
      <c r="E482" s="15">
        <f t="shared" si="137"/>
        <v>2.7958993476234857E-3</v>
      </c>
      <c r="F482" s="15">
        <f t="shared" si="138"/>
        <v>2.9752066115702479E-2</v>
      </c>
      <c r="G482" s="14">
        <f t="shared" si="139"/>
        <v>5</v>
      </c>
      <c r="H482" s="17">
        <f t="shared" si="140"/>
        <v>1.3979496738117429E-2</v>
      </c>
    </row>
    <row r="483" spans="2:8" ht="15" x14ac:dyDescent="0.2">
      <c r="B483" s="5" t="s">
        <v>133</v>
      </c>
      <c r="C483" s="9">
        <v>28</v>
      </c>
      <c r="D483" s="9">
        <v>0</v>
      </c>
      <c r="E483" s="15">
        <f t="shared" si="137"/>
        <v>2.6095060577819199E-2</v>
      </c>
      <c r="F483" s="15" t="str">
        <f t="shared" si="138"/>
        <v/>
      </c>
      <c r="G483" s="14" t="str">
        <f t="shared" si="139"/>
        <v>0</v>
      </c>
      <c r="H483" s="17">
        <f t="shared" si="140"/>
        <v>0</v>
      </c>
    </row>
    <row r="484" spans="2:8" ht="15" x14ac:dyDescent="0.2">
      <c r="B484" s="5" t="s">
        <v>550</v>
      </c>
      <c r="C484" s="9">
        <v>0</v>
      </c>
      <c r="D484" s="9">
        <v>1</v>
      </c>
      <c r="E484" s="15" t="str">
        <f t="shared" si="137"/>
        <v/>
      </c>
      <c r="F484" s="15">
        <f t="shared" si="138"/>
        <v>1.652892561983471E-3</v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7</v>
      </c>
      <c r="D486" s="70"/>
      <c r="E486" s="71">
        <f t="shared" si="137"/>
        <v>6.5237651444547996E-3</v>
      </c>
      <c r="F486" s="71" t="str">
        <f t="shared" si="138"/>
        <v/>
      </c>
      <c r="G486" s="72" t="str">
        <f t="shared" si="139"/>
        <v>0</v>
      </c>
      <c r="H486" s="73">
        <f t="shared" si="140"/>
        <v>0</v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17</v>
      </c>
      <c r="D503" s="9">
        <v>4</v>
      </c>
      <c r="E503" s="15">
        <f t="shared" si="137"/>
        <v>1.5843429636533086E-2</v>
      </c>
      <c r="F503" s="15">
        <f t="shared" si="138"/>
        <v>6.6115702479338841E-3</v>
      </c>
      <c r="G503" s="14">
        <f t="shared" si="139"/>
        <v>-0.76470588235294112</v>
      </c>
      <c r="H503" s="17">
        <f t="shared" si="140"/>
        <v>-1.2115563839701771E-2</v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13</v>
      </c>
      <c r="E505" s="71" t="str">
        <f t="shared" ref="E505" si="141">+IF(C505=0,"",C505/C$329)</f>
        <v/>
      </c>
      <c r="F505" s="71">
        <f t="shared" ref="F505" si="142">+IF(D505=0,"",D505/D$329)</f>
        <v>2.1487603305785124E-2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5</v>
      </c>
      <c r="D506" s="9">
        <v>1</v>
      </c>
      <c r="E506" s="15">
        <f t="shared" si="137"/>
        <v>4.6598322460391422E-3</v>
      </c>
      <c r="F506" s="15">
        <f t="shared" si="138"/>
        <v>1.652892561983471E-3</v>
      </c>
      <c r="G506" s="14">
        <f t="shared" si="139"/>
        <v>-0.8</v>
      </c>
      <c r="H506" s="17">
        <f t="shared" si="140"/>
        <v>-3.727865796831314E-3</v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2</v>
      </c>
      <c r="D509" s="9">
        <v>16</v>
      </c>
      <c r="E509" s="15">
        <f t="shared" si="137"/>
        <v>1.863932898415657E-3</v>
      </c>
      <c r="F509" s="15">
        <f t="shared" si="138"/>
        <v>2.6446280991735537E-2</v>
      </c>
      <c r="G509" s="14">
        <f t="shared" si="139"/>
        <v>7</v>
      </c>
      <c r="H509" s="17">
        <f t="shared" si="140"/>
        <v>1.3047530288909599E-2</v>
      </c>
    </row>
    <row r="510" spans="1:8" ht="15" x14ac:dyDescent="0.2">
      <c r="B510" s="5" t="s">
        <v>375</v>
      </c>
      <c r="C510" s="9">
        <v>4</v>
      </c>
      <c r="D510" s="9">
        <v>0</v>
      </c>
      <c r="E510" s="15">
        <f t="shared" si="137"/>
        <v>3.727865796831314E-3</v>
      </c>
      <c r="F510" s="15" t="str">
        <f t="shared" si="138"/>
        <v/>
      </c>
      <c r="G510" s="14" t="str">
        <f t="shared" si="139"/>
        <v>0</v>
      </c>
      <c r="H510" s="17">
        <f t="shared" si="140"/>
        <v>0</v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4</v>
      </c>
      <c r="D519" s="9">
        <v>0</v>
      </c>
      <c r="E519" s="15">
        <f t="shared" si="137"/>
        <v>3.727865796831314E-3</v>
      </c>
      <c r="F519" s="15" t="str">
        <f t="shared" si="138"/>
        <v/>
      </c>
      <c r="G519" s="14" t="str">
        <f t="shared" si="139"/>
        <v>0</v>
      </c>
      <c r="H519" s="17">
        <f t="shared" si="140"/>
        <v>0</v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3</v>
      </c>
      <c r="E521" s="15" t="str">
        <f t="shared" si="137"/>
        <v/>
      </c>
      <c r="F521" s="15">
        <f t="shared" si="138"/>
        <v>4.9586776859504135E-3</v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3</v>
      </c>
      <c r="D524" s="9">
        <v>6</v>
      </c>
      <c r="E524" s="15">
        <f t="shared" si="137"/>
        <v>2.7958993476234857E-3</v>
      </c>
      <c r="F524" s="15">
        <f t="shared" si="138"/>
        <v>9.9173553719008271E-3</v>
      </c>
      <c r="G524" s="14">
        <f t="shared" si="139"/>
        <v>1</v>
      </c>
      <c r="H524" s="17">
        <f t="shared" si="140"/>
        <v>2.7958993476234857E-3</v>
      </c>
    </row>
    <row r="525" spans="2:8" ht="15" x14ac:dyDescent="0.2">
      <c r="B525" s="5" t="s">
        <v>346</v>
      </c>
      <c r="C525" s="9">
        <v>1</v>
      </c>
      <c r="D525" s="9">
        <v>1</v>
      </c>
      <c r="E525" s="15">
        <f t="shared" si="137"/>
        <v>9.3196644920782849E-4</v>
      </c>
      <c r="F525" s="15">
        <f t="shared" si="138"/>
        <v>1.652892561983471E-3</v>
      </c>
      <c r="G525" s="14">
        <f t="shared" si="139"/>
        <v>0</v>
      </c>
      <c r="H525" s="17">
        <f t="shared" si="140"/>
        <v>0</v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11</v>
      </c>
      <c r="D529" s="9">
        <v>14</v>
      </c>
      <c r="E529" s="15">
        <f t="shared" si="137"/>
        <v>1.0251630941286114E-2</v>
      </c>
      <c r="F529" s="15">
        <f t="shared" si="138"/>
        <v>2.3140495867768594E-2</v>
      </c>
      <c r="G529" s="14">
        <f t="shared" si="139"/>
        <v>0.27272727272727271</v>
      </c>
      <c r="H529" s="17">
        <f t="shared" si="140"/>
        <v>2.7958993476234857E-3</v>
      </c>
    </row>
    <row r="530" spans="1:8" ht="30" x14ac:dyDescent="0.2">
      <c r="B530" s="5" t="s">
        <v>158</v>
      </c>
      <c r="C530" s="9">
        <v>10</v>
      </c>
      <c r="D530" s="9">
        <v>1</v>
      </c>
      <c r="E530" s="15">
        <f t="shared" si="137"/>
        <v>9.3196644920782844E-3</v>
      </c>
      <c r="F530" s="15">
        <f t="shared" si="138"/>
        <v>1.652892561983471E-3</v>
      </c>
      <c r="G530" s="14">
        <f t="shared" si="139"/>
        <v>-0.9</v>
      </c>
      <c r="H530" s="17">
        <f t="shared" si="140"/>
        <v>-8.3876980428704562E-3</v>
      </c>
    </row>
    <row r="531" spans="1:8" ht="15" x14ac:dyDescent="0.2">
      <c r="B531" s="5" t="s">
        <v>349</v>
      </c>
      <c r="C531" s="9">
        <v>32</v>
      </c>
      <c r="D531" s="9">
        <v>15</v>
      </c>
      <c r="E531" s="15">
        <f t="shared" si="137"/>
        <v>2.9822926374650512E-2</v>
      </c>
      <c r="F531" s="15">
        <f t="shared" si="138"/>
        <v>2.4793388429752067E-2</v>
      </c>
      <c r="G531" s="14">
        <f t="shared" si="139"/>
        <v>-0.53125</v>
      </c>
      <c r="H531" s="17">
        <f t="shared" si="140"/>
        <v>-1.5843429636533086E-2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3</v>
      </c>
      <c r="D536" s="9">
        <v>0</v>
      </c>
      <c r="E536" s="15">
        <f t="shared" si="149"/>
        <v>2.7958993476234857E-3</v>
      </c>
      <c r="F536" s="15" t="str">
        <f t="shared" si="150"/>
        <v/>
      </c>
      <c r="G536" s="14" t="str">
        <f t="shared" si="151"/>
        <v>0</v>
      </c>
      <c r="H536" s="17">
        <f t="shared" si="152"/>
        <v>0</v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1</v>
      </c>
      <c r="D538" s="9">
        <v>1</v>
      </c>
      <c r="E538" s="15">
        <f t="shared" si="149"/>
        <v>9.3196644920782849E-4</v>
      </c>
      <c r="F538" s="15">
        <f t="shared" si="150"/>
        <v>1.652892561983471E-3</v>
      </c>
      <c r="G538" s="14">
        <f t="shared" si="151"/>
        <v>0</v>
      </c>
      <c r="H538" s="17">
        <f t="shared" si="152"/>
        <v>0</v>
      </c>
    </row>
    <row r="539" spans="1:8" ht="15" x14ac:dyDescent="0.2">
      <c r="B539" s="5" t="s">
        <v>558</v>
      </c>
      <c r="C539" s="9">
        <v>0</v>
      </c>
      <c r="D539" s="9">
        <v>3</v>
      </c>
      <c r="E539" s="15" t="str">
        <f t="shared" si="149"/>
        <v/>
      </c>
      <c r="F539" s="15">
        <f t="shared" si="150"/>
        <v>4.9586776859504135E-3</v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0</v>
      </c>
      <c r="D540" s="9">
        <v>2</v>
      </c>
      <c r="E540" s="15" t="str">
        <f t="shared" si="149"/>
        <v/>
      </c>
      <c r="F540" s="15">
        <f t="shared" si="150"/>
        <v>3.3057851239669421E-3</v>
      </c>
      <c r="G540" s="14" t="str">
        <f t="shared" si="151"/>
        <v>0</v>
      </c>
      <c r="H540" s="17" t="str">
        <f t="shared" si="152"/>
        <v/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1</v>
      </c>
      <c r="D542" s="9">
        <v>4</v>
      </c>
      <c r="E542" s="15">
        <f t="shared" si="149"/>
        <v>9.3196644920782849E-4</v>
      </c>
      <c r="F542" s="15">
        <f t="shared" si="150"/>
        <v>6.6115702479338841E-3</v>
      </c>
      <c r="G542" s="14">
        <f t="shared" si="151"/>
        <v>3</v>
      </c>
      <c r="H542" s="17">
        <f t="shared" si="152"/>
        <v>2.7958993476234857E-3</v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517</v>
      </c>
      <c r="D552" s="35">
        <f>SUM(D553:D579)</f>
        <v>645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0.24758220502901354</v>
      </c>
      <c r="H552" s="36">
        <f>+IF(OR(AND(E552=""),(G552="")),"",E552*G552)</f>
        <v>0.24758220502901354</v>
      </c>
    </row>
    <row r="553" spans="1:8" ht="15" x14ac:dyDescent="0.2">
      <c r="B553" s="5" t="s">
        <v>357</v>
      </c>
      <c r="C553" s="9">
        <v>0</v>
      </c>
      <c r="D553" s="9">
        <v>1</v>
      </c>
      <c r="E553" s="15" t="str">
        <f>+IF(C553=0,"",C553/C$552)</f>
        <v/>
      </c>
      <c r="F553" s="15">
        <f>+IF(D553=0,"",D553/D$552)</f>
        <v>1.5503875968992248E-3</v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14</v>
      </c>
      <c r="D554" s="9">
        <v>6</v>
      </c>
      <c r="E554" s="15">
        <f t="shared" ref="E554:E579" si="153">+IF(C554=0,"",C554/C$552)</f>
        <v>2.7079303675048357E-2</v>
      </c>
      <c r="F554" s="15">
        <f t="shared" ref="F554:F579" si="154">+IF(D554=0,"",D554/D$552)</f>
        <v>9.3023255813953487E-3</v>
      </c>
      <c r="G554" s="14">
        <f t="shared" ref="G554:G579" si="155">+IF(OR(AND(D554=0),(C554=0)),"0",((D554-C554)/C554))</f>
        <v>-0.5714285714285714</v>
      </c>
      <c r="H554" s="17">
        <f t="shared" ref="H554:H579" si="156">+IF(OR(AND(E554=""),(G554="")),"",E554*G554)</f>
        <v>-1.5473887814313346E-2</v>
      </c>
    </row>
    <row r="555" spans="1:8" ht="15" x14ac:dyDescent="0.2">
      <c r="B555" s="5" t="s">
        <v>358</v>
      </c>
      <c r="C555" s="9">
        <v>14</v>
      </c>
      <c r="D555" s="9">
        <v>29</v>
      </c>
      <c r="E555" s="15">
        <f t="shared" si="153"/>
        <v>2.7079303675048357E-2</v>
      </c>
      <c r="F555" s="15">
        <f t="shared" si="154"/>
        <v>4.4961240310077519E-2</v>
      </c>
      <c r="G555" s="14">
        <f t="shared" si="155"/>
        <v>1.0714285714285714</v>
      </c>
      <c r="H555" s="17">
        <f t="shared" si="156"/>
        <v>2.9013539651837523E-2</v>
      </c>
    </row>
    <row r="556" spans="1:8" ht="15" x14ac:dyDescent="0.2">
      <c r="B556" s="5" t="s">
        <v>359</v>
      </c>
      <c r="C556" s="9">
        <v>40</v>
      </c>
      <c r="D556" s="9">
        <v>82</v>
      </c>
      <c r="E556" s="15">
        <f t="shared" si="153"/>
        <v>7.7369439071566737E-2</v>
      </c>
      <c r="F556" s="15">
        <f t="shared" si="154"/>
        <v>0.12713178294573643</v>
      </c>
      <c r="G556" s="14">
        <f t="shared" si="155"/>
        <v>1.05</v>
      </c>
      <c r="H556" s="17">
        <f t="shared" si="156"/>
        <v>8.1237911025145076E-2</v>
      </c>
    </row>
    <row r="557" spans="1:8" ht="15" x14ac:dyDescent="0.2">
      <c r="B557" s="5" t="s">
        <v>162</v>
      </c>
      <c r="C557" s="9">
        <v>7</v>
      </c>
      <c r="D557" s="9">
        <v>0</v>
      </c>
      <c r="E557" s="15">
        <f t="shared" si="153"/>
        <v>1.3539651837524178E-2</v>
      </c>
      <c r="F557" s="15" t="str">
        <f t="shared" si="154"/>
        <v/>
      </c>
      <c r="G557" s="14" t="str">
        <f t="shared" si="155"/>
        <v>0</v>
      </c>
      <c r="H557" s="17">
        <f t="shared" si="156"/>
        <v>0</v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2</v>
      </c>
      <c r="D563" s="9">
        <v>2</v>
      </c>
      <c r="E563" s="15">
        <f t="shared" si="153"/>
        <v>3.8684719535783366E-3</v>
      </c>
      <c r="F563" s="15">
        <f t="shared" si="154"/>
        <v>3.1007751937984496E-3</v>
      </c>
      <c r="G563" s="14">
        <f t="shared" si="155"/>
        <v>0</v>
      </c>
      <c r="H563" s="17">
        <f t="shared" si="156"/>
        <v>0</v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0</v>
      </c>
      <c r="E564" s="71" t="str">
        <f t="shared" ref="E564" si="161">+IF(C564=0,"",C564/C$552)</f>
        <v/>
      </c>
      <c r="F564" s="71" t="str">
        <f t="shared" ref="F564" si="162">+IF(D564=0,"",D564/D$552)</f>
        <v/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122</v>
      </c>
      <c r="D566" s="9">
        <v>203</v>
      </c>
      <c r="E566" s="15">
        <f t="shared" si="153"/>
        <v>0.23597678916827852</v>
      </c>
      <c r="F566" s="15">
        <f t="shared" si="154"/>
        <v>0.31472868217054262</v>
      </c>
      <c r="G566" s="14">
        <f t="shared" si="155"/>
        <v>0.66393442622950816</v>
      </c>
      <c r="H566" s="17">
        <f t="shared" si="156"/>
        <v>0.15667311411992263</v>
      </c>
    </row>
    <row r="567" spans="1:8" ht="15" x14ac:dyDescent="0.2">
      <c r="B567" s="5" t="s">
        <v>164</v>
      </c>
      <c r="C567" s="9">
        <v>124</v>
      </c>
      <c r="D567" s="9">
        <v>53</v>
      </c>
      <c r="E567" s="15">
        <f t="shared" si="153"/>
        <v>0.23984526112185686</v>
      </c>
      <c r="F567" s="15">
        <f t="shared" si="154"/>
        <v>8.2170542635658914E-2</v>
      </c>
      <c r="G567" s="14">
        <f t="shared" si="155"/>
        <v>-0.57258064516129037</v>
      </c>
      <c r="H567" s="17">
        <f t="shared" si="156"/>
        <v>-0.13733075435203096</v>
      </c>
    </row>
    <row r="568" spans="1:8" ht="15" x14ac:dyDescent="0.2">
      <c r="B568" s="5" t="s">
        <v>166</v>
      </c>
      <c r="C568" s="9">
        <v>2</v>
      </c>
      <c r="D568" s="9">
        <v>2</v>
      </c>
      <c r="E568" s="15">
        <f t="shared" si="153"/>
        <v>3.8684719535783366E-3</v>
      </c>
      <c r="F568" s="15">
        <f t="shared" si="154"/>
        <v>3.1007751937984496E-3</v>
      </c>
      <c r="G568" s="14">
        <f t="shared" si="155"/>
        <v>0</v>
      </c>
      <c r="H568" s="17">
        <f t="shared" si="156"/>
        <v>0</v>
      </c>
    </row>
    <row r="569" spans="1:8" s="74" customFormat="1" ht="13.5" customHeight="1" x14ac:dyDescent="0.2">
      <c r="B569" s="75" t="s">
        <v>165</v>
      </c>
      <c r="C569" s="70">
        <v>23</v>
      </c>
      <c r="D569" s="70"/>
      <c r="E569" s="71">
        <f t="shared" si="153"/>
        <v>4.4487427466150871E-2</v>
      </c>
      <c r="F569" s="71" t="str">
        <f t="shared" si="154"/>
        <v/>
      </c>
      <c r="G569" s="72" t="str">
        <f t="shared" si="155"/>
        <v>0</v>
      </c>
      <c r="H569" s="73">
        <f t="shared" si="156"/>
        <v>0</v>
      </c>
    </row>
    <row r="570" spans="1:8" ht="13.5" customHeight="1" x14ac:dyDescent="0.2">
      <c r="B570" s="5" t="s">
        <v>364</v>
      </c>
      <c r="C570" s="9">
        <v>90</v>
      </c>
      <c r="D570" s="9">
        <v>259</v>
      </c>
      <c r="E570" s="15">
        <f t="shared" si="153"/>
        <v>0.17408123791102514</v>
      </c>
      <c r="F570" s="15">
        <f t="shared" si="154"/>
        <v>0.40155038759689921</v>
      </c>
      <c r="G570" s="14">
        <f t="shared" si="155"/>
        <v>1.8777777777777778</v>
      </c>
      <c r="H570" s="17">
        <f t="shared" si="156"/>
        <v>0.32688588007736946</v>
      </c>
    </row>
    <row r="571" spans="1:8" ht="25.5" customHeight="1" x14ac:dyDescent="0.2">
      <c r="B571" s="5" t="s">
        <v>167</v>
      </c>
      <c r="C571" s="9">
        <v>36</v>
      </c>
      <c r="D571" s="9">
        <v>2</v>
      </c>
      <c r="E571" s="15">
        <f t="shared" si="153"/>
        <v>6.9632495164410058E-2</v>
      </c>
      <c r="F571" s="15">
        <f t="shared" si="154"/>
        <v>3.1007751937984496E-3</v>
      </c>
      <c r="G571" s="14">
        <f t="shared" si="155"/>
        <v>-0.94444444444444442</v>
      </c>
      <c r="H571" s="17">
        <f t="shared" si="156"/>
        <v>-6.5764023210831718E-2</v>
      </c>
    </row>
    <row r="572" spans="1:8" ht="13.5" customHeight="1" x14ac:dyDescent="0.2">
      <c r="B572" s="5" t="s">
        <v>365</v>
      </c>
      <c r="C572" s="9">
        <v>36</v>
      </c>
      <c r="D572" s="9">
        <v>1</v>
      </c>
      <c r="E572" s="15">
        <f t="shared" si="153"/>
        <v>6.9632495164410058E-2</v>
      </c>
      <c r="F572" s="15">
        <f t="shared" si="154"/>
        <v>1.5503875968992248E-3</v>
      </c>
      <c r="G572" s="14">
        <f t="shared" si="155"/>
        <v>-0.97222222222222221</v>
      </c>
      <c r="H572" s="17">
        <f t="shared" si="156"/>
        <v>-6.7698259187620888E-2</v>
      </c>
    </row>
    <row r="573" spans="1:8" ht="12" customHeight="1" x14ac:dyDescent="0.2">
      <c r="B573" s="5" t="s">
        <v>168</v>
      </c>
      <c r="C573" s="9">
        <v>3</v>
      </c>
      <c r="D573" s="9">
        <v>1</v>
      </c>
      <c r="E573" s="15">
        <f t="shared" si="153"/>
        <v>5.8027079303675051E-3</v>
      </c>
      <c r="F573" s="15">
        <f t="shared" si="154"/>
        <v>1.5503875968992248E-3</v>
      </c>
      <c r="G573" s="14">
        <f t="shared" si="155"/>
        <v>-0.66666666666666663</v>
      </c>
      <c r="H573" s="17">
        <f t="shared" si="156"/>
        <v>-3.8684719535783366E-3</v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0</v>
      </c>
      <c r="D575" s="9">
        <v>2</v>
      </c>
      <c r="E575" s="15" t="str">
        <f t="shared" si="153"/>
        <v/>
      </c>
      <c r="F575" s="15">
        <f t="shared" si="154"/>
        <v>3.1007751937984496E-3</v>
      </c>
      <c r="G575" s="14" t="str">
        <f t="shared" si="155"/>
        <v>0</v>
      </c>
      <c r="H575" s="17" t="str">
        <f t="shared" si="156"/>
        <v/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3</v>
      </c>
      <c r="D578" s="9">
        <v>0</v>
      </c>
      <c r="E578" s="15">
        <f t="shared" si="153"/>
        <v>5.8027079303675051E-3</v>
      </c>
      <c r="F578" s="15" t="str">
        <f t="shared" si="154"/>
        <v/>
      </c>
      <c r="G578" s="14" t="str">
        <f t="shared" si="155"/>
        <v>0</v>
      </c>
      <c r="H578" s="17">
        <f t="shared" si="156"/>
        <v>0</v>
      </c>
    </row>
    <row r="579" spans="2:8" ht="15" x14ac:dyDescent="0.2">
      <c r="B579" s="5" t="s">
        <v>562</v>
      </c>
      <c r="C579" s="9">
        <v>1</v>
      </c>
      <c r="D579" s="9">
        <v>2</v>
      </c>
      <c r="E579" s="15">
        <f t="shared" si="153"/>
        <v>1.9342359767891683E-3</v>
      </c>
      <c r="F579" s="15">
        <f t="shared" si="154"/>
        <v>3.1007751937984496E-3</v>
      </c>
      <c r="G579" s="14">
        <f t="shared" si="155"/>
        <v>1</v>
      </c>
      <c r="H579" s="17">
        <f t="shared" si="156"/>
        <v>1.9342359767891683E-3</v>
      </c>
    </row>
    <row r="580" spans="2:8" x14ac:dyDescent="0.2">
      <c r="B580" s="21" t="s">
        <v>420</v>
      </c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3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442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399</v>
      </c>
      <c r="C8" s="34">
        <f>+C18+C71+C161+C329+C552</f>
        <v>2715</v>
      </c>
      <c r="D8" s="35">
        <f>+D18+D71+D161+D329+D552</f>
        <v>2788</v>
      </c>
      <c r="E8" s="36">
        <f>+C8/C$8</f>
        <v>1</v>
      </c>
      <c r="F8" s="36">
        <f>+D8/D$8</f>
        <v>1</v>
      </c>
      <c r="G8" s="36">
        <f>+(D8-C8)/C8</f>
        <v>2.6887661141804787E-2</v>
      </c>
      <c r="H8" s="36">
        <f>+E8*G8</f>
        <v>2.6887661141804787E-2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13</v>
      </c>
      <c r="D9" s="31">
        <f>+D18</f>
        <v>31</v>
      </c>
      <c r="E9" s="29">
        <f t="shared" ref="E9:E13" si="0">C9/$C$8</f>
        <v>4.7882136279926331E-3</v>
      </c>
      <c r="F9" s="29">
        <f>D9/$D$8</f>
        <v>1.1119081779053085E-2</v>
      </c>
      <c r="G9" s="14">
        <f>+IF(OR(AND(D9=0),(C9=0)),"0",((D9-C9)/C9))</f>
        <v>1.3846153846153846</v>
      </c>
      <c r="H9" s="13">
        <f>+IF(OR(AND(E9=""),(G9="")),"",E9*G9)</f>
        <v>6.6298342541436456E-3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20</v>
      </c>
      <c r="D10" s="31">
        <f>+D71</f>
        <v>132</v>
      </c>
      <c r="E10" s="29">
        <f t="shared" si="0"/>
        <v>7.3664825046040518E-3</v>
      </c>
      <c r="F10" s="29">
        <f>D10/$D$8</f>
        <v>4.7345767575322814E-2</v>
      </c>
      <c r="G10" s="14">
        <f>+IF(OR(AND(D10=0),(C10=0)),"0",((D10-C10)/C10))</f>
        <v>5.6</v>
      </c>
      <c r="H10" s="13">
        <f>+IF(OR(AND(E10=""),(G10="")),"",E10*G10)</f>
        <v>4.1252302025782686E-2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742</v>
      </c>
      <c r="D11" s="31">
        <f>+D161</f>
        <v>409</v>
      </c>
      <c r="E11" s="29">
        <f t="shared" si="0"/>
        <v>0.27329650092081031</v>
      </c>
      <c r="F11" s="29">
        <f>D11/$D$8</f>
        <v>0.14670014347202295</v>
      </c>
      <c r="G11" s="14">
        <f>+IF(OR(AND(D11=0),(C11=0)),"0",((D11-C11)/C11))</f>
        <v>-0.44878706199460916</v>
      </c>
      <c r="H11" s="13">
        <f>+IF(OR(AND(E11=""),(G11="")),"",E11*G11)</f>
        <v>-0.12265193370165746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1207</v>
      </c>
      <c r="D12" s="31">
        <f>+D329</f>
        <v>1655</v>
      </c>
      <c r="E12" s="29">
        <f t="shared" si="0"/>
        <v>0.44456721915285452</v>
      </c>
      <c r="F12" s="29">
        <f>D12/$D$8</f>
        <v>0.59361549497847921</v>
      </c>
      <c r="G12" s="14">
        <f>+IF(OR(AND(D12=0),(C12=0)),"0",((D12-C12)/C12))</f>
        <v>0.37116818558409281</v>
      </c>
      <c r="H12" s="13">
        <f>+IF(OR(AND(E12=""),(G12="")),"",E12*G12)</f>
        <v>0.16500920810313077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733</v>
      </c>
      <c r="D13" s="31">
        <f>+D552</f>
        <v>561</v>
      </c>
      <c r="E13" s="29">
        <f t="shared" si="0"/>
        <v>0.26998158379373849</v>
      </c>
      <c r="F13" s="29">
        <f>D13/$D$8</f>
        <v>0.20121951219512196</v>
      </c>
      <c r="G13" s="14">
        <f>+IF(OR(AND(D13=0),(C13=0)),"0",((D13-C13)/C13))</f>
        <v>-0.23465211459754434</v>
      </c>
      <c r="H13" s="13">
        <f>+IF(OR(AND(E13=""),(G13="")),"",E13*G13)</f>
        <v>-6.335174953959484E-2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13</v>
      </c>
      <c r="D18" s="35">
        <f>SUM(D19:D65)</f>
        <v>31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1.3846153846153846</v>
      </c>
      <c r="H18" s="36">
        <f>+IF(OR(AND(E18=""),(G18="")),"",E18*G18)</f>
        <v>1.3846153846153846</v>
      </c>
    </row>
    <row r="19" spans="1:8" ht="25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1</v>
      </c>
      <c r="D26" s="9">
        <v>5</v>
      </c>
      <c r="E26" s="13">
        <f t="shared" si="1"/>
        <v>7.6923076923076927E-2</v>
      </c>
      <c r="F26" s="13">
        <f t="shared" si="2"/>
        <v>0.16129032258064516</v>
      </c>
      <c r="G26" s="14">
        <f t="shared" si="3"/>
        <v>4</v>
      </c>
      <c r="H26" s="17">
        <f t="shared" si="4"/>
        <v>0.30769230769230771</v>
      </c>
    </row>
    <row r="27" spans="1:8" ht="15" x14ac:dyDescent="0.2">
      <c r="B27" s="5" t="s">
        <v>6</v>
      </c>
      <c r="C27" s="9">
        <v>0</v>
      </c>
      <c r="D27" s="9">
        <v>4</v>
      </c>
      <c r="E27" s="13" t="str">
        <f t="shared" si="1"/>
        <v/>
      </c>
      <c r="F27" s="13">
        <f t="shared" si="2"/>
        <v>0.12903225806451613</v>
      </c>
      <c r="G27" s="14" t="str">
        <f t="shared" si="3"/>
        <v>0</v>
      </c>
      <c r="H27" s="17" t="str">
        <f t="shared" si="4"/>
        <v/>
      </c>
    </row>
    <row r="28" spans="1:8" ht="15" x14ac:dyDescent="0.2">
      <c r="B28" s="5" t="s">
        <v>3</v>
      </c>
      <c r="C28" s="9">
        <v>0</v>
      </c>
      <c r="D28" s="9">
        <v>1</v>
      </c>
      <c r="E28" s="13" t="str">
        <f t="shared" si="1"/>
        <v/>
      </c>
      <c r="F28" s="13">
        <f t="shared" si="2"/>
        <v>3.2258064516129031E-2</v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0</v>
      </c>
      <c r="D29" s="9">
        <v>7</v>
      </c>
      <c r="E29" s="13" t="str">
        <f t="shared" si="1"/>
        <v/>
      </c>
      <c r="F29" s="13">
        <f t="shared" si="2"/>
        <v>0.22580645161290322</v>
      </c>
      <c r="G29" s="14" t="str">
        <f t="shared" si="3"/>
        <v>0</v>
      </c>
      <c r="H29" s="17" t="str">
        <f t="shared" si="4"/>
        <v/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1</v>
      </c>
      <c r="E35" s="13" t="str">
        <f t="shared" si="1"/>
        <v/>
      </c>
      <c r="F35" s="13">
        <f t="shared" si="2"/>
        <v>3.2258064516129031E-2</v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3</v>
      </c>
      <c r="E37" s="13" t="str">
        <f t="shared" si="1"/>
        <v/>
      </c>
      <c r="F37" s="13">
        <f t="shared" si="2"/>
        <v>9.6774193548387094E-2</v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1</v>
      </c>
      <c r="E38" s="13" t="str">
        <f t="shared" si="1"/>
        <v/>
      </c>
      <c r="F38" s="13">
        <f t="shared" si="2"/>
        <v>3.2258064516129031E-2</v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1</v>
      </c>
      <c r="E50" s="13" t="str">
        <f t="shared" si="1"/>
        <v/>
      </c>
      <c r="F50" s="13">
        <f t="shared" si="2"/>
        <v>3.2258064516129031E-2</v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12</v>
      </c>
      <c r="D53" s="9">
        <v>0</v>
      </c>
      <c r="E53" s="13">
        <f t="shared" si="1"/>
        <v>0.92307692307692313</v>
      </c>
      <c r="F53" s="13" t="str">
        <f t="shared" si="2"/>
        <v/>
      </c>
      <c r="G53" s="14" t="str">
        <f t="shared" si="3"/>
        <v>0</v>
      </c>
      <c r="H53" s="17">
        <f t="shared" si="4"/>
        <v>0</v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1</v>
      </c>
      <c r="E59" s="13" t="str">
        <f t="shared" si="1"/>
        <v/>
      </c>
      <c r="F59" s="13">
        <f t="shared" si="2"/>
        <v>3.2258064516129031E-2</v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0</v>
      </c>
      <c r="D61" s="9">
        <v>4</v>
      </c>
      <c r="E61" s="13" t="str">
        <f t="shared" si="1"/>
        <v/>
      </c>
      <c r="F61" s="13">
        <f t="shared" si="2"/>
        <v>0.12903225806451613</v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3</v>
      </c>
      <c r="E63" s="13" t="str">
        <f t="shared" si="1"/>
        <v/>
      </c>
      <c r="F63" s="13">
        <f t="shared" si="2"/>
        <v>9.6774193548387094E-2</v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20</v>
      </c>
      <c r="D71" s="35">
        <f>SUM(D72:D155)</f>
        <v>132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5.6</v>
      </c>
      <c r="H71" s="36">
        <f>+IF(OR(AND(E71=""),(G71="")),"",E71*G71)</f>
        <v>5.6</v>
      </c>
    </row>
    <row r="72" spans="1:8" ht="25.5" customHeight="1" x14ac:dyDescent="0.2">
      <c r="B72" s="5" t="s">
        <v>462</v>
      </c>
      <c r="C72" s="9">
        <v>0</v>
      </c>
      <c r="D72" s="9">
        <v>7</v>
      </c>
      <c r="E72" s="15" t="str">
        <f>+IF(C72=0,"",C72/C$71)</f>
        <v/>
      </c>
      <c r="F72" s="15">
        <f>+IF(D72=0,"",D72/D$71)</f>
        <v>5.3030303030303032E-2</v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5" x14ac:dyDescent="0.2">
      <c r="B73" s="5" t="s">
        <v>19</v>
      </c>
      <c r="C73" s="9">
        <v>1</v>
      </c>
      <c r="D73" s="9">
        <v>0</v>
      </c>
      <c r="E73" s="15">
        <f t="shared" ref="E73:E142" si="9">+IF(C73=0,"",C73/C$71)</f>
        <v>0.05</v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>
        <f t="shared" ref="H73:H142" si="12">+IF(OR(AND(E73=""),(G73="")),"",E73*G73)</f>
        <v>0</v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1</v>
      </c>
      <c r="E74" s="71" t="str">
        <f t="shared" ref="E74" si="13">+IF(C74=0,"",C74/C$71)</f>
        <v/>
      </c>
      <c r="F74" s="71">
        <f t="shared" ref="F74" si="14">+IF(D74=0,"",D74/D$71)</f>
        <v>7.575757575757576E-3</v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1</v>
      </c>
      <c r="D75" s="9">
        <v>16</v>
      </c>
      <c r="E75" s="15">
        <f t="shared" si="9"/>
        <v>0.05</v>
      </c>
      <c r="F75" s="15">
        <f t="shared" si="10"/>
        <v>0.12121212121212122</v>
      </c>
      <c r="G75" s="14">
        <f t="shared" si="11"/>
        <v>15</v>
      </c>
      <c r="H75" s="17">
        <f t="shared" si="12"/>
        <v>0.75</v>
      </c>
    </row>
    <row r="76" spans="1:8" ht="15" x14ac:dyDescent="0.2">
      <c r="B76" s="5" t="s">
        <v>193</v>
      </c>
      <c r="C76" s="9">
        <v>2</v>
      </c>
      <c r="D76" s="9">
        <v>29</v>
      </c>
      <c r="E76" s="15">
        <f t="shared" si="9"/>
        <v>0.1</v>
      </c>
      <c r="F76" s="15">
        <f t="shared" si="10"/>
        <v>0.2196969696969697</v>
      </c>
      <c r="G76" s="14">
        <f t="shared" si="11"/>
        <v>13.5</v>
      </c>
      <c r="H76" s="17">
        <f t="shared" si="12"/>
        <v>1.35</v>
      </c>
    </row>
    <row r="77" spans="1:8" ht="15" x14ac:dyDescent="0.2">
      <c r="B77" s="5" t="s">
        <v>21</v>
      </c>
      <c r="C77" s="9">
        <v>0</v>
      </c>
      <c r="D77" s="9">
        <v>0</v>
      </c>
      <c r="E77" s="15" t="str">
        <f t="shared" si="9"/>
        <v/>
      </c>
      <c r="F77" s="15" t="str">
        <f t="shared" si="10"/>
        <v/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0</v>
      </c>
      <c r="D78" s="9">
        <v>1</v>
      </c>
      <c r="E78" s="71" t="str">
        <f t="shared" ref="E78" si="17">+IF(C78=0,"",C78/C$71)</f>
        <v/>
      </c>
      <c r="F78" s="71">
        <f t="shared" ref="F78" si="18">+IF(D78=0,"",D78/D$71)</f>
        <v>7.575757575757576E-3</v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1</v>
      </c>
      <c r="D83" s="9">
        <v>1</v>
      </c>
      <c r="E83" s="15">
        <f t="shared" si="9"/>
        <v>0.05</v>
      </c>
      <c r="F83" s="15">
        <f t="shared" si="10"/>
        <v>7.575757575757576E-3</v>
      </c>
      <c r="G83" s="14">
        <f t="shared" si="11"/>
        <v>0</v>
      </c>
      <c r="H83" s="17">
        <f t="shared" si="12"/>
        <v>0</v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0</v>
      </c>
      <c r="D85" s="9">
        <v>2</v>
      </c>
      <c r="E85" s="15" t="str">
        <f t="shared" si="9"/>
        <v/>
      </c>
      <c r="F85" s="15">
        <f t="shared" si="10"/>
        <v>1.5151515151515152E-2</v>
      </c>
      <c r="G85" s="14" t="str">
        <f t="shared" si="11"/>
        <v>0</v>
      </c>
      <c r="H85" s="17" t="str">
        <f t="shared" si="12"/>
        <v/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4</v>
      </c>
      <c r="E86" s="71" t="str">
        <f t="shared" ref="E86" si="21">+IF(C86=0,"",C86/C$71)</f>
        <v/>
      </c>
      <c r="F86" s="71">
        <f t="shared" ref="F86" si="22">+IF(D86=0,"",D86/D$71)</f>
        <v>3.0303030303030304E-2</v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1</v>
      </c>
      <c r="D87" s="9">
        <v>4</v>
      </c>
      <c r="E87" s="15">
        <f t="shared" si="9"/>
        <v>0.05</v>
      </c>
      <c r="F87" s="15">
        <f t="shared" si="10"/>
        <v>3.0303030303030304E-2</v>
      </c>
      <c r="G87" s="14">
        <f t="shared" si="11"/>
        <v>3</v>
      </c>
      <c r="H87" s="17">
        <f t="shared" si="12"/>
        <v>0.15000000000000002</v>
      </c>
    </row>
    <row r="88" spans="1:8" ht="15" x14ac:dyDescent="0.2">
      <c r="B88" s="5" t="s">
        <v>200</v>
      </c>
      <c r="C88" s="9">
        <v>0</v>
      </c>
      <c r="D88" s="9">
        <v>0</v>
      </c>
      <c r="E88" s="15" t="str">
        <f t="shared" si="9"/>
        <v/>
      </c>
      <c r="F88" s="15" t="str">
        <f t="shared" si="10"/>
        <v/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0</v>
      </c>
      <c r="D89" s="9">
        <v>0</v>
      </c>
      <c r="E89" s="15" t="str">
        <f t="shared" si="9"/>
        <v/>
      </c>
      <c r="F89" s="15" t="str">
        <f t="shared" si="10"/>
        <v/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0</v>
      </c>
      <c r="D90" s="9">
        <v>0</v>
      </c>
      <c r="E90" s="15" t="str">
        <f t="shared" si="9"/>
        <v/>
      </c>
      <c r="F90" s="15" t="str">
        <f t="shared" si="10"/>
        <v/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0</v>
      </c>
      <c r="D94" s="9">
        <v>18</v>
      </c>
      <c r="E94" s="15" t="str">
        <f t="shared" si="9"/>
        <v/>
      </c>
      <c r="F94" s="15">
        <f t="shared" si="10"/>
        <v>0.13636363636363635</v>
      </c>
      <c r="G94" s="14" t="str">
        <f t="shared" si="11"/>
        <v>0</v>
      </c>
      <c r="H94" s="17" t="str">
        <f t="shared" si="12"/>
        <v/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0</v>
      </c>
      <c r="D98" s="9">
        <v>2</v>
      </c>
      <c r="E98" s="15" t="str">
        <f t="shared" si="9"/>
        <v/>
      </c>
      <c r="F98" s="15">
        <f t="shared" si="10"/>
        <v>1.5151515151515152E-2</v>
      </c>
      <c r="G98" s="14" t="str">
        <f t="shared" si="11"/>
        <v>0</v>
      </c>
      <c r="H98" s="17" t="str">
        <f t="shared" si="12"/>
        <v/>
      </c>
    </row>
    <row r="99" spans="1:8" ht="15" x14ac:dyDescent="0.2">
      <c r="B99" s="5" t="s">
        <v>465</v>
      </c>
      <c r="C99" s="9">
        <v>0</v>
      </c>
      <c r="D99" s="9">
        <v>3</v>
      </c>
      <c r="E99" s="15" t="str">
        <f t="shared" si="9"/>
        <v/>
      </c>
      <c r="F99" s="15">
        <f t="shared" si="10"/>
        <v>2.2727272727272728E-2</v>
      </c>
      <c r="G99" s="14" t="str">
        <f t="shared" si="11"/>
        <v>0</v>
      </c>
      <c r="H99" s="17" t="str">
        <f t="shared" si="12"/>
        <v/>
      </c>
    </row>
    <row r="100" spans="1:8" ht="15" x14ac:dyDescent="0.2">
      <c r="B100" s="5" t="s">
        <v>23</v>
      </c>
      <c r="C100" s="9">
        <v>0</v>
      </c>
      <c r="D100" s="9">
        <v>2</v>
      </c>
      <c r="E100" s="15" t="str">
        <f t="shared" si="9"/>
        <v/>
      </c>
      <c r="F100" s="15">
        <f t="shared" si="10"/>
        <v>1.5151515151515152E-2</v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4</v>
      </c>
      <c r="D102" s="9">
        <v>0</v>
      </c>
      <c r="E102" s="15">
        <f t="shared" si="9"/>
        <v>0.2</v>
      </c>
      <c r="F102" s="15" t="str">
        <f t="shared" si="10"/>
        <v/>
      </c>
      <c r="G102" s="14" t="str">
        <f t="shared" si="11"/>
        <v>0</v>
      </c>
      <c r="H102" s="17">
        <f t="shared" si="12"/>
        <v>0</v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1</v>
      </c>
      <c r="D104" s="9">
        <v>0</v>
      </c>
      <c r="E104" s="15">
        <f t="shared" si="9"/>
        <v>0.05</v>
      </c>
      <c r="F104" s="15" t="str">
        <f t="shared" si="10"/>
        <v/>
      </c>
      <c r="G104" s="14" t="str">
        <f t="shared" si="11"/>
        <v>0</v>
      </c>
      <c r="H104" s="17">
        <f t="shared" si="12"/>
        <v>0</v>
      </c>
    </row>
    <row r="105" spans="1:8" ht="15" x14ac:dyDescent="0.2">
      <c r="B105" s="5" t="s">
        <v>207</v>
      </c>
      <c r="C105" s="9">
        <v>0</v>
      </c>
      <c r="D105" s="9">
        <v>1</v>
      </c>
      <c r="E105" s="15" t="str">
        <f t="shared" si="9"/>
        <v/>
      </c>
      <c r="F105" s="15">
        <f t="shared" si="10"/>
        <v>7.575757575757576E-3</v>
      </c>
      <c r="G105" s="14" t="str">
        <f t="shared" si="11"/>
        <v>0</v>
      </c>
      <c r="H105" s="17" t="str">
        <f t="shared" si="12"/>
        <v/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0</v>
      </c>
      <c r="D107" s="9">
        <v>0</v>
      </c>
      <c r="E107" s="15" t="str">
        <f t="shared" si="9"/>
        <v/>
      </c>
      <c r="F107" s="15" t="str">
        <f t="shared" si="10"/>
        <v/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0</v>
      </c>
      <c r="D109" s="9">
        <v>6</v>
      </c>
      <c r="E109" s="15" t="str">
        <f t="shared" si="9"/>
        <v/>
      </c>
      <c r="F109" s="15">
        <f t="shared" si="10"/>
        <v>4.5454545454545456E-2</v>
      </c>
      <c r="G109" s="14" t="str">
        <f t="shared" si="11"/>
        <v>0</v>
      </c>
      <c r="H109" s="17" t="str">
        <f t="shared" si="12"/>
        <v/>
      </c>
    </row>
    <row r="110" spans="1:8" ht="15" x14ac:dyDescent="0.2">
      <c r="B110" s="5" t="s">
        <v>212</v>
      </c>
      <c r="C110" s="9">
        <v>0</v>
      </c>
      <c r="D110" s="9">
        <v>5</v>
      </c>
      <c r="E110" s="15" t="str">
        <f t="shared" si="9"/>
        <v/>
      </c>
      <c r="F110" s="15">
        <f t="shared" si="10"/>
        <v>3.787878787878788E-2</v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1</v>
      </c>
      <c r="D111" s="9">
        <v>0</v>
      </c>
      <c r="E111" s="15">
        <f t="shared" si="9"/>
        <v>0.05</v>
      </c>
      <c r="F111" s="15" t="str">
        <f t="shared" si="10"/>
        <v/>
      </c>
      <c r="G111" s="14" t="str">
        <f t="shared" si="11"/>
        <v>0</v>
      </c>
      <c r="H111" s="17">
        <f t="shared" si="12"/>
        <v>0</v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1</v>
      </c>
      <c r="D114" s="9">
        <v>0</v>
      </c>
      <c r="E114" s="15">
        <f t="shared" si="9"/>
        <v>0.05</v>
      </c>
      <c r="F114" s="15" t="str">
        <f t="shared" si="10"/>
        <v/>
      </c>
      <c r="G114" s="14" t="str">
        <f t="shared" si="11"/>
        <v>0</v>
      </c>
      <c r="H114" s="17">
        <f t="shared" si="12"/>
        <v>0</v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1</v>
      </c>
      <c r="E117" s="15" t="str">
        <f t="shared" si="9"/>
        <v/>
      </c>
      <c r="F117" s="15">
        <f t="shared" si="10"/>
        <v>7.575757575757576E-3</v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0</v>
      </c>
      <c r="D119" s="9">
        <v>8</v>
      </c>
      <c r="E119" s="15" t="str">
        <f t="shared" si="9"/>
        <v/>
      </c>
      <c r="F119" s="15">
        <f t="shared" si="10"/>
        <v>6.0606060606060608E-2</v>
      </c>
      <c r="G119" s="14" t="str">
        <f t="shared" si="11"/>
        <v>0</v>
      </c>
      <c r="H119" s="17" t="str">
        <f t="shared" si="12"/>
        <v/>
      </c>
    </row>
    <row r="120" spans="2:8" ht="15" x14ac:dyDescent="0.2">
      <c r="B120" s="5" t="s">
        <v>216</v>
      </c>
      <c r="C120" s="9">
        <v>0</v>
      </c>
      <c r="D120" s="9">
        <v>4</v>
      </c>
      <c r="E120" s="15" t="str">
        <f t="shared" si="9"/>
        <v/>
      </c>
      <c r="F120" s="15">
        <f t="shared" si="10"/>
        <v>3.0303030303030304E-2</v>
      </c>
      <c r="G120" s="14" t="str">
        <f t="shared" si="11"/>
        <v>0</v>
      </c>
      <c r="H120" s="17" t="str">
        <f t="shared" si="12"/>
        <v/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0</v>
      </c>
      <c r="D122" s="9">
        <v>4</v>
      </c>
      <c r="E122" s="15" t="str">
        <f t="shared" si="9"/>
        <v/>
      </c>
      <c r="F122" s="15">
        <f t="shared" si="10"/>
        <v>3.0303030303030304E-2</v>
      </c>
      <c r="G122" s="14" t="str">
        <f t="shared" si="11"/>
        <v>0</v>
      </c>
      <c r="H122" s="17" t="str">
        <f t="shared" si="12"/>
        <v/>
      </c>
    </row>
    <row r="123" spans="2:8" ht="15" x14ac:dyDescent="0.2">
      <c r="B123" s="5" t="s">
        <v>217</v>
      </c>
      <c r="C123" s="9">
        <v>0</v>
      </c>
      <c r="D123" s="9">
        <v>0</v>
      </c>
      <c r="E123" s="15" t="str">
        <f t="shared" si="9"/>
        <v/>
      </c>
      <c r="F123" s="15" t="str">
        <f t="shared" si="10"/>
        <v/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1</v>
      </c>
      <c r="D125" s="9">
        <v>5</v>
      </c>
      <c r="E125" s="15">
        <f t="shared" si="9"/>
        <v>0.05</v>
      </c>
      <c r="F125" s="15">
        <f t="shared" si="10"/>
        <v>3.787878787878788E-2</v>
      </c>
      <c r="G125" s="14">
        <f t="shared" si="11"/>
        <v>4</v>
      </c>
      <c r="H125" s="17">
        <f t="shared" si="12"/>
        <v>0.2</v>
      </c>
    </row>
    <row r="126" spans="2:8" ht="15" x14ac:dyDescent="0.2">
      <c r="B126" s="5" t="s">
        <v>218</v>
      </c>
      <c r="C126" s="9">
        <v>0</v>
      </c>
      <c r="D126" s="9">
        <v>0</v>
      </c>
      <c r="E126" s="15" t="str">
        <f t="shared" si="9"/>
        <v/>
      </c>
      <c r="F126" s="15" t="str">
        <f t="shared" si="10"/>
        <v/>
      </c>
      <c r="G126" s="14" t="str">
        <f t="shared" si="11"/>
        <v>0</v>
      </c>
      <c r="H126" s="17" t="str">
        <f t="shared" si="12"/>
        <v/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0</v>
      </c>
      <c r="D128" s="9">
        <v>0</v>
      </c>
      <c r="E128" s="15" t="str">
        <f t="shared" si="9"/>
        <v/>
      </c>
      <c r="F128" s="15" t="str">
        <f t="shared" si="10"/>
        <v/>
      </c>
      <c r="G128" s="14" t="str">
        <f t="shared" si="11"/>
        <v>0</v>
      </c>
      <c r="H128" s="17" t="str">
        <f t="shared" si="12"/>
        <v/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0</v>
      </c>
      <c r="D131" s="9">
        <v>0</v>
      </c>
      <c r="E131" s="15" t="str">
        <f t="shared" si="9"/>
        <v/>
      </c>
      <c r="F131" s="15" t="str">
        <f t="shared" si="10"/>
        <v/>
      </c>
      <c r="G131" s="14" t="str">
        <f t="shared" si="11"/>
        <v>0</v>
      </c>
      <c r="H131" s="17" t="str">
        <f t="shared" si="12"/>
        <v/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1</v>
      </c>
      <c r="D133" s="9">
        <v>0</v>
      </c>
      <c r="E133" s="15">
        <f t="shared" si="9"/>
        <v>0.05</v>
      </c>
      <c r="F133" s="15" t="str">
        <f t="shared" si="10"/>
        <v/>
      </c>
      <c r="G133" s="14" t="str">
        <f t="shared" si="11"/>
        <v>0</v>
      </c>
      <c r="H133" s="17">
        <f t="shared" si="12"/>
        <v>0</v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4</v>
      </c>
      <c r="D136" s="9">
        <v>0</v>
      </c>
      <c r="E136" s="15">
        <f t="shared" si="9"/>
        <v>0.2</v>
      </c>
      <c r="F136" s="15" t="str">
        <f t="shared" si="10"/>
        <v/>
      </c>
      <c r="G136" s="14" t="str">
        <f t="shared" si="11"/>
        <v>0</v>
      </c>
      <c r="H136" s="17">
        <f t="shared" si="12"/>
        <v>0</v>
      </c>
    </row>
    <row r="137" spans="1:8" ht="30" x14ac:dyDescent="0.2">
      <c r="B137" s="5" t="s">
        <v>469</v>
      </c>
      <c r="C137" s="9">
        <v>0</v>
      </c>
      <c r="D137" s="9">
        <v>2</v>
      </c>
      <c r="E137" s="15" t="str">
        <f t="shared" si="9"/>
        <v/>
      </c>
      <c r="F137" s="15">
        <f t="shared" si="10"/>
        <v>1.5151515151515152E-2</v>
      </c>
      <c r="G137" s="14" t="str">
        <f t="shared" si="11"/>
        <v>0</v>
      </c>
      <c r="H137" s="17" t="str">
        <f t="shared" si="12"/>
        <v/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1</v>
      </c>
      <c r="E144" s="15" t="str">
        <f t="shared" si="37"/>
        <v/>
      </c>
      <c r="F144" s="15">
        <f t="shared" si="38"/>
        <v>7.575757575757576E-3</v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1</v>
      </c>
      <c r="E146" s="15" t="str">
        <f t="shared" si="37"/>
        <v/>
      </c>
      <c r="F146" s="15">
        <f t="shared" si="38"/>
        <v>7.575757575757576E-3</v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0.05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2</v>
      </c>
      <c r="E149" s="15" t="str">
        <f t="shared" si="37"/>
        <v/>
      </c>
      <c r="F149" s="15">
        <f t="shared" si="38"/>
        <v>1.5151515151515152E-2</v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0</v>
      </c>
      <c r="E152" s="71" t="str">
        <f t="shared" ref="E152:E154" si="41">+IF(C152=0,"",C152/C$71)</f>
        <v/>
      </c>
      <c r="F152" s="71" t="str">
        <f t="shared" ref="F152:F154" si="42">+IF(D152=0,"",D152/D$71)</f>
        <v/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1</v>
      </c>
      <c r="E154" s="71" t="str">
        <f t="shared" si="41"/>
        <v/>
      </c>
      <c r="F154" s="71">
        <f t="shared" si="42"/>
        <v>7.575757575757576E-3</v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1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742</v>
      </c>
      <c r="D161" s="35">
        <f>SUM(D162:D323)</f>
        <v>409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-0.44878706199460916</v>
      </c>
      <c r="H161" s="36">
        <f>+IF(OR(AND(E161=""),(G161="")),"",E161*G161)</f>
        <v>-0.44878706199460916</v>
      </c>
    </row>
    <row r="162" spans="1:8" ht="15" x14ac:dyDescent="0.2">
      <c r="B162" s="8" t="s">
        <v>472</v>
      </c>
      <c r="C162" s="9">
        <v>0</v>
      </c>
      <c r="D162" s="9">
        <v>0</v>
      </c>
      <c r="E162" s="15" t="str">
        <f>+IF(C162=0,"",C162/C$161)</f>
        <v/>
      </c>
      <c r="F162" s="15" t="str">
        <f>+IF(D162=0,"",D162/D$161)</f>
        <v/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5" x14ac:dyDescent="0.2">
      <c r="B163" s="8" t="s">
        <v>473</v>
      </c>
      <c r="C163" s="9">
        <v>0</v>
      </c>
      <c r="D163" s="9">
        <v>3</v>
      </c>
      <c r="E163" s="15" t="str">
        <f t="shared" ref="E163:E232" si="45">+IF(C163=0,"",C163/C$161)</f>
        <v/>
      </c>
      <c r="F163" s="15">
        <f t="shared" ref="F163:F232" si="46">+IF(D163=0,"",D163/D$161)</f>
        <v>7.3349633251833741E-3</v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0</v>
      </c>
      <c r="D164" s="9">
        <v>0</v>
      </c>
      <c r="E164" s="15" t="str">
        <f t="shared" si="45"/>
        <v/>
      </c>
      <c r="F164" s="15" t="str">
        <f t="shared" si="46"/>
        <v/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0</v>
      </c>
      <c r="D166" s="9">
        <v>2</v>
      </c>
      <c r="E166" s="15" t="str">
        <f t="shared" si="45"/>
        <v/>
      </c>
      <c r="F166" s="15">
        <f t="shared" si="46"/>
        <v>4.8899755501222494E-3</v>
      </c>
      <c r="G166" s="14" t="str">
        <f t="shared" si="47"/>
        <v>0</v>
      </c>
      <c r="H166" s="17" t="str">
        <f t="shared" si="48"/>
        <v/>
      </c>
    </row>
    <row r="167" spans="1:8" ht="15" x14ac:dyDescent="0.2">
      <c r="B167" s="8" t="s">
        <v>49</v>
      </c>
      <c r="C167" s="9">
        <v>38</v>
      </c>
      <c r="D167" s="9">
        <v>37</v>
      </c>
      <c r="E167" s="15">
        <f t="shared" si="45"/>
        <v>5.1212938005390833E-2</v>
      </c>
      <c r="F167" s="15">
        <f t="shared" si="46"/>
        <v>9.0464547677261614E-2</v>
      </c>
      <c r="G167" s="14">
        <f t="shared" si="47"/>
        <v>-2.6315789473684209E-2</v>
      </c>
      <c r="H167" s="17">
        <f t="shared" si="48"/>
        <v>-1.3477088948787061E-3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0</v>
      </c>
      <c r="D169" s="9">
        <v>3</v>
      </c>
      <c r="E169" s="15" t="str">
        <f t="shared" si="45"/>
        <v/>
      </c>
      <c r="F169" s="15">
        <f t="shared" si="46"/>
        <v>7.3349633251833741E-3</v>
      </c>
      <c r="G169" s="14" t="str">
        <f t="shared" si="47"/>
        <v>0</v>
      </c>
      <c r="H169" s="17" t="str">
        <f t="shared" si="48"/>
        <v/>
      </c>
    </row>
    <row r="170" spans="1:8" ht="15" x14ac:dyDescent="0.2">
      <c r="B170" s="8" t="s">
        <v>50</v>
      </c>
      <c r="C170" s="9">
        <v>1</v>
      </c>
      <c r="D170" s="9">
        <v>1</v>
      </c>
      <c r="E170" s="15">
        <f t="shared" si="45"/>
        <v>1.3477088948787063E-3</v>
      </c>
      <c r="F170" s="15">
        <f t="shared" si="46"/>
        <v>2.4449877750611247E-3</v>
      </c>
      <c r="G170" s="14">
        <f t="shared" si="47"/>
        <v>0</v>
      </c>
      <c r="H170" s="17">
        <f t="shared" si="48"/>
        <v>0</v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4</v>
      </c>
      <c r="E173" s="15" t="str">
        <f t="shared" si="45"/>
        <v/>
      </c>
      <c r="F173" s="15">
        <f t="shared" si="46"/>
        <v>9.7799511002444987E-3</v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0</v>
      </c>
      <c r="D174" s="9">
        <v>1</v>
      </c>
      <c r="E174" s="15" t="str">
        <f t="shared" si="45"/>
        <v/>
      </c>
      <c r="F174" s="15">
        <f t="shared" si="46"/>
        <v>2.4449877750611247E-3</v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13</v>
      </c>
      <c r="E175" s="71" t="str">
        <f t="shared" ref="E175" si="49">+IF(C175=0,"",C175/C$161)</f>
        <v/>
      </c>
      <c r="F175" s="71">
        <f t="shared" ref="F175" si="50">+IF(D175=0,"",D175/D$161)</f>
        <v>3.1784841075794622E-2</v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22</v>
      </c>
      <c r="D176" s="9">
        <v>10</v>
      </c>
      <c r="E176" s="15">
        <f t="shared" si="45"/>
        <v>2.9649595687331536E-2</v>
      </c>
      <c r="F176" s="15">
        <f t="shared" si="46"/>
        <v>2.4449877750611249E-2</v>
      </c>
      <c r="G176" s="14">
        <f t="shared" si="47"/>
        <v>-0.54545454545454541</v>
      </c>
      <c r="H176" s="17">
        <f t="shared" si="48"/>
        <v>-1.6172506738544472E-2</v>
      </c>
    </row>
    <row r="177" spans="1:8" ht="15" x14ac:dyDescent="0.2">
      <c r="B177" s="8" t="s">
        <v>231</v>
      </c>
      <c r="C177" s="9">
        <v>0</v>
      </c>
      <c r="D177" s="9">
        <v>0</v>
      </c>
      <c r="E177" s="15" t="str">
        <f t="shared" si="45"/>
        <v/>
      </c>
      <c r="F177" s="15" t="str">
        <f t="shared" si="46"/>
        <v/>
      </c>
      <c r="G177" s="14" t="str">
        <f t="shared" si="47"/>
        <v>0</v>
      </c>
      <c r="H177" s="17" t="str">
        <f t="shared" si="48"/>
        <v/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3</v>
      </c>
      <c r="E181" s="71" t="str">
        <f t="shared" si="53"/>
        <v/>
      </c>
      <c r="F181" s="71">
        <f t="shared" si="54"/>
        <v>7.3349633251833741E-3</v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11</v>
      </c>
      <c r="D182" s="9">
        <v>11</v>
      </c>
      <c r="E182" s="15">
        <f t="shared" si="45"/>
        <v>1.4824797843665768E-2</v>
      </c>
      <c r="F182" s="15">
        <f t="shared" si="46"/>
        <v>2.6894865525672371E-2</v>
      </c>
      <c r="G182" s="14">
        <f t="shared" si="47"/>
        <v>0</v>
      </c>
      <c r="H182" s="17">
        <f t="shared" si="48"/>
        <v>0</v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2</v>
      </c>
      <c r="D186" s="9">
        <v>0</v>
      </c>
      <c r="E186" s="15">
        <f t="shared" si="45"/>
        <v>2.6954177897574125E-3</v>
      </c>
      <c r="F186" s="15" t="str">
        <f t="shared" si="46"/>
        <v/>
      </c>
      <c r="G186" s="14" t="str">
        <f t="shared" si="47"/>
        <v>0</v>
      </c>
      <c r="H186" s="17">
        <f t="shared" si="48"/>
        <v>0</v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12</v>
      </c>
      <c r="E187" s="71" t="str">
        <f t="shared" ref="E187" si="57">+IF(C187=0,"",C187/C$161)</f>
        <v/>
      </c>
      <c r="F187" s="71">
        <f t="shared" ref="F187" si="58">+IF(D187=0,"",D187/D$161)</f>
        <v>2.9339853300733496E-2</v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3</v>
      </c>
      <c r="D188" s="9">
        <v>26</v>
      </c>
      <c r="E188" s="15">
        <f t="shared" si="45"/>
        <v>4.0431266846361188E-3</v>
      </c>
      <c r="F188" s="15">
        <f t="shared" si="46"/>
        <v>6.3569682151589244E-2</v>
      </c>
      <c r="G188" s="14">
        <f t="shared" si="47"/>
        <v>7.666666666666667</v>
      </c>
      <c r="H188" s="17">
        <f t="shared" si="48"/>
        <v>3.0997304582210245E-2</v>
      </c>
    </row>
    <row r="189" spans="1:8" ht="15" x14ac:dyDescent="0.2">
      <c r="B189" s="8" t="s">
        <v>237</v>
      </c>
      <c r="C189" s="9">
        <v>5</v>
      </c>
      <c r="D189" s="9">
        <v>3</v>
      </c>
      <c r="E189" s="15">
        <f t="shared" si="45"/>
        <v>6.7385444743935314E-3</v>
      </c>
      <c r="F189" s="15">
        <f t="shared" si="46"/>
        <v>7.3349633251833741E-3</v>
      </c>
      <c r="G189" s="14">
        <f t="shared" si="47"/>
        <v>-0.4</v>
      </c>
      <c r="H189" s="17">
        <f t="shared" si="48"/>
        <v>-2.6954177897574125E-3</v>
      </c>
    </row>
    <row r="190" spans="1:8" ht="15" x14ac:dyDescent="0.2">
      <c r="B190" s="8" t="s">
        <v>238</v>
      </c>
      <c r="C190" s="9">
        <v>4</v>
      </c>
      <c r="D190" s="9">
        <v>6</v>
      </c>
      <c r="E190" s="15">
        <f t="shared" si="45"/>
        <v>5.3908355795148251E-3</v>
      </c>
      <c r="F190" s="15">
        <f t="shared" si="46"/>
        <v>1.4669926650366748E-2</v>
      </c>
      <c r="G190" s="14">
        <f t="shared" si="47"/>
        <v>0.5</v>
      </c>
      <c r="H190" s="17">
        <f t="shared" si="48"/>
        <v>2.6954177897574125E-3</v>
      </c>
    </row>
    <row r="191" spans="1:8" ht="15" x14ac:dyDescent="0.2">
      <c r="B191" s="8" t="s">
        <v>239</v>
      </c>
      <c r="C191" s="9">
        <v>97</v>
      </c>
      <c r="D191" s="9">
        <v>76</v>
      </c>
      <c r="E191" s="15">
        <f t="shared" si="45"/>
        <v>0.1307277628032345</v>
      </c>
      <c r="F191" s="15">
        <f t="shared" si="46"/>
        <v>0.18581907090464547</v>
      </c>
      <c r="G191" s="14">
        <f t="shared" si="47"/>
        <v>-0.21649484536082475</v>
      </c>
      <c r="H191" s="17">
        <f t="shared" si="48"/>
        <v>-2.8301886792452831E-2</v>
      </c>
    </row>
    <row r="192" spans="1:8" ht="20.100000000000001" customHeight="1" x14ac:dyDescent="0.2">
      <c r="B192" s="8" t="s">
        <v>479</v>
      </c>
      <c r="C192" s="9">
        <v>0</v>
      </c>
      <c r="D192" s="9">
        <v>3</v>
      </c>
      <c r="E192" s="15" t="str">
        <f t="shared" si="45"/>
        <v/>
      </c>
      <c r="F192" s="15">
        <f t="shared" si="46"/>
        <v>7.3349633251833741E-3</v>
      </c>
      <c r="G192" s="14" t="str">
        <f t="shared" si="47"/>
        <v>0</v>
      </c>
      <c r="H192" s="17" t="str">
        <f t="shared" si="48"/>
        <v/>
      </c>
    </row>
    <row r="193" spans="1:8" ht="20.100000000000001" customHeight="1" x14ac:dyDescent="0.2">
      <c r="B193" s="8" t="s">
        <v>480</v>
      </c>
      <c r="C193" s="9">
        <v>0</v>
      </c>
      <c r="D193" s="9">
        <v>2</v>
      </c>
      <c r="E193" s="15" t="str">
        <f t="shared" si="45"/>
        <v/>
      </c>
      <c r="F193" s="15">
        <f t="shared" si="46"/>
        <v>4.8899755501222494E-3</v>
      </c>
      <c r="G193" s="14" t="str">
        <f t="shared" si="47"/>
        <v>0</v>
      </c>
      <c r="H193" s="17" t="str">
        <f t="shared" si="48"/>
        <v/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0</v>
      </c>
      <c r="E195" s="71" t="str">
        <f t="shared" ref="E195" si="61">+IF(C195=0,"",C195/C$161)</f>
        <v/>
      </c>
      <c r="F195" s="71" t="str">
        <f t="shared" ref="F195" si="62">+IF(D195=0,"",D195/D$161)</f>
        <v/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0</v>
      </c>
      <c r="D197" s="9">
        <v>0</v>
      </c>
      <c r="E197" s="15" t="str">
        <f t="shared" si="45"/>
        <v/>
      </c>
      <c r="F197" s="15" t="str">
        <f t="shared" si="46"/>
        <v/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0</v>
      </c>
      <c r="D198" s="9">
        <v>0</v>
      </c>
      <c r="E198" s="15" t="str">
        <f t="shared" si="45"/>
        <v/>
      </c>
      <c r="F198" s="15" t="str">
        <f t="shared" si="46"/>
        <v/>
      </c>
      <c r="G198" s="14" t="str">
        <f t="shared" si="47"/>
        <v>0</v>
      </c>
      <c r="H198" s="17" t="str">
        <f t="shared" si="48"/>
        <v/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72</v>
      </c>
      <c r="D201" s="9">
        <v>27</v>
      </c>
      <c r="E201" s="15">
        <f t="shared" si="45"/>
        <v>9.7035040431266845E-2</v>
      </c>
      <c r="F201" s="15">
        <f t="shared" si="46"/>
        <v>6.6014669926650366E-2</v>
      </c>
      <c r="G201" s="14">
        <f t="shared" si="47"/>
        <v>-0.625</v>
      </c>
      <c r="H201" s="17">
        <f t="shared" si="48"/>
        <v>-6.0646900269541781E-2</v>
      </c>
    </row>
    <row r="202" spans="1:8" ht="20.100000000000001" customHeight="1" x14ac:dyDescent="0.2">
      <c r="B202" s="8" t="s">
        <v>244</v>
      </c>
      <c r="C202" s="9">
        <v>0</v>
      </c>
      <c r="D202" s="9">
        <v>0</v>
      </c>
      <c r="E202" s="15" t="str">
        <f t="shared" si="45"/>
        <v/>
      </c>
      <c r="F202" s="15" t="str">
        <f t="shared" si="46"/>
        <v/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0</v>
      </c>
      <c r="D203" s="9">
        <v>1</v>
      </c>
      <c r="E203" s="15" t="str">
        <f t="shared" si="45"/>
        <v/>
      </c>
      <c r="F203" s="15">
        <f t="shared" si="46"/>
        <v>2.4449877750611247E-3</v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5</v>
      </c>
      <c r="E204" s="15" t="str">
        <f t="shared" si="45"/>
        <v/>
      </c>
      <c r="F204" s="15">
        <f t="shared" si="46"/>
        <v>1.2224938875305624E-2</v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1</v>
      </c>
      <c r="D208" s="9">
        <v>1</v>
      </c>
      <c r="E208" s="15">
        <f t="shared" si="45"/>
        <v>1.3477088948787063E-3</v>
      </c>
      <c r="F208" s="15">
        <f t="shared" si="46"/>
        <v>2.4449877750611247E-3</v>
      </c>
      <c r="G208" s="14">
        <f t="shared" si="47"/>
        <v>0</v>
      </c>
      <c r="H208" s="17">
        <f t="shared" si="48"/>
        <v>0</v>
      </c>
    </row>
    <row r="209" spans="2:8" ht="20.100000000000001" customHeight="1" x14ac:dyDescent="0.2">
      <c r="B209" s="8" t="s">
        <v>247</v>
      </c>
      <c r="C209" s="9">
        <v>0</v>
      </c>
      <c r="D209" s="9">
        <v>2</v>
      </c>
      <c r="E209" s="15" t="str">
        <f t="shared" si="45"/>
        <v/>
      </c>
      <c r="F209" s="15">
        <f t="shared" si="46"/>
        <v>4.8899755501222494E-3</v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38</v>
      </c>
      <c r="D211" s="9">
        <v>0</v>
      </c>
      <c r="E211" s="15">
        <f t="shared" si="45"/>
        <v>5.1212938005390833E-2</v>
      </c>
      <c r="F211" s="15" t="str">
        <f t="shared" si="46"/>
        <v/>
      </c>
      <c r="G211" s="14" t="str">
        <f t="shared" si="47"/>
        <v>0</v>
      </c>
      <c r="H211" s="17">
        <f t="shared" si="48"/>
        <v>0</v>
      </c>
    </row>
    <row r="212" spans="2:8" ht="20.100000000000001" customHeight="1" x14ac:dyDescent="0.2">
      <c r="B212" s="8" t="s">
        <v>249</v>
      </c>
      <c r="C212" s="9">
        <v>0</v>
      </c>
      <c r="D212" s="9">
        <v>5</v>
      </c>
      <c r="E212" s="15" t="str">
        <f t="shared" si="45"/>
        <v/>
      </c>
      <c r="F212" s="15">
        <f t="shared" si="46"/>
        <v>1.2224938875305624E-2</v>
      </c>
      <c r="G212" s="14" t="str">
        <f t="shared" si="47"/>
        <v>0</v>
      </c>
      <c r="H212" s="17" t="str">
        <f t="shared" si="48"/>
        <v/>
      </c>
    </row>
    <row r="213" spans="2:8" ht="20.100000000000001" customHeight="1" x14ac:dyDescent="0.2">
      <c r="B213" s="8" t="s">
        <v>250</v>
      </c>
      <c r="C213" s="9">
        <v>3</v>
      </c>
      <c r="D213" s="9">
        <v>0</v>
      </c>
      <c r="E213" s="15">
        <f t="shared" si="45"/>
        <v>4.0431266846361188E-3</v>
      </c>
      <c r="F213" s="15" t="str">
        <f t="shared" si="46"/>
        <v/>
      </c>
      <c r="G213" s="14" t="str">
        <f t="shared" si="47"/>
        <v>0</v>
      </c>
      <c r="H213" s="17">
        <f t="shared" si="48"/>
        <v>0</v>
      </c>
    </row>
    <row r="214" spans="2:8" ht="20.100000000000001" customHeight="1" x14ac:dyDescent="0.2">
      <c r="B214" s="8" t="s">
        <v>251</v>
      </c>
      <c r="C214" s="9">
        <v>0</v>
      </c>
      <c r="D214" s="9">
        <v>1</v>
      </c>
      <c r="E214" s="15" t="str">
        <f t="shared" si="45"/>
        <v/>
      </c>
      <c r="F214" s="15">
        <f t="shared" si="46"/>
        <v>2.4449877750611247E-3</v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2</v>
      </c>
      <c r="E215" s="15" t="str">
        <f t="shared" si="45"/>
        <v/>
      </c>
      <c r="F215" s="15">
        <f t="shared" si="46"/>
        <v>4.8899755501222494E-3</v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3</v>
      </c>
      <c r="E216" s="15" t="str">
        <f t="shared" si="45"/>
        <v/>
      </c>
      <c r="F216" s="15">
        <f t="shared" si="46"/>
        <v>7.3349633251833741E-3</v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2</v>
      </c>
      <c r="E217" s="15" t="str">
        <f t="shared" si="45"/>
        <v/>
      </c>
      <c r="F217" s="15">
        <f t="shared" si="46"/>
        <v>4.8899755501222494E-3</v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2</v>
      </c>
      <c r="E219" s="15" t="str">
        <f t="shared" si="45"/>
        <v/>
      </c>
      <c r="F219" s="15">
        <f t="shared" si="46"/>
        <v>4.8899755501222494E-3</v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338</v>
      </c>
      <c r="D224" s="9">
        <v>2</v>
      </c>
      <c r="E224" s="15">
        <f t="shared" si="45"/>
        <v>0.4555256064690027</v>
      </c>
      <c r="F224" s="15">
        <f t="shared" si="46"/>
        <v>4.8899755501222494E-3</v>
      </c>
      <c r="G224" s="14">
        <f t="shared" si="47"/>
        <v>-0.99408284023668636</v>
      </c>
      <c r="H224" s="17">
        <f t="shared" si="48"/>
        <v>-0.45283018867924529</v>
      </c>
    </row>
    <row r="225" spans="2:8" ht="20.100000000000001" customHeight="1" x14ac:dyDescent="0.2">
      <c r="B225" s="8" t="s">
        <v>64</v>
      </c>
      <c r="C225" s="9">
        <v>0</v>
      </c>
      <c r="D225" s="9">
        <v>5</v>
      </c>
      <c r="E225" s="15" t="str">
        <f t="shared" si="45"/>
        <v/>
      </c>
      <c r="F225" s="15">
        <f t="shared" si="46"/>
        <v>1.2224938875305624E-2</v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0</v>
      </c>
      <c r="E230" s="15" t="str">
        <f t="shared" si="45"/>
        <v/>
      </c>
      <c r="F230" s="15" t="str">
        <f t="shared" si="46"/>
        <v/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0</v>
      </c>
      <c r="D245" s="9"/>
      <c r="E245" s="65" t="str">
        <f t="shared" si="69"/>
        <v/>
      </c>
      <c r="F245" s="65" t="str">
        <f t="shared" si="70"/>
        <v/>
      </c>
      <c r="G245" s="66" t="str">
        <f t="shared" si="71"/>
        <v>0</v>
      </c>
      <c r="H245" s="67" t="str">
        <f t="shared" si="72"/>
        <v/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0</v>
      </c>
      <c r="D248" s="9"/>
      <c r="E248" s="65" t="str">
        <f t="shared" si="69"/>
        <v/>
      </c>
      <c r="F248" s="65" t="str">
        <f t="shared" si="70"/>
        <v/>
      </c>
      <c r="G248" s="66" t="str">
        <f t="shared" si="71"/>
        <v>0</v>
      </c>
      <c r="H248" s="67" t="str">
        <f t="shared" si="72"/>
        <v/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0</v>
      </c>
      <c r="D253" s="9">
        <v>10</v>
      </c>
      <c r="E253" s="15" t="str">
        <f t="shared" si="69"/>
        <v/>
      </c>
      <c r="F253" s="15">
        <f t="shared" si="70"/>
        <v>2.4449877750611249E-2</v>
      </c>
      <c r="G253" s="14" t="str">
        <f t="shared" si="71"/>
        <v>0</v>
      </c>
      <c r="H253" s="17" t="str">
        <f t="shared" si="72"/>
        <v/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0</v>
      </c>
      <c r="E260" s="71" t="str">
        <f t="shared" si="77"/>
        <v/>
      </c>
      <c r="F260" s="71" t="str">
        <f t="shared" si="78"/>
        <v/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0</v>
      </c>
      <c r="D261" s="9">
        <v>1</v>
      </c>
      <c r="E261" s="15" t="str">
        <f t="shared" si="69"/>
        <v/>
      </c>
      <c r="F261" s="15">
        <f t="shared" si="70"/>
        <v>2.4449877750611247E-3</v>
      </c>
      <c r="G261" s="14" t="str">
        <f t="shared" si="71"/>
        <v>0</v>
      </c>
      <c r="H261" s="17" t="str">
        <f t="shared" si="72"/>
        <v/>
      </c>
    </row>
    <row r="262" spans="1:8" ht="20.100000000000001" customHeight="1" x14ac:dyDescent="0.2">
      <c r="B262" s="8" t="s">
        <v>75</v>
      </c>
      <c r="C262" s="9">
        <v>1</v>
      </c>
      <c r="D262" s="9">
        <v>3</v>
      </c>
      <c r="E262" s="15">
        <f t="shared" si="69"/>
        <v>1.3477088948787063E-3</v>
      </c>
      <c r="F262" s="15">
        <f t="shared" si="70"/>
        <v>7.3349633251833741E-3</v>
      </c>
      <c r="G262" s="14">
        <f t="shared" si="71"/>
        <v>2</v>
      </c>
      <c r="H262" s="17">
        <f t="shared" si="72"/>
        <v>2.6954177897574125E-3</v>
      </c>
    </row>
    <row r="263" spans="1:8" ht="20.100000000000001" customHeight="1" x14ac:dyDescent="0.2">
      <c r="B263" s="8" t="s">
        <v>71</v>
      </c>
      <c r="C263" s="9">
        <v>0</v>
      </c>
      <c r="D263" s="9">
        <v>3</v>
      </c>
      <c r="E263" s="15" t="str">
        <f t="shared" si="69"/>
        <v/>
      </c>
      <c r="F263" s="15">
        <f t="shared" si="70"/>
        <v>7.3349633251833741E-3</v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0</v>
      </c>
      <c r="D264" s="9">
        <v>0</v>
      </c>
      <c r="E264" s="15" t="str">
        <f t="shared" si="69"/>
        <v/>
      </c>
      <c r="F264" s="15" t="str">
        <f t="shared" si="70"/>
        <v/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1</v>
      </c>
      <c r="E266" s="71" t="str">
        <f t="shared" ref="E266" si="81">+IF(C266=0,"",C266/C$161)</f>
        <v/>
      </c>
      <c r="F266" s="71">
        <f t="shared" ref="F266" si="82">+IF(D266=0,"",D266/D$161)</f>
        <v>2.4449877750611247E-3</v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3</v>
      </c>
      <c r="D272" s="9">
        <v>2</v>
      </c>
      <c r="E272" s="15">
        <f t="shared" si="69"/>
        <v>4.0431266846361188E-3</v>
      </c>
      <c r="F272" s="15">
        <f t="shared" si="70"/>
        <v>4.8899755501222494E-3</v>
      </c>
      <c r="G272" s="14">
        <f t="shared" si="71"/>
        <v>-0.33333333333333331</v>
      </c>
      <c r="H272" s="17">
        <f t="shared" si="72"/>
        <v>-1.3477088948787063E-3</v>
      </c>
    </row>
    <row r="273" spans="1:8" ht="20.100000000000001" customHeight="1" x14ac:dyDescent="0.2">
      <c r="B273" s="8" t="s">
        <v>76</v>
      </c>
      <c r="C273" s="9">
        <v>0</v>
      </c>
      <c r="D273" s="9">
        <v>1</v>
      </c>
      <c r="E273" s="15" t="str">
        <f t="shared" si="69"/>
        <v/>
      </c>
      <c r="F273" s="15">
        <f t="shared" si="70"/>
        <v>2.4449877750611247E-3</v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4</v>
      </c>
      <c r="E274" s="71" t="str">
        <f t="shared" ref="E274:E275" si="85">+IF(C274=0,"",C274/C$161)</f>
        <v/>
      </c>
      <c r="F274" s="71">
        <f t="shared" ref="F274:F275" si="86">+IF(D274=0,"",D274/D$161)</f>
        <v>9.7799511002444987E-3</v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0</v>
      </c>
      <c r="D276" s="9">
        <v>2</v>
      </c>
      <c r="E276" s="15" t="str">
        <f t="shared" si="69"/>
        <v/>
      </c>
      <c r="F276" s="15">
        <f t="shared" si="70"/>
        <v>4.8899755501222494E-3</v>
      </c>
      <c r="G276" s="14" t="str">
        <f t="shared" si="71"/>
        <v>0</v>
      </c>
      <c r="H276" s="17" t="str">
        <f t="shared" si="72"/>
        <v/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2</v>
      </c>
      <c r="E280" s="71" t="str">
        <f t="shared" si="89"/>
        <v/>
      </c>
      <c r="F280" s="71">
        <f t="shared" si="90"/>
        <v>4.8899755501222494E-3</v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101</v>
      </c>
      <c r="D282" s="70">
        <v>6</v>
      </c>
      <c r="E282" s="71">
        <f t="shared" si="69"/>
        <v>0.13611859838274934</v>
      </c>
      <c r="F282" s="71">
        <f t="shared" si="70"/>
        <v>1.4669926650366748E-2</v>
      </c>
      <c r="G282" s="72">
        <f t="shared" si="71"/>
        <v>-0.94059405940594054</v>
      </c>
      <c r="H282" s="73">
        <f t="shared" si="72"/>
        <v>-0.1280323450134771</v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63</v>
      </c>
      <c r="E284" s="15" t="str">
        <f t="shared" si="69"/>
        <v/>
      </c>
      <c r="F284" s="15">
        <f t="shared" si="70"/>
        <v>0.15403422982885084</v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2</v>
      </c>
      <c r="D287" s="9">
        <v>19</v>
      </c>
      <c r="E287" s="15">
        <f t="shared" si="69"/>
        <v>2.6954177897574125E-3</v>
      </c>
      <c r="F287" s="15">
        <f t="shared" si="70"/>
        <v>4.6454767726161368E-2</v>
      </c>
      <c r="G287" s="14">
        <f t="shared" si="71"/>
        <v>8.5</v>
      </c>
      <c r="H287" s="17">
        <f t="shared" si="72"/>
        <v>2.2911051212938006E-2</v>
      </c>
    </row>
    <row r="288" spans="1:8" ht="20.100000000000001" customHeight="1" x14ac:dyDescent="0.2">
      <c r="B288" s="8" t="s">
        <v>268</v>
      </c>
      <c r="C288" s="9">
        <v>0</v>
      </c>
      <c r="D288" s="9">
        <v>7</v>
      </c>
      <c r="E288" s="15" t="str">
        <f t="shared" si="69"/>
        <v/>
      </c>
      <c r="F288" s="15">
        <f t="shared" si="70"/>
        <v>1.7114914425427872E-2</v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4</v>
      </c>
      <c r="E296" s="15" t="str">
        <f t="shared" si="69"/>
        <v/>
      </c>
      <c r="F296" s="15">
        <f t="shared" si="70"/>
        <v>9.7799511002444987E-3</v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0</v>
      </c>
      <c r="D297" s="9">
        <v>0</v>
      </c>
      <c r="E297" s="15" t="str">
        <f t="shared" si="69"/>
        <v/>
      </c>
      <c r="F297" s="15" t="str">
        <f t="shared" si="70"/>
        <v/>
      </c>
      <c r="G297" s="14" t="str">
        <f t="shared" si="71"/>
        <v>0</v>
      </c>
      <c r="H297" s="17" t="str">
        <f t="shared" si="72"/>
        <v/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0</v>
      </c>
      <c r="D299" s="9">
        <v>3</v>
      </c>
      <c r="E299" s="15" t="str">
        <f t="shared" si="69"/>
        <v/>
      </c>
      <c r="F299" s="15">
        <f t="shared" si="70"/>
        <v>7.3349633251833741E-3</v>
      </c>
      <c r="G299" s="14" t="str">
        <f t="shared" si="71"/>
        <v>0</v>
      </c>
      <c r="H299" s="17" t="str">
        <f t="shared" si="72"/>
        <v/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1</v>
      </c>
      <c r="E301" s="15" t="str">
        <f t="shared" si="69"/>
        <v/>
      </c>
      <c r="F301" s="15">
        <f t="shared" si="70"/>
        <v>2.4449877750611247E-3</v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0</v>
      </c>
      <c r="D304" s="9">
        <v>0</v>
      </c>
      <c r="E304" s="15" t="str">
        <f t="shared" si="69"/>
        <v/>
      </c>
      <c r="F304" s="15" t="str">
        <f t="shared" si="70"/>
        <v/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2</v>
      </c>
      <c r="E308" s="71" t="str">
        <f t="shared" ref="E308" si="97">+IF(C308=0,"",C308/C$161)</f>
        <v/>
      </c>
      <c r="F308" s="71">
        <f t="shared" ref="F308" si="98">+IF(D308=0,"",D308/D$161)</f>
        <v>4.8899755501222494E-3</v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1</v>
      </c>
      <c r="E309" s="15" t="str">
        <f t="shared" si="69"/>
        <v/>
      </c>
      <c r="F309" s="15">
        <f t="shared" si="70"/>
        <v>2.4449877750611247E-3</v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1207</v>
      </c>
      <c r="D329" s="35">
        <f>SUM(D330:D546)</f>
        <v>1655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0.37116818558409281</v>
      </c>
      <c r="H329" s="36">
        <f>+IF(OR(AND(E329=""),(G329="")),"",E329*G329)</f>
        <v>0.37116818558409281</v>
      </c>
    </row>
    <row r="330" spans="1:8" ht="15" x14ac:dyDescent="0.2">
      <c r="B330" s="5" t="s">
        <v>86</v>
      </c>
      <c r="C330" s="9">
        <v>2</v>
      </c>
      <c r="D330" s="9">
        <v>10</v>
      </c>
      <c r="E330" s="15">
        <f>+IF(C330=0,"",C330/C$329)</f>
        <v>1.6570008285004142E-3</v>
      </c>
      <c r="F330" s="15">
        <f>+IF(D330=0,"",D330/D$329)</f>
        <v>6.0422960725075529E-3</v>
      </c>
      <c r="G330" s="14">
        <f>+IF(OR(AND(D330=0),(C330=0)),"0",((D330-C330)/C330))</f>
        <v>4</v>
      </c>
      <c r="H330" s="17">
        <f>+IF(OR(AND(E330=""),(G330="")),"",E330*G330)</f>
        <v>6.6280033140016566E-3</v>
      </c>
    </row>
    <row r="331" spans="1:8" ht="15" x14ac:dyDescent="0.2">
      <c r="B331" s="5" t="s">
        <v>98</v>
      </c>
      <c r="C331" s="9">
        <v>13</v>
      </c>
      <c r="D331" s="9">
        <v>16</v>
      </c>
      <c r="E331" s="15">
        <f t="shared" ref="E331:E395" si="109">+IF(C331=0,"",C331/C$329)</f>
        <v>1.0770505385252692E-2</v>
      </c>
      <c r="F331" s="15">
        <f t="shared" ref="F331:F395" si="110">+IF(D331=0,"",D331/D$329)</f>
        <v>9.6676737160120846E-3</v>
      </c>
      <c r="G331" s="14">
        <f t="shared" ref="G331:G395" si="111">+IF(OR(AND(D331=0),(C331=0)),"0",((D331-C331)/C331))</f>
        <v>0.23076923076923078</v>
      </c>
      <c r="H331" s="17">
        <f t="shared" ref="H331:H395" si="112">+IF(OR(AND(E331=""),(G331="")),"",E331*G331)</f>
        <v>2.4855012427506215E-3</v>
      </c>
    </row>
    <row r="332" spans="1:8" ht="15" x14ac:dyDescent="0.2">
      <c r="B332" s="5" t="s">
        <v>90</v>
      </c>
      <c r="C332" s="9">
        <v>2</v>
      </c>
      <c r="D332" s="9">
        <v>3</v>
      </c>
      <c r="E332" s="15">
        <f t="shared" si="109"/>
        <v>1.6570008285004142E-3</v>
      </c>
      <c r="F332" s="15">
        <f t="shared" si="110"/>
        <v>1.8126888217522659E-3</v>
      </c>
      <c r="G332" s="14">
        <f t="shared" si="111"/>
        <v>0.5</v>
      </c>
      <c r="H332" s="17">
        <f t="shared" si="112"/>
        <v>8.2850041425020708E-4</v>
      </c>
    </row>
    <row r="333" spans="1:8" ht="15" x14ac:dyDescent="0.2">
      <c r="B333" s="5" t="s">
        <v>81</v>
      </c>
      <c r="C333" s="9">
        <v>0</v>
      </c>
      <c r="D333" s="9">
        <v>0</v>
      </c>
      <c r="E333" s="15" t="str">
        <f t="shared" si="109"/>
        <v/>
      </c>
      <c r="F333" s="15" t="str">
        <f t="shared" si="110"/>
        <v/>
      </c>
      <c r="G333" s="14" t="str">
        <f t="shared" si="111"/>
        <v>0</v>
      </c>
      <c r="H333" s="17" t="str">
        <f t="shared" si="112"/>
        <v/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47</v>
      </c>
      <c r="D336" s="9">
        <v>18</v>
      </c>
      <c r="E336" s="15">
        <f t="shared" si="109"/>
        <v>3.8939519469759737E-2</v>
      </c>
      <c r="F336" s="15">
        <f t="shared" si="110"/>
        <v>1.0876132930513595E-2</v>
      </c>
      <c r="G336" s="14">
        <f t="shared" si="111"/>
        <v>-0.61702127659574468</v>
      </c>
      <c r="H336" s="17">
        <f t="shared" si="112"/>
        <v>-2.4026512013256007E-2</v>
      </c>
    </row>
    <row r="337" spans="2:8" ht="15" x14ac:dyDescent="0.2">
      <c r="B337" s="5" t="s">
        <v>94</v>
      </c>
      <c r="C337" s="9">
        <v>0</v>
      </c>
      <c r="D337" s="9">
        <v>1</v>
      </c>
      <c r="E337" s="15" t="str">
        <f t="shared" si="109"/>
        <v/>
      </c>
      <c r="F337" s="15">
        <f t="shared" si="110"/>
        <v>6.0422960725075529E-4</v>
      </c>
      <c r="G337" s="14" t="str">
        <f t="shared" si="111"/>
        <v>0</v>
      </c>
      <c r="H337" s="17" t="str">
        <f t="shared" si="112"/>
        <v/>
      </c>
    </row>
    <row r="338" spans="2:8" ht="15" x14ac:dyDescent="0.2">
      <c r="B338" s="5" t="s">
        <v>93</v>
      </c>
      <c r="C338" s="9">
        <v>0</v>
      </c>
      <c r="D338" s="9">
        <v>0</v>
      </c>
      <c r="E338" s="15" t="str">
        <f t="shared" si="109"/>
        <v/>
      </c>
      <c r="F338" s="15" t="str">
        <f t="shared" si="110"/>
        <v/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1</v>
      </c>
      <c r="D339" s="9">
        <v>13</v>
      </c>
      <c r="E339" s="15">
        <f t="shared" si="109"/>
        <v>8.2850041425020708E-4</v>
      </c>
      <c r="F339" s="15">
        <f t="shared" si="110"/>
        <v>7.8549848942598196E-3</v>
      </c>
      <c r="G339" s="14">
        <f t="shared" si="111"/>
        <v>12</v>
      </c>
      <c r="H339" s="17">
        <f t="shared" si="112"/>
        <v>9.9420049710024841E-3</v>
      </c>
    </row>
    <row r="340" spans="2:8" ht="15" x14ac:dyDescent="0.2">
      <c r="B340" s="5" t="s">
        <v>276</v>
      </c>
      <c r="C340" s="9">
        <v>0</v>
      </c>
      <c r="D340" s="9">
        <v>3</v>
      </c>
      <c r="E340" s="15" t="str">
        <f t="shared" si="109"/>
        <v/>
      </c>
      <c r="F340" s="15">
        <f t="shared" si="110"/>
        <v>1.8126888217522659E-3</v>
      </c>
      <c r="G340" s="14" t="str">
        <f t="shared" si="111"/>
        <v>0</v>
      </c>
      <c r="H340" s="17" t="str">
        <f t="shared" si="112"/>
        <v/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12</v>
      </c>
      <c r="D342" s="9">
        <v>59</v>
      </c>
      <c r="E342" s="15">
        <f t="shared" si="109"/>
        <v>9.9420049710024858E-3</v>
      </c>
      <c r="F342" s="15">
        <f t="shared" si="110"/>
        <v>3.5649546827794559E-2</v>
      </c>
      <c r="G342" s="14">
        <f t="shared" si="111"/>
        <v>3.9166666666666665</v>
      </c>
      <c r="H342" s="17">
        <f t="shared" si="112"/>
        <v>3.8939519469759737E-2</v>
      </c>
    </row>
    <row r="343" spans="2:8" ht="15" x14ac:dyDescent="0.2">
      <c r="B343" s="5" t="s">
        <v>85</v>
      </c>
      <c r="C343" s="9">
        <v>1</v>
      </c>
      <c r="D343" s="9">
        <v>9</v>
      </c>
      <c r="E343" s="15">
        <f t="shared" si="109"/>
        <v>8.2850041425020708E-4</v>
      </c>
      <c r="F343" s="15">
        <f t="shared" si="110"/>
        <v>5.4380664652567976E-3</v>
      </c>
      <c r="G343" s="14">
        <f t="shared" si="111"/>
        <v>8</v>
      </c>
      <c r="H343" s="17">
        <f t="shared" si="112"/>
        <v>6.6280033140016566E-3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1</v>
      </c>
      <c r="D345" s="9">
        <v>17</v>
      </c>
      <c r="E345" s="15">
        <f t="shared" si="109"/>
        <v>8.2850041425020708E-4</v>
      </c>
      <c r="F345" s="15">
        <f t="shared" si="110"/>
        <v>1.0271903323262841E-2</v>
      </c>
      <c r="G345" s="14">
        <f t="shared" si="111"/>
        <v>16</v>
      </c>
      <c r="H345" s="17">
        <f t="shared" si="112"/>
        <v>1.3256006628003313E-2</v>
      </c>
    </row>
    <row r="346" spans="2:8" ht="15" x14ac:dyDescent="0.2">
      <c r="B346" s="5" t="s">
        <v>88</v>
      </c>
      <c r="C346" s="9">
        <v>23</v>
      </c>
      <c r="D346" s="9">
        <v>16</v>
      </c>
      <c r="E346" s="15">
        <f t="shared" si="109"/>
        <v>1.9055509527754765E-2</v>
      </c>
      <c r="F346" s="15">
        <f t="shared" si="110"/>
        <v>9.6676737160120846E-3</v>
      </c>
      <c r="G346" s="14">
        <f t="shared" si="111"/>
        <v>-0.30434782608695654</v>
      </c>
      <c r="H346" s="17">
        <f t="shared" si="112"/>
        <v>-5.7995028997514511E-3</v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1</v>
      </c>
      <c r="D349" s="9">
        <v>39</v>
      </c>
      <c r="E349" s="15">
        <f t="shared" si="109"/>
        <v>8.2850041425020708E-4</v>
      </c>
      <c r="F349" s="15">
        <f t="shared" si="110"/>
        <v>2.3564954682779457E-2</v>
      </c>
      <c r="G349" s="14">
        <f t="shared" si="111"/>
        <v>38</v>
      </c>
      <c r="H349" s="17">
        <f t="shared" si="112"/>
        <v>3.1483015741507872E-2</v>
      </c>
    </row>
    <row r="350" spans="2:8" ht="15" x14ac:dyDescent="0.2">
      <c r="B350" s="5" t="s">
        <v>279</v>
      </c>
      <c r="C350" s="9">
        <v>0</v>
      </c>
      <c r="D350" s="9">
        <v>6</v>
      </c>
      <c r="E350" s="15" t="str">
        <f t="shared" si="109"/>
        <v/>
      </c>
      <c r="F350" s="15">
        <f t="shared" si="110"/>
        <v>3.6253776435045317E-3</v>
      </c>
      <c r="G350" s="14" t="str">
        <f t="shared" si="111"/>
        <v>0</v>
      </c>
      <c r="H350" s="17" t="str">
        <f t="shared" si="112"/>
        <v/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0</v>
      </c>
      <c r="D352" s="9">
        <v>3</v>
      </c>
      <c r="E352" s="15" t="str">
        <f t="shared" si="109"/>
        <v/>
      </c>
      <c r="F352" s="15">
        <f t="shared" si="110"/>
        <v>1.8126888217522659E-3</v>
      </c>
      <c r="G352" s="14" t="str">
        <f t="shared" si="111"/>
        <v>0</v>
      </c>
      <c r="H352" s="17" t="str">
        <f t="shared" si="112"/>
        <v/>
      </c>
    </row>
    <row r="353" spans="2:8" ht="15" x14ac:dyDescent="0.2">
      <c r="B353" s="5" t="s">
        <v>280</v>
      </c>
      <c r="C353" s="9">
        <v>3</v>
      </c>
      <c r="D353" s="9">
        <v>75</v>
      </c>
      <c r="E353" s="15">
        <f t="shared" si="109"/>
        <v>2.4855012427506215E-3</v>
      </c>
      <c r="F353" s="15">
        <f t="shared" si="110"/>
        <v>4.5317220543806644E-2</v>
      </c>
      <c r="G353" s="14">
        <f t="shared" si="111"/>
        <v>24</v>
      </c>
      <c r="H353" s="17">
        <f t="shared" si="112"/>
        <v>5.9652029826014918E-2</v>
      </c>
    </row>
    <row r="354" spans="2:8" ht="15" x14ac:dyDescent="0.2">
      <c r="B354" s="5" t="s">
        <v>100</v>
      </c>
      <c r="C354" s="9">
        <v>0</v>
      </c>
      <c r="D354" s="9">
        <v>3</v>
      </c>
      <c r="E354" s="15" t="str">
        <f t="shared" si="109"/>
        <v/>
      </c>
      <c r="F354" s="15">
        <f t="shared" si="110"/>
        <v>1.8126888217522659E-3</v>
      </c>
      <c r="G354" s="14" t="str">
        <f t="shared" si="111"/>
        <v>0</v>
      </c>
      <c r="H354" s="17" t="str">
        <f t="shared" si="112"/>
        <v/>
      </c>
    </row>
    <row r="355" spans="2:8" ht="15" x14ac:dyDescent="0.2">
      <c r="B355" s="5" t="s">
        <v>99</v>
      </c>
      <c r="C355" s="9">
        <v>0</v>
      </c>
      <c r="D355" s="9">
        <v>1</v>
      </c>
      <c r="E355" s="15" t="str">
        <f t="shared" si="109"/>
        <v/>
      </c>
      <c r="F355" s="15">
        <f t="shared" si="110"/>
        <v>6.0422960725075529E-4</v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1</v>
      </c>
      <c r="D358" s="9">
        <v>0</v>
      </c>
      <c r="E358" s="15">
        <f t="shared" si="109"/>
        <v>8.2850041425020708E-4</v>
      </c>
      <c r="F358" s="15" t="str">
        <f t="shared" si="110"/>
        <v/>
      </c>
      <c r="G358" s="14" t="str">
        <f t="shared" si="111"/>
        <v>0</v>
      </c>
      <c r="H358" s="17">
        <f t="shared" si="112"/>
        <v>0</v>
      </c>
    </row>
    <row r="359" spans="2:8" ht="15" x14ac:dyDescent="0.2">
      <c r="B359" s="5" t="s">
        <v>372</v>
      </c>
      <c r="C359" s="9">
        <v>0</v>
      </c>
      <c r="D359" s="9">
        <v>19</v>
      </c>
      <c r="E359" s="15" t="str">
        <f t="shared" si="109"/>
        <v/>
      </c>
      <c r="F359" s="15">
        <f t="shared" si="110"/>
        <v>1.1480362537764351E-2</v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1</v>
      </c>
      <c r="E360" s="15" t="str">
        <f t="shared" si="109"/>
        <v/>
      </c>
      <c r="F360" s="15">
        <f t="shared" si="110"/>
        <v>6.0422960725075529E-4</v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2</v>
      </c>
      <c r="D361" s="9">
        <v>72</v>
      </c>
      <c r="E361" s="15">
        <f t="shared" si="109"/>
        <v>1.6570008285004142E-3</v>
      </c>
      <c r="F361" s="15">
        <f t="shared" si="110"/>
        <v>4.3504531722054381E-2</v>
      </c>
      <c r="G361" s="14">
        <f t="shared" si="111"/>
        <v>35</v>
      </c>
      <c r="H361" s="17">
        <f t="shared" si="112"/>
        <v>5.7995028997514499E-2</v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0</v>
      </c>
      <c r="D363" s="9">
        <v>0</v>
      </c>
      <c r="E363" s="15" t="str">
        <f t="shared" si="109"/>
        <v/>
      </c>
      <c r="F363" s="15" t="str">
        <f t="shared" si="110"/>
        <v/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3</v>
      </c>
      <c r="D365" s="9">
        <v>2</v>
      </c>
      <c r="E365" s="15">
        <f t="shared" si="109"/>
        <v>2.4855012427506215E-3</v>
      </c>
      <c r="F365" s="15">
        <f t="shared" si="110"/>
        <v>1.2084592145015106E-3</v>
      </c>
      <c r="G365" s="14">
        <f t="shared" si="111"/>
        <v>-0.33333333333333331</v>
      </c>
      <c r="H365" s="17">
        <f t="shared" si="112"/>
        <v>-8.2850041425020708E-4</v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46</v>
      </c>
      <c r="D367" s="9">
        <v>47</v>
      </c>
      <c r="E367" s="15">
        <f t="shared" si="109"/>
        <v>3.811101905550953E-2</v>
      </c>
      <c r="F367" s="15">
        <f t="shared" si="110"/>
        <v>2.8398791540785499E-2</v>
      </c>
      <c r="G367" s="14">
        <f t="shared" si="111"/>
        <v>2.1739130434782608E-2</v>
      </c>
      <c r="H367" s="17">
        <f t="shared" si="112"/>
        <v>8.2850041425020719E-4</v>
      </c>
    </row>
    <row r="368" spans="2:8" ht="15" x14ac:dyDescent="0.2">
      <c r="B368" s="5" t="s">
        <v>109</v>
      </c>
      <c r="C368" s="9">
        <v>53</v>
      </c>
      <c r="D368" s="9">
        <v>4</v>
      </c>
      <c r="E368" s="15">
        <f t="shared" si="109"/>
        <v>4.3910521955260975E-2</v>
      </c>
      <c r="F368" s="15">
        <f t="shared" si="110"/>
        <v>2.4169184290030211E-3</v>
      </c>
      <c r="G368" s="14">
        <f t="shared" si="111"/>
        <v>-0.92452830188679247</v>
      </c>
      <c r="H368" s="17">
        <f t="shared" si="112"/>
        <v>-4.059652029826015E-2</v>
      </c>
    </row>
    <row r="369" spans="1:8" ht="15" x14ac:dyDescent="0.2">
      <c r="B369" s="5" t="s">
        <v>102</v>
      </c>
      <c r="C369" s="9">
        <v>0</v>
      </c>
      <c r="D369" s="9">
        <v>4</v>
      </c>
      <c r="E369" s="15" t="str">
        <f t="shared" si="109"/>
        <v/>
      </c>
      <c r="F369" s="15">
        <f t="shared" si="110"/>
        <v>2.4169184290030211E-3</v>
      </c>
      <c r="G369" s="14" t="str">
        <f t="shared" si="111"/>
        <v>0</v>
      </c>
      <c r="H369" s="17" t="str">
        <f t="shared" si="112"/>
        <v/>
      </c>
    </row>
    <row r="370" spans="1:8" ht="15" x14ac:dyDescent="0.2">
      <c r="B370" s="5" t="s">
        <v>108</v>
      </c>
      <c r="C370" s="9">
        <v>1</v>
      </c>
      <c r="D370" s="9">
        <v>38</v>
      </c>
      <c r="E370" s="15">
        <f t="shared" si="109"/>
        <v>8.2850041425020708E-4</v>
      </c>
      <c r="F370" s="15">
        <f t="shared" si="110"/>
        <v>2.2960725075528703E-2</v>
      </c>
      <c r="G370" s="14">
        <f t="shared" si="111"/>
        <v>37</v>
      </c>
      <c r="H370" s="17">
        <f t="shared" si="112"/>
        <v>3.0654515327257662E-2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0</v>
      </c>
      <c r="D374" s="9">
        <v>10</v>
      </c>
      <c r="E374" s="15" t="str">
        <f t="shared" si="109"/>
        <v/>
      </c>
      <c r="F374" s="15">
        <f t="shared" si="110"/>
        <v>6.0422960725075529E-3</v>
      </c>
      <c r="G374" s="14" t="str">
        <f t="shared" si="111"/>
        <v>0</v>
      </c>
      <c r="H374" s="17" t="str">
        <f t="shared" si="112"/>
        <v/>
      </c>
    </row>
    <row r="375" spans="1:8" ht="15" x14ac:dyDescent="0.2">
      <c r="B375" s="5" t="s">
        <v>286</v>
      </c>
      <c r="C375" s="9">
        <v>0</v>
      </c>
      <c r="D375" s="9">
        <v>6</v>
      </c>
      <c r="E375" s="15" t="str">
        <f t="shared" si="109"/>
        <v/>
      </c>
      <c r="F375" s="15">
        <f t="shared" si="110"/>
        <v>3.6253776435045317E-3</v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4</v>
      </c>
      <c r="E376" s="15" t="str">
        <f t="shared" si="109"/>
        <v/>
      </c>
      <c r="F376" s="15">
        <f t="shared" si="110"/>
        <v>2.4169184290030211E-3</v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10</v>
      </c>
      <c r="E378" s="15" t="str">
        <f t="shared" si="109"/>
        <v/>
      </c>
      <c r="F378" s="15">
        <f t="shared" si="110"/>
        <v>6.0422960725075529E-3</v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0</v>
      </c>
      <c r="D379" s="9">
        <v>6</v>
      </c>
      <c r="E379" s="15" t="str">
        <f t="shared" si="109"/>
        <v/>
      </c>
      <c r="F379" s="15">
        <f t="shared" si="110"/>
        <v>3.6253776435045317E-3</v>
      </c>
      <c r="G379" s="14" t="str">
        <f t="shared" si="111"/>
        <v>0</v>
      </c>
      <c r="H379" s="17" t="str">
        <f t="shared" si="112"/>
        <v/>
      </c>
    </row>
    <row r="380" spans="1:8" ht="15" x14ac:dyDescent="0.2">
      <c r="B380" s="5" t="s">
        <v>288</v>
      </c>
      <c r="C380" s="9">
        <v>8</v>
      </c>
      <c r="D380" s="9">
        <v>64</v>
      </c>
      <c r="E380" s="15">
        <f t="shared" si="109"/>
        <v>6.6280033140016566E-3</v>
      </c>
      <c r="F380" s="15">
        <f t="shared" si="110"/>
        <v>3.8670694864048338E-2</v>
      </c>
      <c r="G380" s="14">
        <f t="shared" si="111"/>
        <v>7</v>
      </c>
      <c r="H380" s="17">
        <f t="shared" si="112"/>
        <v>4.6396023198011595E-2</v>
      </c>
    </row>
    <row r="381" spans="1:8" ht="15" x14ac:dyDescent="0.2">
      <c r="B381" s="5" t="s">
        <v>533</v>
      </c>
      <c r="C381" s="9">
        <v>0</v>
      </c>
      <c r="D381" s="9">
        <v>7</v>
      </c>
      <c r="E381" s="15" t="str">
        <f t="shared" si="109"/>
        <v/>
      </c>
      <c r="F381" s="15">
        <f t="shared" si="110"/>
        <v>4.229607250755287E-3</v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20</v>
      </c>
      <c r="D382" s="9">
        <v>12</v>
      </c>
      <c r="E382" s="15">
        <f t="shared" si="109"/>
        <v>1.6570008285004142E-2</v>
      </c>
      <c r="F382" s="15">
        <f t="shared" si="110"/>
        <v>7.2507552870090634E-3</v>
      </c>
      <c r="G382" s="14">
        <f t="shared" si="111"/>
        <v>-0.4</v>
      </c>
      <c r="H382" s="17">
        <f t="shared" si="112"/>
        <v>-6.6280033140016575E-3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373</v>
      </c>
      <c r="D390" s="9">
        <v>46</v>
      </c>
      <c r="E390" s="15">
        <f t="shared" si="109"/>
        <v>0.30903065451532724</v>
      </c>
      <c r="F390" s="15">
        <f t="shared" si="110"/>
        <v>2.7794561933534745E-2</v>
      </c>
      <c r="G390" s="14">
        <f t="shared" si="111"/>
        <v>-0.87667560321715821</v>
      </c>
      <c r="H390" s="17">
        <f t="shared" si="112"/>
        <v>-0.27091963545981773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113</v>
      </c>
      <c r="E393" s="15" t="str">
        <f t="shared" si="109"/>
        <v/>
      </c>
      <c r="F393" s="15">
        <f t="shared" si="110"/>
        <v>6.8277945619335353E-2</v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0</v>
      </c>
      <c r="D394" s="9">
        <v>0</v>
      </c>
      <c r="E394" s="15" t="str">
        <f t="shared" si="109"/>
        <v/>
      </c>
      <c r="F394" s="15" t="str">
        <f t="shared" si="110"/>
        <v/>
      </c>
      <c r="G394" s="14" t="str">
        <f t="shared" si="111"/>
        <v>0</v>
      </c>
      <c r="H394" s="17" t="str">
        <f t="shared" si="112"/>
        <v/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0</v>
      </c>
      <c r="D402" s="9">
        <v>16</v>
      </c>
      <c r="E402" s="15" t="str">
        <f t="shared" si="117"/>
        <v/>
      </c>
      <c r="F402" s="15">
        <f t="shared" si="118"/>
        <v>9.6676737160120846E-3</v>
      </c>
      <c r="G402" s="14" t="str">
        <f t="shared" si="119"/>
        <v>0</v>
      </c>
      <c r="H402" s="17" t="str">
        <f t="shared" si="120"/>
        <v/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9</v>
      </c>
      <c r="E404" s="15" t="str">
        <f t="shared" si="117"/>
        <v/>
      </c>
      <c r="F404" s="15">
        <f t="shared" si="118"/>
        <v>5.4380664652567976E-3</v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185</v>
      </c>
      <c r="D409" s="9">
        <v>226</v>
      </c>
      <c r="E409" s="15">
        <f t="shared" si="117"/>
        <v>0.15327257663628832</v>
      </c>
      <c r="F409" s="15">
        <f t="shared" si="118"/>
        <v>0.13655589123867071</v>
      </c>
      <c r="G409" s="14">
        <f t="shared" si="119"/>
        <v>0.22162162162162163</v>
      </c>
      <c r="H409" s="17">
        <f t="shared" si="120"/>
        <v>3.3968516984258491E-2</v>
      </c>
    </row>
    <row r="410" spans="1:8" ht="15" x14ac:dyDescent="0.2">
      <c r="B410" s="5" t="s">
        <v>114</v>
      </c>
      <c r="C410" s="9">
        <v>0</v>
      </c>
      <c r="D410" s="9">
        <v>0</v>
      </c>
      <c r="E410" s="15" t="str">
        <f t="shared" si="117"/>
        <v/>
      </c>
      <c r="F410" s="15" t="str">
        <f t="shared" si="118"/>
        <v/>
      </c>
      <c r="G410" s="14" t="str">
        <f t="shared" si="119"/>
        <v>0</v>
      </c>
      <c r="H410" s="17" t="str">
        <f t="shared" si="120"/>
        <v/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0</v>
      </c>
      <c r="D412" s="9">
        <v>29</v>
      </c>
      <c r="E412" s="15" t="str">
        <f t="shared" si="117"/>
        <v/>
      </c>
      <c r="F412" s="15">
        <f t="shared" si="118"/>
        <v>1.7522658610271902E-2</v>
      </c>
      <c r="G412" s="14" t="str">
        <f t="shared" si="119"/>
        <v>0</v>
      </c>
      <c r="H412" s="17" t="str">
        <f t="shared" si="120"/>
        <v/>
      </c>
    </row>
    <row r="413" spans="1:8" ht="15" x14ac:dyDescent="0.2">
      <c r="B413" s="5" t="s">
        <v>301</v>
      </c>
      <c r="C413" s="9">
        <v>0</v>
      </c>
      <c r="D413" s="9">
        <v>53</v>
      </c>
      <c r="E413" s="15" t="str">
        <f t="shared" si="117"/>
        <v/>
      </c>
      <c r="F413" s="15">
        <f t="shared" si="118"/>
        <v>3.2024169184290033E-2</v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1</v>
      </c>
      <c r="E417" s="71" t="str">
        <f t="shared" ref="E417:E419" si="133">+IF(C417=0,"",C417/C$329)</f>
        <v/>
      </c>
      <c r="F417" s="71">
        <f t="shared" ref="F417:F419" si="134">+IF(D417=0,"",D417/D$329)</f>
        <v>6.0422960725075529E-4</v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1</v>
      </c>
      <c r="D420" s="9">
        <v>1</v>
      </c>
      <c r="E420" s="15">
        <f t="shared" si="117"/>
        <v>8.2850041425020708E-4</v>
      </c>
      <c r="F420" s="15">
        <f t="shared" si="118"/>
        <v>6.0422960725075529E-4</v>
      </c>
      <c r="G420" s="14">
        <f t="shared" si="119"/>
        <v>0</v>
      </c>
      <c r="H420" s="17">
        <f t="shared" si="120"/>
        <v>0</v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46</v>
      </c>
      <c r="D422" s="9">
        <v>2</v>
      </c>
      <c r="E422" s="15">
        <f t="shared" si="117"/>
        <v>3.811101905550953E-2</v>
      </c>
      <c r="F422" s="15">
        <f t="shared" si="118"/>
        <v>1.2084592145015106E-3</v>
      </c>
      <c r="G422" s="14">
        <f t="shared" si="119"/>
        <v>-0.95652173913043481</v>
      </c>
      <c r="H422" s="17">
        <f t="shared" si="120"/>
        <v>-3.6454018227009118E-2</v>
      </c>
    </row>
    <row r="423" spans="1:8" ht="15" x14ac:dyDescent="0.2">
      <c r="B423" s="5" t="s">
        <v>128</v>
      </c>
      <c r="C423" s="9">
        <v>124</v>
      </c>
      <c r="D423" s="9">
        <v>22</v>
      </c>
      <c r="E423" s="15">
        <f t="shared" si="117"/>
        <v>0.10273405136702568</v>
      </c>
      <c r="F423" s="15">
        <f t="shared" si="118"/>
        <v>1.3293051359516616E-2</v>
      </c>
      <c r="G423" s="14">
        <f t="shared" si="119"/>
        <v>-0.82258064516129037</v>
      </c>
      <c r="H423" s="17">
        <f t="shared" si="120"/>
        <v>-8.4507042253521125E-2</v>
      </c>
    </row>
    <row r="424" spans="1:8" ht="15" x14ac:dyDescent="0.2">
      <c r="B424" s="5" t="s">
        <v>302</v>
      </c>
      <c r="C424" s="9">
        <v>0</v>
      </c>
      <c r="D424" s="9">
        <v>9</v>
      </c>
      <c r="E424" s="15" t="str">
        <f t="shared" si="117"/>
        <v/>
      </c>
      <c r="F424" s="15">
        <f t="shared" si="118"/>
        <v>5.4380664652567976E-3</v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0</v>
      </c>
      <c r="D425" s="9">
        <v>0</v>
      </c>
      <c r="E425" s="15" t="str">
        <f t="shared" si="117"/>
        <v/>
      </c>
      <c r="F425" s="15" t="str">
        <f t="shared" si="118"/>
        <v/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0</v>
      </c>
      <c r="D428" s="9">
        <v>0</v>
      </c>
      <c r="E428" s="15" t="str">
        <f t="shared" si="117"/>
        <v/>
      </c>
      <c r="F428" s="15" t="str">
        <f t="shared" si="118"/>
        <v/>
      </c>
      <c r="G428" s="14" t="str">
        <f t="shared" si="119"/>
        <v>0</v>
      </c>
      <c r="H428" s="17" t="str">
        <f t="shared" si="120"/>
        <v/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24</v>
      </c>
      <c r="D430" s="9">
        <v>0</v>
      </c>
      <c r="E430" s="15">
        <f t="shared" si="117"/>
        <v>1.9884009942004972E-2</v>
      </c>
      <c r="F430" s="15" t="str">
        <f t="shared" si="118"/>
        <v/>
      </c>
      <c r="G430" s="14" t="str">
        <f t="shared" si="119"/>
        <v>0</v>
      </c>
      <c r="H430" s="17">
        <f t="shared" si="120"/>
        <v>0</v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0</v>
      </c>
      <c r="D432" s="9">
        <v>35</v>
      </c>
      <c r="E432" s="15" t="str">
        <f t="shared" si="117"/>
        <v/>
      </c>
      <c r="F432" s="15">
        <f t="shared" si="118"/>
        <v>2.1148036253776436E-2</v>
      </c>
      <c r="G432" s="14" t="str">
        <f t="shared" si="119"/>
        <v>0</v>
      </c>
      <c r="H432" s="17" t="str">
        <f t="shared" si="120"/>
        <v/>
      </c>
    </row>
    <row r="433" spans="2:8" ht="15" x14ac:dyDescent="0.2">
      <c r="B433" s="5" t="s">
        <v>304</v>
      </c>
      <c r="C433" s="9">
        <v>1</v>
      </c>
      <c r="D433" s="9">
        <v>2</v>
      </c>
      <c r="E433" s="15">
        <f t="shared" si="117"/>
        <v>8.2850041425020708E-4</v>
      </c>
      <c r="F433" s="15">
        <f t="shared" si="118"/>
        <v>1.2084592145015106E-3</v>
      </c>
      <c r="G433" s="14">
        <f t="shared" si="119"/>
        <v>1</v>
      </c>
      <c r="H433" s="17">
        <f t="shared" si="120"/>
        <v>8.2850041425020708E-4</v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14</v>
      </c>
      <c r="E436" s="15" t="str">
        <f t="shared" si="117"/>
        <v/>
      </c>
      <c r="F436" s="15">
        <f t="shared" si="118"/>
        <v>8.459214501510574E-3</v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6</v>
      </c>
      <c r="D438" s="9">
        <v>15</v>
      </c>
      <c r="E438" s="15">
        <f t="shared" si="117"/>
        <v>4.9710024855012429E-3</v>
      </c>
      <c r="F438" s="15">
        <f t="shared" si="118"/>
        <v>9.0634441087613302E-3</v>
      </c>
      <c r="G438" s="14">
        <f t="shared" si="119"/>
        <v>1.5</v>
      </c>
      <c r="H438" s="17">
        <f t="shared" si="120"/>
        <v>7.4565037282518648E-3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1</v>
      </c>
      <c r="E443" s="15" t="str">
        <f t="shared" si="117"/>
        <v/>
      </c>
      <c r="F443" s="15">
        <f t="shared" si="118"/>
        <v>6.0422960725075529E-4</v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24</v>
      </c>
      <c r="D446" s="9">
        <v>50</v>
      </c>
      <c r="E446" s="15">
        <f t="shared" si="117"/>
        <v>1.9884009942004972E-2</v>
      </c>
      <c r="F446" s="15">
        <f t="shared" si="118"/>
        <v>3.0211480362537766E-2</v>
      </c>
      <c r="G446" s="14">
        <f t="shared" si="119"/>
        <v>1.0833333333333333</v>
      </c>
      <c r="H446" s="17">
        <f t="shared" si="120"/>
        <v>2.1541010770505385E-2</v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0</v>
      </c>
      <c r="D448" s="9">
        <v>0</v>
      </c>
      <c r="E448" s="15" t="str">
        <f t="shared" si="117"/>
        <v/>
      </c>
      <c r="F448" s="15" t="str">
        <f t="shared" si="118"/>
        <v/>
      </c>
      <c r="G448" s="14" t="str">
        <f t="shared" si="119"/>
        <v>0</v>
      </c>
      <c r="H448" s="17" t="str">
        <f t="shared" si="120"/>
        <v/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1</v>
      </c>
      <c r="E450" s="15" t="str">
        <f t="shared" si="117"/>
        <v/>
      </c>
      <c r="F450" s="15">
        <f t="shared" si="118"/>
        <v>6.0422960725075529E-4</v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0</v>
      </c>
      <c r="D451" s="9">
        <v>10</v>
      </c>
      <c r="E451" s="15" t="str">
        <f t="shared" si="117"/>
        <v/>
      </c>
      <c r="F451" s="15">
        <f t="shared" si="118"/>
        <v>6.0422960725075529E-3</v>
      </c>
      <c r="G451" s="14" t="str">
        <f t="shared" si="119"/>
        <v>0</v>
      </c>
      <c r="H451" s="17" t="str">
        <f t="shared" si="120"/>
        <v/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0</v>
      </c>
      <c r="E453" s="15" t="str">
        <f t="shared" si="117"/>
        <v/>
      </c>
      <c r="F453" s="15" t="str">
        <f t="shared" si="118"/>
        <v/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0</v>
      </c>
      <c r="D456" s="9">
        <v>1</v>
      </c>
      <c r="E456" s="15" t="str">
        <f t="shared" si="117"/>
        <v/>
      </c>
      <c r="F456" s="15">
        <f t="shared" si="118"/>
        <v>6.0422960725075529E-4</v>
      </c>
      <c r="G456" s="14" t="str">
        <f t="shared" si="119"/>
        <v>0</v>
      </c>
      <c r="H456" s="17" t="str">
        <f t="shared" si="120"/>
        <v/>
      </c>
    </row>
    <row r="457" spans="2:8" ht="15" x14ac:dyDescent="0.2">
      <c r="B457" s="5" t="s">
        <v>547</v>
      </c>
      <c r="C457" s="9">
        <v>0</v>
      </c>
      <c r="D457" s="9">
        <v>18</v>
      </c>
      <c r="E457" s="15" t="str">
        <f t="shared" si="117"/>
        <v/>
      </c>
      <c r="F457" s="15">
        <f t="shared" si="118"/>
        <v>1.0876132930513595E-2</v>
      </c>
      <c r="G457" s="14" t="str">
        <f t="shared" si="119"/>
        <v>0</v>
      </c>
      <c r="H457" s="17" t="str">
        <f t="shared" si="120"/>
        <v/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13</v>
      </c>
      <c r="D463" s="9">
        <v>3</v>
      </c>
      <c r="E463" s="15">
        <f t="shared" si="117"/>
        <v>1.0770505385252692E-2</v>
      </c>
      <c r="F463" s="15">
        <f t="shared" si="118"/>
        <v>1.8126888217522659E-3</v>
      </c>
      <c r="G463" s="14">
        <f t="shared" si="119"/>
        <v>-0.76923076923076927</v>
      </c>
      <c r="H463" s="17">
        <f t="shared" si="120"/>
        <v>-8.2850041425020712E-3</v>
      </c>
    </row>
    <row r="464" spans="2:8" ht="15" x14ac:dyDescent="0.2">
      <c r="B464" s="5" t="s">
        <v>318</v>
      </c>
      <c r="C464" s="9">
        <v>0</v>
      </c>
      <c r="D464" s="9">
        <v>1</v>
      </c>
      <c r="E464" s="15" t="str">
        <f t="shared" si="117"/>
        <v/>
      </c>
      <c r="F464" s="15">
        <f t="shared" si="118"/>
        <v>6.0422960725075529E-4</v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1</v>
      </c>
      <c r="D467" s="9">
        <v>1</v>
      </c>
      <c r="E467" s="15">
        <f t="shared" si="117"/>
        <v>8.2850041425020708E-4</v>
      </c>
      <c r="F467" s="15">
        <f t="shared" si="118"/>
        <v>6.0422960725075529E-4</v>
      </c>
      <c r="G467" s="14">
        <f t="shared" si="119"/>
        <v>0</v>
      </c>
      <c r="H467" s="17">
        <f t="shared" si="120"/>
        <v>0</v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0</v>
      </c>
      <c r="D477" s="9">
        <v>0</v>
      </c>
      <c r="E477" s="15" t="str">
        <f t="shared" si="137"/>
        <v/>
      </c>
      <c r="F477" s="15" t="str">
        <f t="shared" si="138"/>
        <v/>
      </c>
      <c r="G477" s="14" t="str">
        <f t="shared" si="139"/>
        <v>0</v>
      </c>
      <c r="H477" s="17" t="str">
        <f t="shared" si="140"/>
        <v/>
      </c>
    </row>
    <row r="478" spans="2:8" ht="15" x14ac:dyDescent="0.2">
      <c r="B478" s="5" t="s">
        <v>138</v>
      </c>
      <c r="C478" s="9">
        <v>1</v>
      </c>
      <c r="D478" s="9">
        <v>0</v>
      </c>
      <c r="E478" s="15">
        <f t="shared" si="137"/>
        <v>8.2850041425020708E-4</v>
      </c>
      <c r="F478" s="15" t="str">
        <f t="shared" si="138"/>
        <v/>
      </c>
      <c r="G478" s="14" t="str">
        <f t="shared" si="139"/>
        <v>0</v>
      </c>
      <c r="H478" s="17">
        <f t="shared" si="140"/>
        <v>0</v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50</v>
      </c>
      <c r="D482" s="9">
        <v>44</v>
      </c>
      <c r="E482" s="15">
        <f t="shared" si="137"/>
        <v>4.1425020712510356E-2</v>
      </c>
      <c r="F482" s="15">
        <f t="shared" si="138"/>
        <v>2.6586102719033233E-2</v>
      </c>
      <c r="G482" s="14">
        <f t="shared" si="139"/>
        <v>-0.12</v>
      </c>
      <c r="H482" s="17">
        <f t="shared" si="140"/>
        <v>-4.9710024855012429E-3</v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1</v>
      </c>
      <c r="E484" s="15" t="str">
        <f t="shared" si="137"/>
        <v/>
      </c>
      <c r="F484" s="15">
        <f t="shared" si="138"/>
        <v>6.0422960725075529E-4</v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0</v>
      </c>
      <c r="E503" s="15" t="str">
        <f t="shared" si="137"/>
        <v/>
      </c>
      <c r="F503" s="15" t="str">
        <f t="shared" si="138"/>
        <v/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38</v>
      </c>
      <c r="E505" s="71" t="str">
        <f t="shared" ref="E505" si="141">+IF(C505=0,"",C505/C$329)</f>
        <v/>
      </c>
      <c r="F505" s="71">
        <f t="shared" ref="F505" si="142">+IF(D505=0,"",D505/D$329)</f>
        <v>2.2960725075528703E-2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1</v>
      </c>
      <c r="D506" s="9">
        <v>7</v>
      </c>
      <c r="E506" s="15">
        <f t="shared" si="137"/>
        <v>8.2850041425020708E-4</v>
      </c>
      <c r="F506" s="15">
        <f t="shared" si="138"/>
        <v>4.229607250755287E-3</v>
      </c>
      <c r="G506" s="14">
        <f t="shared" si="139"/>
        <v>6</v>
      </c>
      <c r="H506" s="17">
        <f t="shared" si="140"/>
        <v>4.971002485501242E-3</v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32</v>
      </c>
      <c r="D509" s="9">
        <v>52</v>
      </c>
      <c r="E509" s="15">
        <f t="shared" si="137"/>
        <v>2.6512013256006627E-2</v>
      </c>
      <c r="F509" s="15">
        <f t="shared" si="138"/>
        <v>3.1419939577039278E-2</v>
      </c>
      <c r="G509" s="14">
        <f t="shared" si="139"/>
        <v>0.625</v>
      </c>
      <c r="H509" s="17">
        <f t="shared" si="140"/>
        <v>1.6570008285004142E-2</v>
      </c>
    </row>
    <row r="510" spans="1:8" ht="15" x14ac:dyDescent="0.2">
      <c r="B510" s="5" t="s">
        <v>375</v>
      </c>
      <c r="C510" s="9">
        <v>0</v>
      </c>
      <c r="D510" s="9">
        <v>3</v>
      </c>
      <c r="E510" s="15" t="str">
        <f t="shared" si="137"/>
        <v/>
      </c>
      <c r="F510" s="15">
        <f t="shared" si="138"/>
        <v>1.8126888217522659E-3</v>
      </c>
      <c r="G510" s="14" t="str">
        <f t="shared" si="139"/>
        <v>0</v>
      </c>
      <c r="H510" s="17" t="str">
        <f t="shared" si="140"/>
        <v/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8</v>
      </c>
      <c r="E519" s="15" t="str">
        <f t="shared" si="137"/>
        <v/>
      </c>
      <c r="F519" s="15">
        <f t="shared" si="138"/>
        <v>4.8338368580060423E-3</v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0</v>
      </c>
      <c r="E521" s="15" t="str">
        <f t="shared" si="137"/>
        <v/>
      </c>
      <c r="F521" s="15" t="str">
        <f t="shared" si="138"/>
        <v/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11</v>
      </c>
      <c r="D522" s="9">
        <v>0</v>
      </c>
      <c r="E522" s="15">
        <f t="shared" si="137"/>
        <v>9.1135045567522777E-3</v>
      </c>
      <c r="F522" s="15" t="str">
        <f t="shared" si="138"/>
        <v/>
      </c>
      <c r="G522" s="14" t="str">
        <f t="shared" si="139"/>
        <v>0</v>
      </c>
      <c r="H522" s="17">
        <f t="shared" si="140"/>
        <v>0</v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0</v>
      </c>
      <c r="D524" s="9">
        <v>6</v>
      </c>
      <c r="E524" s="15" t="str">
        <f t="shared" si="137"/>
        <v/>
      </c>
      <c r="F524" s="15">
        <f t="shared" si="138"/>
        <v>3.6253776435045317E-3</v>
      </c>
      <c r="G524" s="14" t="str">
        <f t="shared" si="139"/>
        <v>0</v>
      </c>
      <c r="H524" s="17" t="str">
        <f t="shared" si="140"/>
        <v/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16</v>
      </c>
      <c r="E526" s="15" t="str">
        <f t="shared" si="137"/>
        <v/>
      </c>
      <c r="F526" s="15">
        <f t="shared" si="138"/>
        <v>9.6676737160120846E-3</v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32</v>
      </c>
      <c r="D527" s="9">
        <v>0</v>
      </c>
      <c r="E527" s="15">
        <f t="shared" si="137"/>
        <v>2.6512013256006627E-2</v>
      </c>
      <c r="F527" s="15" t="str">
        <f t="shared" si="138"/>
        <v/>
      </c>
      <c r="G527" s="14" t="str">
        <f t="shared" si="139"/>
        <v>0</v>
      </c>
      <c r="H527" s="17">
        <f t="shared" si="140"/>
        <v>0</v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0</v>
      </c>
      <c r="D529" s="9">
        <v>48</v>
      </c>
      <c r="E529" s="15" t="str">
        <f t="shared" si="137"/>
        <v/>
      </c>
      <c r="F529" s="15">
        <f t="shared" si="138"/>
        <v>2.9003021148036254E-2</v>
      </c>
      <c r="G529" s="14" t="str">
        <f t="shared" si="139"/>
        <v>0</v>
      </c>
      <c r="H529" s="17" t="str">
        <f t="shared" si="140"/>
        <v/>
      </c>
    </row>
    <row r="530" spans="1:8" ht="30" x14ac:dyDescent="0.2">
      <c r="B530" s="5" t="s">
        <v>158</v>
      </c>
      <c r="C530" s="9">
        <v>35</v>
      </c>
      <c r="D530" s="9">
        <v>33</v>
      </c>
      <c r="E530" s="15">
        <f t="shared" si="137"/>
        <v>2.8997514498757249E-2</v>
      </c>
      <c r="F530" s="15">
        <f t="shared" si="138"/>
        <v>1.9939577039274924E-2</v>
      </c>
      <c r="G530" s="14">
        <f t="shared" si="139"/>
        <v>-5.7142857142857141E-2</v>
      </c>
      <c r="H530" s="17">
        <f t="shared" si="140"/>
        <v>-1.6570008285004142E-3</v>
      </c>
    </row>
    <row r="531" spans="1:8" ht="15" x14ac:dyDescent="0.2">
      <c r="B531" s="5" t="s">
        <v>349</v>
      </c>
      <c r="C531" s="9">
        <v>2</v>
      </c>
      <c r="D531" s="9">
        <v>74</v>
      </c>
      <c r="E531" s="15">
        <f t="shared" si="137"/>
        <v>1.6570008285004142E-3</v>
      </c>
      <c r="F531" s="15">
        <f t="shared" si="138"/>
        <v>4.4712990936555889E-2</v>
      </c>
      <c r="G531" s="14">
        <f t="shared" si="139"/>
        <v>36</v>
      </c>
      <c r="H531" s="17">
        <f t="shared" si="140"/>
        <v>5.9652029826014911E-2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19</v>
      </c>
      <c r="E533" s="15" t="str">
        <f t="shared" si="137"/>
        <v/>
      </c>
      <c r="F533" s="15">
        <f t="shared" si="138"/>
        <v>1.1480362537764351E-2</v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2</v>
      </c>
      <c r="E535" s="15" t="str">
        <f t="shared" ref="E535:E546" si="149">+IF(C535=0,"",C535/C$329)</f>
        <v/>
      </c>
      <c r="F535" s="15">
        <f t="shared" ref="F535:F546" si="150">+IF(D535=0,"",D535/D$329)</f>
        <v>1.2084592145015106E-3</v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1</v>
      </c>
      <c r="D537" s="9">
        <v>1</v>
      </c>
      <c r="E537" s="15">
        <f t="shared" si="149"/>
        <v>8.2850041425020708E-4</v>
      </c>
      <c r="F537" s="15">
        <f t="shared" si="150"/>
        <v>6.0422960725075529E-4</v>
      </c>
      <c r="G537" s="14">
        <f t="shared" si="151"/>
        <v>0</v>
      </c>
      <c r="H537" s="17">
        <f t="shared" si="152"/>
        <v>0</v>
      </c>
    </row>
    <row r="538" spans="1:8" ht="13.5" customHeight="1" x14ac:dyDescent="0.2">
      <c r="B538" s="5" t="s">
        <v>155</v>
      </c>
      <c r="C538" s="9">
        <v>4</v>
      </c>
      <c r="D538" s="9">
        <v>25</v>
      </c>
      <c r="E538" s="15">
        <f t="shared" si="149"/>
        <v>3.3140016570008283E-3</v>
      </c>
      <c r="F538" s="15">
        <f t="shared" si="150"/>
        <v>1.5105740181268883E-2</v>
      </c>
      <c r="G538" s="14">
        <f t="shared" si="151"/>
        <v>5.25</v>
      </c>
      <c r="H538" s="17">
        <f t="shared" si="152"/>
        <v>1.7398508699254349E-2</v>
      </c>
    </row>
    <row r="539" spans="1:8" ht="15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0</v>
      </c>
      <c r="D540" s="9">
        <v>1</v>
      </c>
      <c r="E540" s="15" t="str">
        <f t="shared" si="149"/>
        <v/>
      </c>
      <c r="F540" s="15">
        <f t="shared" si="150"/>
        <v>6.0422960725075529E-4</v>
      </c>
      <c r="G540" s="14" t="str">
        <f t="shared" si="151"/>
        <v>0</v>
      </c>
      <c r="H540" s="17" t="str">
        <f t="shared" si="152"/>
        <v/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733</v>
      </c>
      <c r="D552" s="35">
        <f>SUM(D553:D579)</f>
        <v>561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-0.23465211459754434</v>
      </c>
      <c r="H552" s="36">
        <f>+IF(OR(AND(E552=""),(G552="")),"",E552*G552)</f>
        <v>-0.23465211459754434</v>
      </c>
    </row>
    <row r="553" spans="1:8" ht="15" x14ac:dyDescent="0.2">
      <c r="B553" s="5" t="s">
        <v>357</v>
      </c>
      <c r="C553" s="9">
        <v>107</v>
      </c>
      <c r="D553" s="9">
        <v>1</v>
      </c>
      <c r="E553" s="15">
        <f>+IF(C553=0,"",C553/C$552)</f>
        <v>0.14597544338335608</v>
      </c>
      <c r="F553" s="15">
        <f>+IF(D553=0,"",D553/D$552)</f>
        <v>1.7825311942959001E-3</v>
      </c>
      <c r="G553" s="14">
        <f>+IF(OR(AND(D553=0),(C553=0)),"0",((D553-C553)/C553))</f>
        <v>-0.99065420560747663</v>
      </c>
      <c r="H553" s="17">
        <f>+IF(OR(AND(E553=""),(G553="")),"",E553*G553)</f>
        <v>-0.14461118690313779</v>
      </c>
    </row>
    <row r="554" spans="1:8" ht="15" x14ac:dyDescent="0.2">
      <c r="B554" s="5" t="s">
        <v>161</v>
      </c>
      <c r="C554" s="9">
        <v>0</v>
      </c>
      <c r="D554" s="9">
        <v>14</v>
      </c>
      <c r="E554" s="15" t="str">
        <f t="shared" ref="E554:E579" si="153">+IF(C554=0,"",C554/C$552)</f>
        <v/>
      </c>
      <c r="F554" s="15">
        <f t="shared" ref="F554:F579" si="154">+IF(D554=0,"",D554/D$552)</f>
        <v>2.4955436720142603E-2</v>
      </c>
      <c r="G554" s="14" t="str">
        <f t="shared" ref="G554:G579" si="155">+IF(OR(AND(D554=0),(C554=0)),"0",((D554-C554)/C554))</f>
        <v>0</v>
      </c>
      <c r="H554" s="17" t="str">
        <f t="shared" ref="H554:H579" si="156">+IF(OR(AND(E554=""),(G554="")),"",E554*G554)</f>
        <v/>
      </c>
    </row>
    <row r="555" spans="1:8" ht="15" x14ac:dyDescent="0.2">
      <c r="B555" s="5" t="s">
        <v>358</v>
      </c>
      <c r="C555" s="9">
        <v>23</v>
      </c>
      <c r="D555" s="9">
        <v>41</v>
      </c>
      <c r="E555" s="15">
        <f t="shared" si="153"/>
        <v>3.1377899045020467E-2</v>
      </c>
      <c r="F555" s="15">
        <f t="shared" si="154"/>
        <v>7.3083778966131913E-2</v>
      </c>
      <c r="G555" s="14">
        <f t="shared" si="155"/>
        <v>0.78260869565217395</v>
      </c>
      <c r="H555" s="17">
        <f t="shared" si="156"/>
        <v>2.4556616643929063E-2</v>
      </c>
    </row>
    <row r="556" spans="1:8" ht="15" x14ac:dyDescent="0.2">
      <c r="B556" s="5" t="s">
        <v>359</v>
      </c>
      <c r="C556" s="9">
        <v>9</v>
      </c>
      <c r="D556" s="9">
        <v>67</v>
      </c>
      <c r="E556" s="15">
        <f t="shared" si="153"/>
        <v>1.227830832196453E-2</v>
      </c>
      <c r="F556" s="15">
        <f t="shared" si="154"/>
        <v>0.11942959001782531</v>
      </c>
      <c r="G556" s="14">
        <f t="shared" si="155"/>
        <v>6.4444444444444446</v>
      </c>
      <c r="H556" s="17">
        <f t="shared" si="156"/>
        <v>7.9126875852660303E-2</v>
      </c>
    </row>
    <row r="557" spans="1:8" ht="15" x14ac:dyDescent="0.2">
      <c r="B557" s="5" t="s">
        <v>162</v>
      </c>
      <c r="C557" s="9">
        <v>0</v>
      </c>
      <c r="D557" s="9">
        <v>0</v>
      </c>
      <c r="E557" s="15" t="str">
        <f t="shared" si="153"/>
        <v/>
      </c>
      <c r="F557" s="15" t="str">
        <f t="shared" si="154"/>
        <v/>
      </c>
      <c r="G557" s="14" t="str">
        <f t="shared" si="155"/>
        <v>0</v>
      </c>
      <c r="H557" s="17" t="str">
        <f t="shared" si="156"/>
        <v/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2</v>
      </c>
      <c r="E562" s="15" t="str">
        <f t="shared" si="153"/>
        <v/>
      </c>
      <c r="F562" s="15">
        <f t="shared" si="154"/>
        <v>3.5650623885918001E-3</v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14</v>
      </c>
      <c r="D563" s="9">
        <v>2</v>
      </c>
      <c r="E563" s="15">
        <f t="shared" si="153"/>
        <v>1.9099590723055934E-2</v>
      </c>
      <c r="F563" s="15">
        <f t="shared" si="154"/>
        <v>3.5650623885918001E-3</v>
      </c>
      <c r="G563" s="14">
        <f t="shared" si="155"/>
        <v>-0.8571428571428571</v>
      </c>
      <c r="H563" s="17">
        <f t="shared" si="156"/>
        <v>-1.6371077762619372E-2</v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35</v>
      </c>
      <c r="E564" s="71" t="str">
        <f t="shared" ref="E564" si="161">+IF(C564=0,"",C564/C$552)</f>
        <v/>
      </c>
      <c r="F564" s="71">
        <f t="shared" ref="F564" si="162">+IF(D564=0,"",D564/D$552)</f>
        <v>6.2388591800356503E-2</v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453</v>
      </c>
      <c r="D566" s="9">
        <v>65</v>
      </c>
      <c r="E566" s="15">
        <f t="shared" si="153"/>
        <v>0.61800818553888126</v>
      </c>
      <c r="F566" s="15">
        <f t="shared" si="154"/>
        <v>0.11586452762923351</v>
      </c>
      <c r="G566" s="14">
        <f t="shared" si="155"/>
        <v>-0.85651214128035325</v>
      </c>
      <c r="H566" s="17">
        <f t="shared" si="156"/>
        <v>-0.52933151432469305</v>
      </c>
    </row>
    <row r="567" spans="1:8" ht="15" x14ac:dyDescent="0.2">
      <c r="B567" s="5" t="s">
        <v>164</v>
      </c>
      <c r="C567" s="9">
        <v>0</v>
      </c>
      <c r="D567" s="9">
        <v>54</v>
      </c>
      <c r="E567" s="15" t="str">
        <f t="shared" si="153"/>
        <v/>
      </c>
      <c r="F567" s="15">
        <f t="shared" si="154"/>
        <v>9.6256684491978606E-2</v>
      </c>
      <c r="G567" s="14" t="str">
        <f t="shared" si="155"/>
        <v>0</v>
      </c>
      <c r="H567" s="17" t="str">
        <f t="shared" si="156"/>
        <v/>
      </c>
    </row>
    <row r="568" spans="1:8" ht="15" x14ac:dyDescent="0.2">
      <c r="B568" s="5" t="s">
        <v>166</v>
      </c>
      <c r="C568" s="9">
        <v>0</v>
      </c>
      <c r="D568" s="9">
        <v>14</v>
      </c>
      <c r="E568" s="15" t="str">
        <f t="shared" si="153"/>
        <v/>
      </c>
      <c r="F568" s="15">
        <f t="shared" si="154"/>
        <v>2.4955436720142603E-2</v>
      </c>
      <c r="G568" s="14" t="str">
        <f t="shared" si="155"/>
        <v>0</v>
      </c>
      <c r="H568" s="17" t="str">
        <f t="shared" si="156"/>
        <v/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64</v>
      </c>
      <c r="D570" s="9">
        <v>170</v>
      </c>
      <c r="E570" s="15">
        <f t="shared" si="153"/>
        <v>8.7312414733969987E-2</v>
      </c>
      <c r="F570" s="15">
        <f t="shared" si="154"/>
        <v>0.30303030303030304</v>
      </c>
      <c r="G570" s="14">
        <f t="shared" si="155"/>
        <v>1.65625</v>
      </c>
      <c r="H570" s="17">
        <f t="shared" si="156"/>
        <v>0.14461118690313779</v>
      </c>
    </row>
    <row r="571" spans="1:8" ht="25.5" customHeight="1" x14ac:dyDescent="0.2">
      <c r="B571" s="5" t="s">
        <v>167</v>
      </c>
      <c r="C571" s="9">
        <v>61</v>
      </c>
      <c r="D571" s="9">
        <v>43</v>
      </c>
      <c r="E571" s="15">
        <f t="shared" si="153"/>
        <v>8.3219645293315145E-2</v>
      </c>
      <c r="F571" s="15">
        <f t="shared" si="154"/>
        <v>7.6648841354723704E-2</v>
      </c>
      <c r="G571" s="14">
        <f t="shared" si="155"/>
        <v>-0.29508196721311475</v>
      </c>
      <c r="H571" s="17">
        <f t="shared" si="156"/>
        <v>-2.4556616643929059E-2</v>
      </c>
    </row>
    <row r="572" spans="1:8" ht="13.5" customHeight="1" x14ac:dyDescent="0.2">
      <c r="B572" s="5" t="s">
        <v>365</v>
      </c>
      <c r="C572" s="9">
        <v>0</v>
      </c>
      <c r="D572" s="9">
        <v>21</v>
      </c>
      <c r="E572" s="15" t="str">
        <f t="shared" si="153"/>
        <v/>
      </c>
      <c r="F572" s="15">
        <f t="shared" si="154"/>
        <v>3.7433155080213901E-2</v>
      </c>
      <c r="G572" s="14" t="str">
        <f t="shared" si="155"/>
        <v>0</v>
      </c>
      <c r="H572" s="17" t="str">
        <f t="shared" si="156"/>
        <v/>
      </c>
    </row>
    <row r="573" spans="1:8" ht="12" customHeight="1" x14ac:dyDescent="0.2">
      <c r="B573" s="5" t="s">
        <v>168</v>
      </c>
      <c r="C573" s="9">
        <v>0</v>
      </c>
      <c r="D573" s="9">
        <v>13</v>
      </c>
      <c r="E573" s="15" t="str">
        <f t="shared" si="153"/>
        <v/>
      </c>
      <c r="F573" s="15">
        <f t="shared" si="154"/>
        <v>2.3172905525846704E-2</v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2</v>
      </c>
      <c r="D575" s="9">
        <v>2</v>
      </c>
      <c r="E575" s="15">
        <f t="shared" si="153"/>
        <v>2.7285129604365621E-3</v>
      </c>
      <c r="F575" s="15">
        <f t="shared" si="154"/>
        <v>3.5650623885918001E-3</v>
      </c>
      <c r="G575" s="14">
        <f t="shared" si="155"/>
        <v>0</v>
      </c>
      <c r="H575" s="17">
        <f t="shared" si="156"/>
        <v>0</v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1</v>
      </c>
      <c r="E577" s="15" t="str">
        <f t="shared" si="153"/>
        <v/>
      </c>
      <c r="F577" s="15">
        <f t="shared" si="154"/>
        <v>1.7825311942959001E-3</v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0</v>
      </c>
      <c r="D578" s="9">
        <v>3</v>
      </c>
      <c r="E578" s="15" t="str">
        <f t="shared" si="153"/>
        <v/>
      </c>
      <c r="F578" s="15">
        <f t="shared" si="154"/>
        <v>5.3475935828877002E-3</v>
      </c>
      <c r="G578" s="14" t="str">
        <f t="shared" si="155"/>
        <v>0</v>
      </c>
      <c r="H578" s="17" t="str">
        <f t="shared" si="156"/>
        <v/>
      </c>
    </row>
    <row r="579" spans="2:8" ht="15" x14ac:dyDescent="0.2">
      <c r="B579" s="5" t="s">
        <v>562</v>
      </c>
      <c r="C579" s="9">
        <v>0</v>
      </c>
      <c r="D579" s="9">
        <v>13</v>
      </c>
      <c r="E579" s="15" t="str">
        <f t="shared" si="153"/>
        <v/>
      </c>
      <c r="F579" s="15">
        <f t="shared" si="154"/>
        <v>2.3172905525846704E-2</v>
      </c>
      <c r="G579" s="14" t="str">
        <f t="shared" si="155"/>
        <v>0</v>
      </c>
      <c r="H579" s="17" t="str">
        <f t="shared" si="156"/>
        <v/>
      </c>
    </row>
    <row r="580" spans="2:8" x14ac:dyDescent="0.2">
      <c r="B580" s="21" t="s">
        <v>420</v>
      </c>
      <c r="C580" s="12"/>
      <c r="D580" s="12"/>
    </row>
    <row r="581" spans="2:8" x14ac:dyDescent="0.2">
      <c r="C581" s="12"/>
      <c r="D581" s="12"/>
    </row>
    <row r="582" spans="2:8" x14ac:dyDescent="0.2">
      <c r="C582" s="12"/>
      <c r="D582" s="12"/>
    </row>
    <row r="583" spans="2:8" x14ac:dyDescent="0.2">
      <c r="C583" s="12"/>
      <c r="D583" s="12"/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443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400</v>
      </c>
      <c r="C8" s="34">
        <f>+C18+C71+C161+C329+C552</f>
        <v>2728</v>
      </c>
      <c r="D8" s="35">
        <f>+D18+D71+D161+D329+D552</f>
        <v>2111</v>
      </c>
      <c r="E8" s="36">
        <f>+C8/C$8</f>
        <v>1</v>
      </c>
      <c r="F8" s="36">
        <f>+D8/D$8</f>
        <v>1</v>
      </c>
      <c r="G8" s="36">
        <f>+(D8-C8)/C8</f>
        <v>-0.22617302052785923</v>
      </c>
      <c r="H8" s="36">
        <f>+E8*G8</f>
        <v>-0.22617302052785923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33</v>
      </c>
      <c r="D9" s="31">
        <f>+D18</f>
        <v>45</v>
      </c>
      <c r="E9" s="29">
        <f t="shared" ref="E9:E13" si="0">C9/$C$8</f>
        <v>1.2096774193548387E-2</v>
      </c>
      <c r="F9" s="29">
        <f>D9/$D$8</f>
        <v>2.1316911416390336E-2</v>
      </c>
      <c r="G9" s="14">
        <f>+IF(OR(AND(D9=0),(C9=0)),"0",((D9-C9)/C9))</f>
        <v>0.36363636363636365</v>
      </c>
      <c r="H9" s="13">
        <f>+IF(OR(AND(E9=""),(G9="")),"",E9*G9)</f>
        <v>4.3988269794721412E-3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230</v>
      </c>
      <c r="D10" s="31">
        <f>+D71</f>
        <v>148</v>
      </c>
      <c r="E10" s="29">
        <f t="shared" si="0"/>
        <v>8.4310850439882692E-2</v>
      </c>
      <c r="F10" s="29">
        <f>D10/$D$8</f>
        <v>7.0108953102794885E-2</v>
      </c>
      <c r="G10" s="14">
        <f>+IF(OR(AND(D10=0),(C10=0)),"0",((D10-C10)/C10))</f>
        <v>-0.35652173913043478</v>
      </c>
      <c r="H10" s="13">
        <f>+IF(OR(AND(E10=""),(G10="")),"",E10*G10)</f>
        <v>-3.0058651026392959E-2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279</v>
      </c>
      <c r="D11" s="31">
        <f>+D161</f>
        <v>270</v>
      </c>
      <c r="E11" s="29">
        <f t="shared" si="0"/>
        <v>0.10227272727272728</v>
      </c>
      <c r="F11" s="29">
        <f>D11/$D$8</f>
        <v>0.12790146849834202</v>
      </c>
      <c r="G11" s="14">
        <f>+IF(OR(AND(D11=0),(C11=0)),"0",((D11-C11)/C11))</f>
        <v>-3.2258064516129031E-2</v>
      </c>
      <c r="H11" s="13">
        <f>+IF(OR(AND(E11=""),(G11="")),"",E11*G11)</f>
        <v>-3.2991202346041057E-3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1685</v>
      </c>
      <c r="D12" s="31">
        <f>+D329</f>
        <v>1042</v>
      </c>
      <c r="E12" s="29">
        <f t="shared" si="0"/>
        <v>0.61766862170087977</v>
      </c>
      <c r="F12" s="29">
        <f>D12/$D$8</f>
        <v>0.49360492657508293</v>
      </c>
      <c r="G12" s="14">
        <f>+IF(OR(AND(D12=0),(C12=0)),"0",((D12-C12)/C12))</f>
        <v>-0.38160237388724033</v>
      </c>
      <c r="H12" s="13">
        <f>+IF(OR(AND(E12=""),(G12="")),"",E12*G12)</f>
        <v>-0.23570381231671553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501</v>
      </c>
      <c r="D13" s="31">
        <f>+D552</f>
        <v>606</v>
      </c>
      <c r="E13" s="29">
        <f t="shared" si="0"/>
        <v>0.18365102639296188</v>
      </c>
      <c r="F13" s="29">
        <f>D13/$D$8</f>
        <v>0.28706774040738986</v>
      </c>
      <c r="G13" s="14">
        <f>+IF(OR(AND(D13=0),(C13=0)),"0",((D13-C13)/C13))</f>
        <v>0.20958083832335328</v>
      </c>
      <c r="H13" s="13">
        <f>+IF(OR(AND(E13=""),(G13="")),"",E13*G13)</f>
        <v>3.8489736070381232E-2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33</v>
      </c>
      <c r="D18" s="35">
        <f>SUM(D19:D65)</f>
        <v>45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0.36363636363636365</v>
      </c>
      <c r="H18" s="36">
        <f>+IF(OR(AND(E18=""),(G18="")),"",E18*G18)</f>
        <v>0.36363636363636365</v>
      </c>
    </row>
    <row r="19" spans="1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5</v>
      </c>
      <c r="D26" s="9">
        <v>3</v>
      </c>
      <c r="E26" s="13">
        <f t="shared" si="1"/>
        <v>0.15151515151515152</v>
      </c>
      <c r="F26" s="13">
        <f t="shared" si="2"/>
        <v>6.6666666666666666E-2</v>
      </c>
      <c r="G26" s="14">
        <f t="shared" si="3"/>
        <v>-0.4</v>
      </c>
      <c r="H26" s="17">
        <f t="shared" si="4"/>
        <v>-6.0606060606060608E-2</v>
      </c>
    </row>
    <row r="27" spans="1:8" ht="15" x14ac:dyDescent="0.2">
      <c r="B27" s="5" t="s">
        <v>6</v>
      </c>
      <c r="C27" s="9">
        <v>3</v>
      </c>
      <c r="D27" s="9">
        <v>2</v>
      </c>
      <c r="E27" s="13">
        <f t="shared" si="1"/>
        <v>9.0909090909090912E-2</v>
      </c>
      <c r="F27" s="13">
        <f t="shared" si="2"/>
        <v>4.4444444444444446E-2</v>
      </c>
      <c r="G27" s="14">
        <f t="shared" si="3"/>
        <v>-0.33333333333333331</v>
      </c>
      <c r="H27" s="17">
        <f t="shared" si="4"/>
        <v>-3.0303030303030304E-2</v>
      </c>
    </row>
    <row r="28" spans="1:8" ht="15" x14ac:dyDescent="0.2">
      <c r="B28" s="5" t="s">
        <v>3</v>
      </c>
      <c r="C28" s="9">
        <v>2</v>
      </c>
      <c r="D28" s="9">
        <v>0</v>
      </c>
      <c r="E28" s="13">
        <f t="shared" si="1"/>
        <v>6.0606060606060608E-2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1:8" ht="15" x14ac:dyDescent="0.2">
      <c r="B29" s="5" t="s">
        <v>5</v>
      </c>
      <c r="C29" s="9">
        <v>4</v>
      </c>
      <c r="D29" s="9">
        <v>32</v>
      </c>
      <c r="E29" s="13">
        <f t="shared" si="1"/>
        <v>0.12121212121212122</v>
      </c>
      <c r="F29" s="13">
        <f t="shared" si="2"/>
        <v>0.71111111111111114</v>
      </c>
      <c r="G29" s="14">
        <f t="shared" si="3"/>
        <v>7</v>
      </c>
      <c r="H29" s="17">
        <f t="shared" si="4"/>
        <v>0.84848484848484851</v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1</v>
      </c>
      <c r="D35" s="9">
        <v>0</v>
      </c>
      <c r="E35" s="13">
        <f t="shared" si="1"/>
        <v>3.0303030303030304E-2</v>
      </c>
      <c r="F35" s="13" t="str">
        <f t="shared" si="2"/>
        <v/>
      </c>
      <c r="G35" s="14" t="str">
        <f t="shared" si="3"/>
        <v>0</v>
      </c>
      <c r="H35" s="17">
        <f t="shared" si="4"/>
        <v>0</v>
      </c>
    </row>
    <row r="36" spans="2:8" ht="15" x14ac:dyDescent="0.2">
      <c r="B36" s="5" t="s">
        <v>177</v>
      </c>
      <c r="C36" s="9">
        <v>0</v>
      </c>
      <c r="D36" s="9">
        <v>1</v>
      </c>
      <c r="E36" s="13" t="str">
        <f t="shared" si="1"/>
        <v/>
      </c>
      <c r="F36" s="13">
        <f t="shared" si="2"/>
        <v>2.2222222222222223E-2</v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2</v>
      </c>
      <c r="D37" s="9">
        <v>0</v>
      </c>
      <c r="E37" s="13">
        <f t="shared" si="1"/>
        <v>6.0606060606060608E-2</v>
      </c>
      <c r="F37" s="13" t="str">
        <f t="shared" si="2"/>
        <v/>
      </c>
      <c r="G37" s="14" t="str">
        <f t="shared" si="3"/>
        <v>0</v>
      </c>
      <c r="H37" s="17">
        <f t="shared" si="4"/>
        <v>0</v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2</v>
      </c>
      <c r="D43" s="9">
        <v>0</v>
      </c>
      <c r="E43" s="13">
        <f t="shared" si="1"/>
        <v>6.0606060606060608E-2</v>
      </c>
      <c r="F43" s="13" t="str">
        <f t="shared" si="2"/>
        <v/>
      </c>
      <c r="G43" s="14" t="str">
        <f t="shared" si="3"/>
        <v>0</v>
      </c>
      <c r="H43" s="17">
        <f t="shared" si="4"/>
        <v>0</v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4</v>
      </c>
      <c r="D49" s="9">
        <v>5</v>
      </c>
      <c r="E49" s="13">
        <f t="shared" si="1"/>
        <v>0.12121212121212122</v>
      </c>
      <c r="F49" s="13">
        <f t="shared" si="2"/>
        <v>0.1111111111111111</v>
      </c>
      <c r="G49" s="14">
        <f t="shared" si="3"/>
        <v>0.25</v>
      </c>
      <c r="H49" s="17">
        <f t="shared" si="4"/>
        <v>3.0303030303030304E-2</v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1</v>
      </c>
      <c r="D52" s="9">
        <v>0</v>
      </c>
      <c r="E52" s="13">
        <f t="shared" si="1"/>
        <v>3.0303030303030304E-2</v>
      </c>
      <c r="F52" s="13" t="str">
        <f t="shared" si="2"/>
        <v/>
      </c>
      <c r="G52" s="14" t="str">
        <f t="shared" si="3"/>
        <v>0</v>
      </c>
      <c r="H52" s="17">
        <f t="shared" si="4"/>
        <v>0</v>
      </c>
    </row>
    <row r="53" spans="2:8" ht="15" x14ac:dyDescent="0.2">
      <c r="B53" s="5" t="s">
        <v>460</v>
      </c>
      <c r="C53" s="9">
        <v>1</v>
      </c>
      <c r="D53" s="9">
        <v>0</v>
      </c>
      <c r="E53" s="13">
        <f t="shared" si="1"/>
        <v>3.0303030303030304E-2</v>
      </c>
      <c r="F53" s="13" t="str">
        <f t="shared" si="2"/>
        <v/>
      </c>
      <c r="G53" s="14" t="str">
        <f t="shared" si="3"/>
        <v>0</v>
      </c>
      <c r="H53" s="17">
        <f t="shared" si="4"/>
        <v>0</v>
      </c>
    </row>
    <row r="54" spans="2:8" ht="15" x14ac:dyDescent="0.2">
      <c r="B54" s="5" t="s">
        <v>12</v>
      </c>
      <c r="C54" s="9">
        <v>1</v>
      </c>
      <c r="D54" s="9">
        <v>1</v>
      </c>
      <c r="E54" s="13">
        <f t="shared" si="1"/>
        <v>3.0303030303030304E-2</v>
      </c>
      <c r="F54" s="13">
        <f t="shared" si="2"/>
        <v>2.2222222222222223E-2</v>
      </c>
      <c r="G54" s="14">
        <f t="shared" si="3"/>
        <v>0</v>
      </c>
      <c r="H54" s="17">
        <f t="shared" si="4"/>
        <v>0</v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5</v>
      </c>
      <c r="D59" s="9">
        <v>0</v>
      </c>
      <c r="E59" s="13">
        <f t="shared" si="1"/>
        <v>0.15151515151515152</v>
      </c>
      <c r="F59" s="13" t="str">
        <f t="shared" si="2"/>
        <v/>
      </c>
      <c r="G59" s="14" t="str">
        <f t="shared" si="3"/>
        <v>0</v>
      </c>
      <c r="H59" s="17">
        <f t="shared" si="4"/>
        <v>0</v>
      </c>
    </row>
    <row r="60" spans="2:8" ht="15" x14ac:dyDescent="0.2">
      <c r="B60" s="5" t="s">
        <v>188</v>
      </c>
      <c r="C60" s="9">
        <v>1</v>
      </c>
      <c r="D60" s="9">
        <v>0</v>
      </c>
      <c r="E60" s="13">
        <f t="shared" si="1"/>
        <v>3.0303030303030304E-2</v>
      </c>
      <c r="F60" s="13" t="str">
        <f t="shared" si="2"/>
        <v/>
      </c>
      <c r="G60" s="14" t="str">
        <f t="shared" si="3"/>
        <v>0</v>
      </c>
      <c r="H60" s="17">
        <f t="shared" si="4"/>
        <v>0</v>
      </c>
    </row>
    <row r="61" spans="2:8" ht="15" x14ac:dyDescent="0.2">
      <c r="B61" s="5" t="s">
        <v>189</v>
      </c>
      <c r="C61" s="9">
        <v>1</v>
      </c>
      <c r="D61" s="9">
        <v>0</v>
      </c>
      <c r="E61" s="13">
        <f t="shared" si="1"/>
        <v>3.0303030303030304E-2</v>
      </c>
      <c r="F61" s="13" t="str">
        <f t="shared" si="2"/>
        <v/>
      </c>
      <c r="G61" s="14" t="str">
        <f t="shared" si="3"/>
        <v>0</v>
      </c>
      <c r="H61" s="17">
        <f t="shared" si="4"/>
        <v>0</v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1</v>
      </c>
      <c r="E63" s="13" t="str">
        <f t="shared" si="1"/>
        <v/>
      </c>
      <c r="F63" s="13">
        <f t="shared" si="2"/>
        <v>2.2222222222222223E-2</v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230</v>
      </c>
      <c r="D71" s="35">
        <f>SUM(D72:D155)</f>
        <v>148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-0.35652173913043478</v>
      </c>
      <c r="H71" s="36">
        <f>+IF(OR(AND(E71=""),(G71="")),"",E71*G71)</f>
        <v>-0.35652173913043478</v>
      </c>
    </row>
    <row r="72" spans="1:8" ht="22.5" customHeight="1" x14ac:dyDescent="0.2">
      <c r="B72" s="5" t="s">
        <v>462</v>
      </c>
      <c r="C72" s="9">
        <v>5</v>
      </c>
      <c r="D72" s="9">
        <v>5</v>
      </c>
      <c r="E72" s="15">
        <f>+IF(C72=0,"",C72/C$71)</f>
        <v>2.1739130434782608E-2</v>
      </c>
      <c r="F72" s="15">
        <f>+IF(D72=0,"",D72/D$71)</f>
        <v>3.3783783783783786E-2</v>
      </c>
      <c r="G72" s="14">
        <f>+IF(OR(AND(D72=0),(C72=0)),"0",((D72-C72)/C72))</f>
        <v>0</v>
      </c>
      <c r="H72" s="17">
        <f>+IF(OR(AND(E72=""),(G72="")),"",E72*G72)</f>
        <v>0</v>
      </c>
    </row>
    <row r="73" spans="1:8" ht="15" x14ac:dyDescent="0.2">
      <c r="B73" s="5" t="s">
        <v>19</v>
      </c>
      <c r="C73" s="9">
        <v>0</v>
      </c>
      <c r="D73" s="9">
        <v>0</v>
      </c>
      <c r="E73" s="15" t="str">
        <f t="shared" ref="E73:E142" si="9">+IF(C73=0,"",C73/C$71)</f>
        <v/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 t="str">
        <f t="shared" ref="H73:H142" si="12">+IF(OR(AND(E73=""),(G73="")),"",E73*G73)</f>
        <v/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6</v>
      </c>
      <c r="D75" s="9">
        <v>8</v>
      </c>
      <c r="E75" s="15">
        <f t="shared" si="9"/>
        <v>2.6086956521739129E-2</v>
      </c>
      <c r="F75" s="15">
        <f t="shared" si="10"/>
        <v>5.4054054054054057E-2</v>
      </c>
      <c r="G75" s="14">
        <f t="shared" si="11"/>
        <v>0.33333333333333331</v>
      </c>
      <c r="H75" s="17">
        <f t="shared" si="12"/>
        <v>8.6956521739130418E-3</v>
      </c>
    </row>
    <row r="76" spans="1:8" ht="15" x14ac:dyDescent="0.2">
      <c r="B76" s="5" t="s">
        <v>193</v>
      </c>
      <c r="C76" s="9">
        <v>15</v>
      </c>
      <c r="D76" s="9">
        <v>3</v>
      </c>
      <c r="E76" s="15">
        <f t="shared" si="9"/>
        <v>6.5217391304347824E-2</v>
      </c>
      <c r="F76" s="15">
        <f t="shared" si="10"/>
        <v>2.0270270270270271E-2</v>
      </c>
      <c r="G76" s="14">
        <f t="shared" si="11"/>
        <v>-0.8</v>
      </c>
      <c r="H76" s="17">
        <f t="shared" si="12"/>
        <v>-5.2173913043478265E-2</v>
      </c>
    </row>
    <row r="77" spans="1:8" ht="15" x14ac:dyDescent="0.2">
      <c r="B77" s="5" t="s">
        <v>21</v>
      </c>
      <c r="C77" s="9">
        <v>0</v>
      </c>
      <c r="D77" s="9">
        <v>3</v>
      </c>
      <c r="E77" s="15" t="str">
        <f t="shared" si="9"/>
        <v/>
      </c>
      <c r="F77" s="15">
        <f t="shared" si="10"/>
        <v>2.0270270270270271E-2</v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0</v>
      </c>
      <c r="D78" s="9">
        <v>0</v>
      </c>
      <c r="E78" s="71" t="str">
        <f t="shared" ref="E78" si="17">+IF(C78=0,"",C78/C$71)</f>
        <v/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3</v>
      </c>
      <c r="D83" s="9">
        <v>0</v>
      </c>
      <c r="E83" s="15">
        <f t="shared" si="9"/>
        <v>1.3043478260869565E-2</v>
      </c>
      <c r="F83" s="15" t="str">
        <f t="shared" si="10"/>
        <v/>
      </c>
      <c r="G83" s="14" t="str">
        <f t="shared" si="11"/>
        <v>0</v>
      </c>
      <c r="H83" s="17">
        <f t="shared" si="12"/>
        <v>0</v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3</v>
      </c>
      <c r="D85" s="9">
        <v>8</v>
      </c>
      <c r="E85" s="15">
        <f t="shared" si="9"/>
        <v>1.3043478260869565E-2</v>
      </c>
      <c r="F85" s="15">
        <f t="shared" si="10"/>
        <v>5.4054054054054057E-2</v>
      </c>
      <c r="G85" s="14">
        <f t="shared" si="11"/>
        <v>1.6666666666666667</v>
      </c>
      <c r="H85" s="17">
        <f t="shared" si="12"/>
        <v>2.1739130434782608E-2</v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5</v>
      </c>
      <c r="E86" s="71" t="str">
        <f t="shared" ref="E86" si="21">+IF(C86=0,"",C86/C$71)</f>
        <v/>
      </c>
      <c r="F86" s="71">
        <f t="shared" ref="F86" si="22">+IF(D86=0,"",D86/D$71)</f>
        <v>3.3783783783783786E-2</v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13</v>
      </c>
      <c r="D87" s="9">
        <v>11</v>
      </c>
      <c r="E87" s="15">
        <f t="shared" si="9"/>
        <v>5.6521739130434782E-2</v>
      </c>
      <c r="F87" s="15">
        <f t="shared" si="10"/>
        <v>7.4324324324324328E-2</v>
      </c>
      <c r="G87" s="14">
        <f t="shared" si="11"/>
        <v>-0.15384615384615385</v>
      </c>
      <c r="H87" s="17">
        <f t="shared" si="12"/>
        <v>-8.6956521739130436E-3</v>
      </c>
    </row>
    <row r="88" spans="1:8" ht="15" x14ac:dyDescent="0.2">
      <c r="B88" s="5" t="s">
        <v>200</v>
      </c>
      <c r="C88" s="9">
        <v>0</v>
      </c>
      <c r="D88" s="9">
        <v>2</v>
      </c>
      <c r="E88" s="15" t="str">
        <f t="shared" si="9"/>
        <v/>
      </c>
      <c r="F88" s="15">
        <f t="shared" si="10"/>
        <v>1.3513513513513514E-2</v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1</v>
      </c>
      <c r="D89" s="9">
        <v>4</v>
      </c>
      <c r="E89" s="15">
        <f t="shared" si="9"/>
        <v>4.3478260869565218E-3</v>
      </c>
      <c r="F89" s="15">
        <f t="shared" si="10"/>
        <v>2.7027027027027029E-2</v>
      </c>
      <c r="G89" s="14">
        <f t="shared" si="11"/>
        <v>3</v>
      </c>
      <c r="H89" s="17">
        <f t="shared" si="12"/>
        <v>1.3043478260869566E-2</v>
      </c>
    </row>
    <row r="90" spans="1:8" ht="15" x14ac:dyDescent="0.2">
      <c r="B90" s="5" t="s">
        <v>464</v>
      </c>
      <c r="C90" s="9">
        <v>2</v>
      </c>
      <c r="D90" s="9">
        <v>0</v>
      </c>
      <c r="E90" s="15">
        <f t="shared" si="9"/>
        <v>8.6956521739130436E-3</v>
      </c>
      <c r="F90" s="15" t="str">
        <f t="shared" si="10"/>
        <v/>
      </c>
      <c r="G90" s="14" t="str">
        <f t="shared" si="11"/>
        <v>0</v>
      </c>
      <c r="H90" s="17">
        <f t="shared" si="12"/>
        <v>0</v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2</v>
      </c>
      <c r="E92" s="71" t="str">
        <f t="shared" ref="E92:E93" si="25">+IF(C92=0,"",C92/C$71)</f>
        <v/>
      </c>
      <c r="F92" s="71">
        <f t="shared" ref="F92:F93" si="26">+IF(D92=0,"",D92/D$71)</f>
        <v>1.3513513513513514E-2</v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1</v>
      </c>
      <c r="E93" s="71" t="str">
        <f t="shared" si="25"/>
        <v/>
      </c>
      <c r="F93" s="71">
        <f t="shared" si="26"/>
        <v>6.7567567567567571E-3</v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3</v>
      </c>
      <c r="D94" s="9">
        <v>4</v>
      </c>
      <c r="E94" s="15">
        <f t="shared" si="9"/>
        <v>1.3043478260869565E-2</v>
      </c>
      <c r="F94" s="15">
        <f t="shared" si="10"/>
        <v>2.7027027027027029E-2</v>
      </c>
      <c r="G94" s="14">
        <f t="shared" si="11"/>
        <v>0.33333333333333331</v>
      </c>
      <c r="H94" s="17">
        <f t="shared" si="12"/>
        <v>4.3478260869565209E-3</v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3</v>
      </c>
      <c r="D97" s="9">
        <v>16</v>
      </c>
      <c r="E97" s="15">
        <f t="shared" si="9"/>
        <v>1.3043478260869565E-2</v>
      </c>
      <c r="F97" s="15">
        <f t="shared" si="10"/>
        <v>0.10810810810810811</v>
      </c>
      <c r="G97" s="14">
        <f t="shared" si="11"/>
        <v>4.333333333333333</v>
      </c>
      <c r="H97" s="17">
        <f t="shared" si="12"/>
        <v>5.6521739130434775E-2</v>
      </c>
    </row>
    <row r="98" spans="1:8" ht="15" x14ac:dyDescent="0.2">
      <c r="B98" s="5" t="s">
        <v>204</v>
      </c>
      <c r="C98" s="9">
        <v>2</v>
      </c>
      <c r="D98" s="9">
        <v>1</v>
      </c>
      <c r="E98" s="15">
        <f t="shared" si="9"/>
        <v>8.6956521739130436E-3</v>
      </c>
      <c r="F98" s="15">
        <f t="shared" si="10"/>
        <v>6.7567567567567571E-3</v>
      </c>
      <c r="G98" s="14">
        <f t="shared" si="11"/>
        <v>-0.5</v>
      </c>
      <c r="H98" s="17">
        <f t="shared" si="12"/>
        <v>-4.3478260869565218E-3</v>
      </c>
    </row>
    <row r="99" spans="1:8" ht="15" x14ac:dyDescent="0.2">
      <c r="B99" s="5" t="s">
        <v>465</v>
      </c>
      <c r="C99" s="9">
        <v>3</v>
      </c>
      <c r="D99" s="9">
        <v>1</v>
      </c>
      <c r="E99" s="15">
        <f t="shared" si="9"/>
        <v>1.3043478260869565E-2</v>
      </c>
      <c r="F99" s="15">
        <f t="shared" si="10"/>
        <v>6.7567567567567571E-3</v>
      </c>
      <c r="G99" s="14">
        <f t="shared" si="11"/>
        <v>-0.66666666666666663</v>
      </c>
      <c r="H99" s="17">
        <f t="shared" si="12"/>
        <v>-8.6956521739130418E-3</v>
      </c>
    </row>
    <row r="100" spans="1:8" ht="15" x14ac:dyDescent="0.2">
      <c r="B100" s="5" t="s">
        <v>23</v>
      </c>
      <c r="C100" s="9">
        <v>0</v>
      </c>
      <c r="D100" s="9">
        <v>0</v>
      </c>
      <c r="E100" s="15" t="str">
        <f t="shared" si="9"/>
        <v/>
      </c>
      <c r="F100" s="15" t="str">
        <f t="shared" si="10"/>
        <v/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1</v>
      </c>
      <c r="E102" s="15" t="str">
        <f t="shared" si="9"/>
        <v/>
      </c>
      <c r="F102" s="15">
        <f t="shared" si="10"/>
        <v>6.7567567567567571E-3</v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1</v>
      </c>
      <c r="E103" s="71" t="str">
        <f t="shared" ref="E103" si="29">+IF(C103=0,"",C103/C$71)</f>
        <v/>
      </c>
      <c r="F103" s="71">
        <f t="shared" ref="F103" si="30">+IF(D103=0,"",D103/D$71)</f>
        <v>6.7567567567567571E-3</v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0</v>
      </c>
      <c r="D105" s="9">
        <v>0</v>
      </c>
      <c r="E105" s="15" t="str">
        <f t="shared" si="9"/>
        <v/>
      </c>
      <c r="F105" s="15" t="str">
        <f t="shared" si="10"/>
        <v/>
      </c>
      <c r="G105" s="14" t="str">
        <f t="shared" si="11"/>
        <v>0</v>
      </c>
      <c r="H105" s="17" t="str">
        <f t="shared" si="12"/>
        <v/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1</v>
      </c>
      <c r="D107" s="9">
        <v>1</v>
      </c>
      <c r="E107" s="15">
        <f t="shared" si="9"/>
        <v>4.3478260869565218E-3</v>
      </c>
      <c r="F107" s="15">
        <f t="shared" si="10"/>
        <v>6.7567567567567571E-3</v>
      </c>
      <c r="G107" s="14">
        <f t="shared" si="11"/>
        <v>0</v>
      </c>
      <c r="H107" s="17">
        <f t="shared" si="12"/>
        <v>0</v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7</v>
      </c>
      <c r="D109" s="9">
        <v>1</v>
      </c>
      <c r="E109" s="15">
        <f t="shared" si="9"/>
        <v>3.0434782608695653E-2</v>
      </c>
      <c r="F109" s="15">
        <f t="shared" si="10"/>
        <v>6.7567567567567571E-3</v>
      </c>
      <c r="G109" s="14">
        <f t="shared" si="11"/>
        <v>-0.8571428571428571</v>
      </c>
      <c r="H109" s="17">
        <f t="shared" si="12"/>
        <v>-2.6086956521739129E-2</v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0</v>
      </c>
      <c r="D114" s="9">
        <v>0</v>
      </c>
      <c r="E114" s="15" t="str">
        <f t="shared" si="9"/>
        <v/>
      </c>
      <c r="F114" s="15" t="str">
        <f t="shared" si="10"/>
        <v/>
      </c>
      <c r="G114" s="14" t="str">
        <f t="shared" si="11"/>
        <v>0</v>
      </c>
      <c r="H114" s="17" t="str">
        <f t="shared" si="12"/>
        <v/>
      </c>
    </row>
    <row r="115" spans="2:8" ht="15" x14ac:dyDescent="0.2">
      <c r="B115" s="5" t="s">
        <v>29</v>
      </c>
      <c r="C115" s="9">
        <v>2</v>
      </c>
      <c r="D115" s="9">
        <v>1</v>
      </c>
      <c r="E115" s="15">
        <f t="shared" si="9"/>
        <v>8.6956521739130436E-3</v>
      </c>
      <c r="F115" s="15">
        <f t="shared" si="10"/>
        <v>6.7567567567567571E-3</v>
      </c>
      <c r="G115" s="14">
        <f t="shared" si="11"/>
        <v>-0.5</v>
      </c>
      <c r="H115" s="17">
        <f t="shared" si="12"/>
        <v>-4.3478260869565218E-3</v>
      </c>
    </row>
    <row r="116" spans="2:8" ht="15" x14ac:dyDescent="0.2">
      <c r="B116" s="5" t="s">
        <v>215</v>
      </c>
      <c r="C116" s="9">
        <v>1</v>
      </c>
      <c r="D116" s="9">
        <v>0</v>
      </c>
      <c r="E116" s="15">
        <f t="shared" si="9"/>
        <v>4.3478260869565218E-3</v>
      </c>
      <c r="F116" s="15" t="str">
        <f t="shared" si="10"/>
        <v/>
      </c>
      <c r="G116" s="14" t="str">
        <f t="shared" si="11"/>
        <v>0</v>
      </c>
      <c r="H116" s="17">
        <f t="shared" si="12"/>
        <v>0</v>
      </c>
    </row>
    <row r="117" spans="2:8" ht="15" x14ac:dyDescent="0.2">
      <c r="B117" s="5" t="s">
        <v>30</v>
      </c>
      <c r="C117" s="9">
        <v>3</v>
      </c>
      <c r="D117" s="9">
        <v>3</v>
      </c>
      <c r="E117" s="15">
        <f t="shared" si="9"/>
        <v>1.3043478260869565E-2</v>
      </c>
      <c r="F117" s="15">
        <f t="shared" si="10"/>
        <v>2.0270270270270271E-2</v>
      </c>
      <c r="G117" s="14">
        <f t="shared" si="11"/>
        <v>0</v>
      </c>
      <c r="H117" s="17">
        <f t="shared" si="12"/>
        <v>0</v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5</v>
      </c>
      <c r="D119" s="9">
        <v>0</v>
      </c>
      <c r="E119" s="15">
        <f t="shared" si="9"/>
        <v>2.1739130434782608E-2</v>
      </c>
      <c r="F119" s="15" t="str">
        <f t="shared" si="10"/>
        <v/>
      </c>
      <c r="G119" s="14" t="str">
        <f t="shared" si="11"/>
        <v>0</v>
      </c>
      <c r="H119" s="17">
        <f t="shared" si="12"/>
        <v>0</v>
      </c>
    </row>
    <row r="120" spans="2:8" ht="15" x14ac:dyDescent="0.2">
      <c r="B120" s="5" t="s">
        <v>216</v>
      </c>
      <c r="C120" s="9">
        <v>3</v>
      </c>
      <c r="D120" s="9">
        <v>3</v>
      </c>
      <c r="E120" s="15">
        <f t="shared" si="9"/>
        <v>1.3043478260869565E-2</v>
      </c>
      <c r="F120" s="15">
        <f t="shared" si="10"/>
        <v>2.0270270270270271E-2</v>
      </c>
      <c r="G120" s="14">
        <f t="shared" si="11"/>
        <v>0</v>
      </c>
      <c r="H120" s="17">
        <f t="shared" si="12"/>
        <v>0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4</v>
      </c>
      <c r="D122" s="9">
        <v>2</v>
      </c>
      <c r="E122" s="15">
        <f t="shared" si="9"/>
        <v>1.7391304347826087E-2</v>
      </c>
      <c r="F122" s="15">
        <f t="shared" si="10"/>
        <v>1.3513513513513514E-2</v>
      </c>
      <c r="G122" s="14">
        <f t="shared" si="11"/>
        <v>-0.5</v>
      </c>
      <c r="H122" s="17">
        <f t="shared" si="12"/>
        <v>-8.6956521739130436E-3</v>
      </c>
    </row>
    <row r="123" spans="2:8" ht="15" x14ac:dyDescent="0.2">
      <c r="B123" s="5" t="s">
        <v>217</v>
      </c>
      <c r="C123" s="9">
        <v>3</v>
      </c>
      <c r="D123" s="9">
        <v>1</v>
      </c>
      <c r="E123" s="15">
        <f t="shared" si="9"/>
        <v>1.3043478260869565E-2</v>
      </c>
      <c r="F123" s="15">
        <f t="shared" si="10"/>
        <v>6.7567567567567571E-3</v>
      </c>
      <c r="G123" s="14">
        <f t="shared" si="11"/>
        <v>-0.66666666666666663</v>
      </c>
      <c r="H123" s="17">
        <f t="shared" si="12"/>
        <v>-8.6956521739130418E-3</v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40</v>
      </c>
      <c r="D125" s="9">
        <v>53</v>
      </c>
      <c r="E125" s="15">
        <f t="shared" si="9"/>
        <v>0.17391304347826086</v>
      </c>
      <c r="F125" s="15">
        <f t="shared" si="10"/>
        <v>0.35810810810810811</v>
      </c>
      <c r="G125" s="14">
        <f t="shared" si="11"/>
        <v>0.32500000000000001</v>
      </c>
      <c r="H125" s="17">
        <f t="shared" si="12"/>
        <v>5.6521739130434782E-2</v>
      </c>
    </row>
    <row r="126" spans="2:8" ht="15" x14ac:dyDescent="0.2">
      <c r="B126" s="5" t="s">
        <v>218</v>
      </c>
      <c r="C126" s="9">
        <v>2</v>
      </c>
      <c r="D126" s="9">
        <v>0</v>
      </c>
      <c r="E126" s="15">
        <f t="shared" si="9"/>
        <v>8.6956521739130436E-3</v>
      </c>
      <c r="F126" s="15" t="str">
        <f t="shared" si="10"/>
        <v/>
      </c>
      <c r="G126" s="14" t="str">
        <f t="shared" si="11"/>
        <v>0</v>
      </c>
      <c r="H126" s="17">
        <f t="shared" si="12"/>
        <v>0</v>
      </c>
    </row>
    <row r="127" spans="2:8" ht="15" x14ac:dyDescent="0.2">
      <c r="B127" s="5" t="s">
        <v>219</v>
      </c>
      <c r="C127" s="9">
        <v>1</v>
      </c>
      <c r="D127" s="9">
        <v>0</v>
      </c>
      <c r="E127" s="15">
        <f t="shared" si="9"/>
        <v>4.3478260869565218E-3</v>
      </c>
      <c r="F127" s="15" t="str">
        <f t="shared" si="10"/>
        <v/>
      </c>
      <c r="G127" s="14" t="str">
        <f t="shared" si="11"/>
        <v>0</v>
      </c>
      <c r="H127" s="17">
        <f t="shared" si="12"/>
        <v>0</v>
      </c>
    </row>
    <row r="128" spans="2:8" ht="15" x14ac:dyDescent="0.2">
      <c r="B128" s="5" t="s">
        <v>33</v>
      </c>
      <c r="C128" s="9">
        <v>0</v>
      </c>
      <c r="D128" s="9">
        <v>0</v>
      </c>
      <c r="E128" s="15" t="str">
        <f t="shared" si="9"/>
        <v/>
      </c>
      <c r="F128" s="15" t="str">
        <f t="shared" si="10"/>
        <v/>
      </c>
      <c r="G128" s="14" t="str">
        <f t="shared" si="11"/>
        <v>0</v>
      </c>
      <c r="H128" s="17" t="str">
        <f t="shared" si="12"/>
        <v/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4</v>
      </c>
      <c r="D131" s="9">
        <v>1</v>
      </c>
      <c r="E131" s="15">
        <f t="shared" si="9"/>
        <v>1.7391304347826087E-2</v>
      </c>
      <c r="F131" s="15">
        <f t="shared" si="10"/>
        <v>6.7567567567567571E-3</v>
      </c>
      <c r="G131" s="14">
        <f t="shared" si="11"/>
        <v>-0.75</v>
      </c>
      <c r="H131" s="17">
        <f t="shared" si="12"/>
        <v>-1.3043478260869566E-2</v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1</v>
      </c>
      <c r="D133" s="9">
        <v>0</v>
      </c>
      <c r="E133" s="15">
        <f t="shared" si="9"/>
        <v>4.3478260869565218E-3</v>
      </c>
      <c r="F133" s="15" t="str">
        <f t="shared" si="10"/>
        <v/>
      </c>
      <c r="G133" s="14" t="str">
        <f t="shared" si="11"/>
        <v>0</v>
      </c>
      <c r="H133" s="17">
        <f t="shared" si="12"/>
        <v>0</v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6.7567567567567571E-3</v>
      </c>
      <c r="G137" s="14" t="str">
        <f t="shared" si="11"/>
        <v>0</v>
      </c>
      <c r="H137" s="17" t="str">
        <f t="shared" si="12"/>
        <v/>
      </c>
    </row>
    <row r="138" spans="1:8" ht="15" x14ac:dyDescent="0.2">
      <c r="B138" s="5" t="s">
        <v>224</v>
      </c>
      <c r="C138" s="9">
        <v>1</v>
      </c>
      <c r="D138" s="9">
        <v>0</v>
      </c>
      <c r="E138" s="15">
        <f t="shared" si="9"/>
        <v>4.3478260869565218E-3</v>
      </c>
      <c r="F138" s="15" t="str">
        <f t="shared" si="10"/>
        <v/>
      </c>
      <c r="G138" s="14" t="str">
        <f t="shared" si="11"/>
        <v>0</v>
      </c>
      <c r="H138" s="17">
        <f t="shared" si="12"/>
        <v>0</v>
      </c>
    </row>
    <row r="139" spans="1:8" ht="30" x14ac:dyDescent="0.2">
      <c r="B139" s="5" t="s">
        <v>225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2</v>
      </c>
      <c r="D144" s="9">
        <v>2</v>
      </c>
      <c r="E144" s="15">
        <f t="shared" si="37"/>
        <v>8.6956521739130436E-3</v>
      </c>
      <c r="F144" s="15">
        <f t="shared" si="38"/>
        <v>1.3513513513513514E-2</v>
      </c>
      <c r="G144" s="14">
        <f t="shared" si="39"/>
        <v>0</v>
      </c>
      <c r="H144" s="17">
        <f t="shared" si="40"/>
        <v>0</v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2</v>
      </c>
      <c r="E148" s="15">
        <f t="shared" si="37"/>
        <v>4.3478260869565218E-3</v>
      </c>
      <c r="F148" s="15">
        <f t="shared" si="38"/>
        <v>1.3513513513513514E-2</v>
      </c>
      <c r="G148" s="14">
        <f t="shared" si="39"/>
        <v>1</v>
      </c>
      <c r="H148" s="17">
        <f t="shared" si="40"/>
        <v>4.3478260869565218E-3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89</v>
      </c>
      <c r="D150" s="9">
        <v>0</v>
      </c>
      <c r="E150" s="15">
        <f t="shared" si="37"/>
        <v>0.38695652173913042</v>
      </c>
      <c r="F150" s="15" t="str">
        <f t="shared" si="38"/>
        <v/>
      </c>
      <c r="G150" s="14" t="str">
        <f t="shared" si="39"/>
        <v>0</v>
      </c>
      <c r="H150" s="17">
        <f t="shared" si="40"/>
        <v>0</v>
      </c>
    </row>
    <row r="151" spans="1:8" ht="13.5" customHeight="1" x14ac:dyDescent="0.2">
      <c r="B151" s="5" t="s">
        <v>44</v>
      </c>
      <c r="C151" s="9">
        <v>1</v>
      </c>
      <c r="D151" s="9">
        <v>0</v>
      </c>
      <c r="E151" s="15">
        <f t="shared" si="37"/>
        <v>4.3478260869565218E-3</v>
      </c>
      <c r="F151" s="15" t="str">
        <f t="shared" si="38"/>
        <v/>
      </c>
      <c r="G151" s="14" t="str">
        <f t="shared" si="39"/>
        <v>0</v>
      </c>
      <c r="H151" s="17">
        <f t="shared" si="40"/>
        <v>0</v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1</v>
      </c>
      <c r="E152" s="71" t="str">
        <f t="shared" ref="E152:E154" si="41">+IF(C152=0,"",C152/C$71)</f>
        <v/>
      </c>
      <c r="F152" s="71">
        <f t="shared" ref="F152:F154" si="42">+IF(D152=0,"",D152/D$71)</f>
        <v>6.7567567567567571E-3</v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279</v>
      </c>
      <c r="D161" s="35">
        <f>SUM(D162:D323)</f>
        <v>270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-3.2258064516129031E-2</v>
      </c>
      <c r="H161" s="36">
        <f>+IF(OR(AND(E161=""),(G161="")),"",E161*G161)</f>
        <v>-3.2258064516129031E-2</v>
      </c>
    </row>
    <row r="162" spans="1:8" ht="15" x14ac:dyDescent="0.2">
      <c r="B162" s="8" t="s">
        <v>472</v>
      </c>
      <c r="C162" s="9">
        <v>2</v>
      </c>
      <c r="D162" s="9">
        <v>1</v>
      </c>
      <c r="E162" s="15">
        <f>+IF(C162=0,"",C162/C$161)</f>
        <v>7.1684587813620072E-3</v>
      </c>
      <c r="F162" s="15">
        <f>+IF(D162=0,"",D162/D$161)</f>
        <v>3.7037037037037038E-3</v>
      </c>
      <c r="G162" s="14">
        <f>+IF(OR(AND(D162=0),(C162=0)),"0",((D162-C162)/C162))</f>
        <v>-0.5</v>
      </c>
      <c r="H162" s="17">
        <f>+IF(OR(AND(E162=""),(G162="")),"",E162*G162)</f>
        <v>-3.5842293906810036E-3</v>
      </c>
    </row>
    <row r="163" spans="1:8" ht="15" x14ac:dyDescent="0.2">
      <c r="B163" s="8" t="s">
        <v>473</v>
      </c>
      <c r="C163" s="9">
        <v>0</v>
      </c>
      <c r="D163" s="9">
        <v>1</v>
      </c>
      <c r="E163" s="15" t="str">
        <f t="shared" ref="E163:E232" si="45">+IF(C163=0,"",C163/C$161)</f>
        <v/>
      </c>
      <c r="F163" s="15">
        <f t="shared" ref="F163:F232" si="46">+IF(D163=0,"",D163/D$161)</f>
        <v>3.7037037037037038E-3</v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2</v>
      </c>
      <c r="D164" s="9">
        <v>8</v>
      </c>
      <c r="E164" s="15">
        <f t="shared" si="45"/>
        <v>7.1684587813620072E-3</v>
      </c>
      <c r="F164" s="15">
        <f t="shared" si="46"/>
        <v>2.9629629629629631E-2</v>
      </c>
      <c r="G164" s="14">
        <f t="shared" si="47"/>
        <v>3</v>
      </c>
      <c r="H164" s="17">
        <f t="shared" si="48"/>
        <v>2.1505376344086023E-2</v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3</v>
      </c>
      <c r="D166" s="9">
        <v>2</v>
      </c>
      <c r="E166" s="15">
        <f t="shared" si="45"/>
        <v>1.0752688172043012E-2</v>
      </c>
      <c r="F166" s="15">
        <f t="shared" si="46"/>
        <v>7.4074074074074077E-3</v>
      </c>
      <c r="G166" s="14">
        <f t="shared" si="47"/>
        <v>-0.33333333333333331</v>
      </c>
      <c r="H166" s="17">
        <f t="shared" si="48"/>
        <v>-3.5842293906810036E-3</v>
      </c>
    </row>
    <row r="167" spans="1:8" ht="15" x14ac:dyDescent="0.2">
      <c r="B167" s="8" t="s">
        <v>49</v>
      </c>
      <c r="C167" s="9">
        <v>26</v>
      </c>
      <c r="D167" s="9">
        <v>14</v>
      </c>
      <c r="E167" s="15">
        <f t="shared" si="45"/>
        <v>9.3189964157706098E-2</v>
      </c>
      <c r="F167" s="15">
        <f t="shared" si="46"/>
        <v>5.185185185185185E-2</v>
      </c>
      <c r="G167" s="14">
        <f t="shared" si="47"/>
        <v>-0.46153846153846156</v>
      </c>
      <c r="H167" s="17">
        <f t="shared" si="48"/>
        <v>-4.3010752688172046E-2</v>
      </c>
    </row>
    <row r="168" spans="1:8" ht="15" x14ac:dyDescent="0.2">
      <c r="B168" s="8" t="s">
        <v>52</v>
      </c>
      <c r="C168" s="9">
        <v>0</v>
      </c>
      <c r="D168" s="9">
        <v>2</v>
      </c>
      <c r="E168" s="15" t="str">
        <f t="shared" si="45"/>
        <v/>
      </c>
      <c r="F168" s="15">
        <f t="shared" si="46"/>
        <v>7.4074074074074077E-3</v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5</v>
      </c>
      <c r="D169" s="9">
        <v>5</v>
      </c>
      <c r="E169" s="15">
        <f t="shared" si="45"/>
        <v>1.7921146953405017E-2</v>
      </c>
      <c r="F169" s="15">
        <f t="shared" si="46"/>
        <v>1.8518518518518517E-2</v>
      </c>
      <c r="G169" s="14">
        <f t="shared" si="47"/>
        <v>0</v>
      </c>
      <c r="H169" s="17">
        <f t="shared" si="48"/>
        <v>0</v>
      </c>
    </row>
    <row r="170" spans="1:8" ht="15" x14ac:dyDescent="0.2">
      <c r="B170" s="8" t="s">
        <v>50</v>
      </c>
      <c r="C170" s="9">
        <v>1</v>
      </c>
      <c r="D170" s="9">
        <v>0</v>
      </c>
      <c r="E170" s="15">
        <f t="shared" si="45"/>
        <v>3.5842293906810036E-3</v>
      </c>
      <c r="F170" s="15" t="str">
        <f t="shared" si="46"/>
        <v/>
      </c>
      <c r="G170" s="14" t="str">
        <f t="shared" si="47"/>
        <v>0</v>
      </c>
      <c r="H170" s="17">
        <f t="shared" si="48"/>
        <v>0</v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0</v>
      </c>
      <c r="E173" s="15" t="str">
        <f t="shared" si="45"/>
        <v/>
      </c>
      <c r="F173" s="15" t="str">
        <f t="shared" si="46"/>
        <v/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1</v>
      </c>
      <c r="D174" s="9">
        <v>1</v>
      </c>
      <c r="E174" s="15">
        <f t="shared" si="45"/>
        <v>3.5842293906810036E-3</v>
      </c>
      <c r="F174" s="15">
        <f t="shared" si="46"/>
        <v>3.7037037037037038E-3</v>
      </c>
      <c r="G174" s="14">
        <f t="shared" si="47"/>
        <v>0</v>
      </c>
      <c r="H174" s="17">
        <f t="shared" si="48"/>
        <v>0</v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2</v>
      </c>
      <c r="E175" s="71" t="str">
        <f t="shared" ref="E175" si="49">+IF(C175=0,"",C175/C$161)</f>
        <v/>
      </c>
      <c r="F175" s="71">
        <f t="shared" ref="F175" si="50">+IF(D175=0,"",D175/D$161)</f>
        <v>7.4074074074074077E-3</v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7</v>
      </c>
      <c r="D176" s="9">
        <v>5</v>
      </c>
      <c r="E176" s="15">
        <f t="shared" si="45"/>
        <v>2.5089605734767026E-2</v>
      </c>
      <c r="F176" s="15">
        <f t="shared" si="46"/>
        <v>1.8518518518518517E-2</v>
      </c>
      <c r="G176" s="14">
        <f t="shared" si="47"/>
        <v>-0.2857142857142857</v>
      </c>
      <c r="H176" s="17">
        <f t="shared" si="48"/>
        <v>-7.1684587813620072E-3</v>
      </c>
    </row>
    <row r="177" spans="1:8" ht="15" x14ac:dyDescent="0.2">
      <c r="B177" s="8" t="s">
        <v>231</v>
      </c>
      <c r="C177" s="9">
        <v>1</v>
      </c>
      <c r="D177" s="9">
        <v>0</v>
      </c>
      <c r="E177" s="15">
        <f t="shared" si="45"/>
        <v>3.5842293906810036E-3</v>
      </c>
      <c r="F177" s="15" t="str">
        <f t="shared" si="46"/>
        <v/>
      </c>
      <c r="G177" s="14" t="str">
        <f t="shared" si="47"/>
        <v>0</v>
      </c>
      <c r="H177" s="17">
        <f t="shared" si="48"/>
        <v>0</v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3</v>
      </c>
      <c r="D182" s="9">
        <v>11</v>
      </c>
      <c r="E182" s="15">
        <f t="shared" si="45"/>
        <v>1.0752688172043012E-2</v>
      </c>
      <c r="F182" s="15">
        <f t="shared" si="46"/>
        <v>4.0740740740740744E-2</v>
      </c>
      <c r="G182" s="14">
        <f t="shared" si="47"/>
        <v>2.6666666666666665</v>
      </c>
      <c r="H182" s="17">
        <f t="shared" si="48"/>
        <v>2.8673835125448029E-2</v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8</v>
      </c>
      <c r="D186" s="9">
        <v>1</v>
      </c>
      <c r="E186" s="15">
        <f t="shared" si="45"/>
        <v>2.8673835125448029E-2</v>
      </c>
      <c r="F186" s="15">
        <f t="shared" si="46"/>
        <v>3.7037037037037038E-3</v>
      </c>
      <c r="G186" s="14">
        <f t="shared" si="47"/>
        <v>-0.875</v>
      </c>
      <c r="H186" s="17">
        <f t="shared" si="48"/>
        <v>-2.5089605734767026E-2</v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0</v>
      </c>
      <c r="E187" s="71" t="str">
        <f t="shared" ref="E187" si="57">+IF(C187=0,"",C187/C$161)</f>
        <v/>
      </c>
      <c r="F187" s="71" t="str">
        <f t="shared" ref="F187" si="58">+IF(D187=0,"",D187/D$161)</f>
        <v/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5</v>
      </c>
      <c r="D188" s="9">
        <v>6</v>
      </c>
      <c r="E188" s="15">
        <f t="shared" si="45"/>
        <v>1.7921146953405017E-2</v>
      </c>
      <c r="F188" s="15">
        <f t="shared" si="46"/>
        <v>2.2222222222222223E-2</v>
      </c>
      <c r="G188" s="14">
        <f t="shared" si="47"/>
        <v>0.2</v>
      </c>
      <c r="H188" s="17">
        <f t="shared" si="48"/>
        <v>3.5842293906810036E-3</v>
      </c>
    </row>
    <row r="189" spans="1:8" ht="15" x14ac:dyDescent="0.2">
      <c r="B189" s="8" t="s">
        <v>237</v>
      </c>
      <c r="C189" s="9">
        <v>3</v>
      </c>
      <c r="D189" s="9">
        <v>23</v>
      </c>
      <c r="E189" s="15">
        <f t="shared" si="45"/>
        <v>1.0752688172043012E-2</v>
      </c>
      <c r="F189" s="15">
        <f t="shared" si="46"/>
        <v>8.5185185185185183E-2</v>
      </c>
      <c r="G189" s="14">
        <f t="shared" si="47"/>
        <v>6.666666666666667</v>
      </c>
      <c r="H189" s="17">
        <f t="shared" si="48"/>
        <v>7.1684587813620082E-2</v>
      </c>
    </row>
    <row r="190" spans="1:8" ht="15" x14ac:dyDescent="0.2">
      <c r="B190" s="8" t="s">
        <v>238</v>
      </c>
      <c r="C190" s="9">
        <v>6</v>
      </c>
      <c r="D190" s="9">
        <v>15</v>
      </c>
      <c r="E190" s="15">
        <f t="shared" si="45"/>
        <v>2.1505376344086023E-2</v>
      </c>
      <c r="F190" s="15">
        <f t="shared" si="46"/>
        <v>5.5555555555555552E-2</v>
      </c>
      <c r="G190" s="14">
        <f t="shared" si="47"/>
        <v>1.5</v>
      </c>
      <c r="H190" s="17">
        <f t="shared" si="48"/>
        <v>3.2258064516129031E-2</v>
      </c>
    </row>
    <row r="191" spans="1:8" ht="15" x14ac:dyDescent="0.2">
      <c r="B191" s="8" t="s">
        <v>239</v>
      </c>
      <c r="C191" s="9">
        <v>14</v>
      </c>
      <c r="D191" s="9">
        <v>27</v>
      </c>
      <c r="E191" s="15">
        <f t="shared" si="45"/>
        <v>5.0179211469534052E-2</v>
      </c>
      <c r="F191" s="15">
        <f t="shared" si="46"/>
        <v>0.1</v>
      </c>
      <c r="G191" s="14">
        <f t="shared" si="47"/>
        <v>0.9285714285714286</v>
      </c>
      <c r="H191" s="17">
        <f t="shared" si="48"/>
        <v>4.6594982078853049E-2</v>
      </c>
    </row>
    <row r="192" spans="1:8" ht="20.100000000000001" customHeight="1" x14ac:dyDescent="0.2">
      <c r="B192" s="8" t="s">
        <v>479</v>
      </c>
      <c r="C192" s="9">
        <v>5</v>
      </c>
      <c r="D192" s="9">
        <v>1</v>
      </c>
      <c r="E192" s="15">
        <f t="shared" si="45"/>
        <v>1.7921146953405017E-2</v>
      </c>
      <c r="F192" s="15">
        <f t="shared" si="46"/>
        <v>3.7037037037037038E-3</v>
      </c>
      <c r="G192" s="14">
        <f t="shared" si="47"/>
        <v>-0.8</v>
      </c>
      <c r="H192" s="17">
        <f t="shared" si="48"/>
        <v>-1.4336917562724014E-2</v>
      </c>
    </row>
    <row r="193" spans="1:8" ht="20.100000000000001" customHeight="1" x14ac:dyDescent="0.2">
      <c r="B193" s="8" t="s">
        <v>480</v>
      </c>
      <c r="C193" s="9">
        <v>2</v>
      </c>
      <c r="D193" s="9">
        <v>0</v>
      </c>
      <c r="E193" s="15">
        <f t="shared" si="45"/>
        <v>7.1684587813620072E-3</v>
      </c>
      <c r="F193" s="15" t="str">
        <f t="shared" si="46"/>
        <v/>
      </c>
      <c r="G193" s="14" t="str">
        <f t="shared" si="47"/>
        <v>0</v>
      </c>
      <c r="H193" s="17">
        <f t="shared" si="48"/>
        <v>0</v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1</v>
      </c>
      <c r="E195" s="71" t="str">
        <f t="shared" ref="E195" si="61">+IF(C195=0,"",C195/C$161)</f>
        <v/>
      </c>
      <c r="F195" s="71">
        <f t="shared" ref="F195" si="62">+IF(D195=0,"",D195/D$161)</f>
        <v>3.7037037037037038E-3</v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3</v>
      </c>
      <c r="D197" s="9">
        <v>3</v>
      </c>
      <c r="E197" s="15">
        <f t="shared" si="45"/>
        <v>1.0752688172043012E-2</v>
      </c>
      <c r="F197" s="15">
        <f t="shared" si="46"/>
        <v>1.1111111111111112E-2</v>
      </c>
      <c r="G197" s="14">
        <f t="shared" si="47"/>
        <v>0</v>
      </c>
      <c r="H197" s="17">
        <f t="shared" si="48"/>
        <v>0</v>
      </c>
    </row>
    <row r="198" spans="1:8" ht="20.100000000000001" customHeight="1" x14ac:dyDescent="0.2">
      <c r="B198" s="8" t="s">
        <v>242</v>
      </c>
      <c r="C198" s="9">
        <v>10</v>
      </c>
      <c r="D198" s="9">
        <v>7</v>
      </c>
      <c r="E198" s="15">
        <f t="shared" si="45"/>
        <v>3.5842293906810034E-2</v>
      </c>
      <c r="F198" s="15">
        <f t="shared" si="46"/>
        <v>2.5925925925925925E-2</v>
      </c>
      <c r="G198" s="14">
        <f t="shared" si="47"/>
        <v>-0.3</v>
      </c>
      <c r="H198" s="17">
        <f t="shared" si="48"/>
        <v>-1.075268817204301E-2</v>
      </c>
    </row>
    <row r="199" spans="1:8" ht="20.100000000000001" customHeight="1" x14ac:dyDescent="0.2">
      <c r="B199" s="8" t="s">
        <v>243</v>
      </c>
      <c r="C199" s="9">
        <v>0</v>
      </c>
      <c r="D199" s="9">
        <v>1</v>
      </c>
      <c r="E199" s="15" t="str">
        <f t="shared" si="45"/>
        <v/>
      </c>
      <c r="F199" s="15">
        <f t="shared" si="46"/>
        <v>3.7037037037037038E-3</v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18</v>
      </c>
      <c r="D201" s="9">
        <v>44</v>
      </c>
      <c r="E201" s="15">
        <f t="shared" si="45"/>
        <v>6.4516129032258063E-2</v>
      </c>
      <c r="F201" s="15">
        <f t="shared" si="46"/>
        <v>0.16296296296296298</v>
      </c>
      <c r="G201" s="14">
        <f t="shared" si="47"/>
        <v>1.4444444444444444</v>
      </c>
      <c r="H201" s="17">
        <f t="shared" si="48"/>
        <v>9.3189964157706084E-2</v>
      </c>
    </row>
    <row r="202" spans="1:8" ht="20.100000000000001" customHeight="1" x14ac:dyDescent="0.2">
      <c r="B202" s="8" t="s">
        <v>244</v>
      </c>
      <c r="C202" s="9">
        <v>2</v>
      </c>
      <c r="D202" s="9">
        <v>1</v>
      </c>
      <c r="E202" s="15">
        <f t="shared" si="45"/>
        <v>7.1684587813620072E-3</v>
      </c>
      <c r="F202" s="15">
        <f t="shared" si="46"/>
        <v>3.7037037037037038E-3</v>
      </c>
      <c r="G202" s="14">
        <f t="shared" si="47"/>
        <v>-0.5</v>
      </c>
      <c r="H202" s="17">
        <f t="shared" si="48"/>
        <v>-3.5842293906810036E-3</v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25</v>
      </c>
      <c r="D212" s="9">
        <v>4</v>
      </c>
      <c r="E212" s="15">
        <f t="shared" si="45"/>
        <v>8.9605734767025089E-2</v>
      </c>
      <c r="F212" s="15">
        <f t="shared" si="46"/>
        <v>1.4814814814814815E-2</v>
      </c>
      <c r="G212" s="14">
        <f t="shared" si="47"/>
        <v>-0.84</v>
      </c>
      <c r="H212" s="17">
        <f t="shared" si="48"/>
        <v>-7.5268817204301078E-2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1</v>
      </c>
      <c r="D215" s="9">
        <v>0</v>
      </c>
      <c r="E215" s="15">
        <f t="shared" si="45"/>
        <v>3.5842293906810036E-3</v>
      </c>
      <c r="F215" s="15" t="str">
        <f t="shared" si="46"/>
        <v/>
      </c>
      <c r="G215" s="14" t="str">
        <f t="shared" si="47"/>
        <v>0</v>
      </c>
      <c r="H215" s="17">
        <f t="shared" si="48"/>
        <v>0</v>
      </c>
    </row>
    <row r="216" spans="2:8" ht="20.100000000000001" customHeight="1" x14ac:dyDescent="0.2">
      <c r="B216" s="8" t="s">
        <v>253</v>
      </c>
      <c r="C216" s="9">
        <v>1</v>
      </c>
      <c r="D216" s="9">
        <v>0</v>
      </c>
      <c r="E216" s="15">
        <f t="shared" si="45"/>
        <v>3.5842293906810036E-3</v>
      </c>
      <c r="F216" s="15" t="str">
        <f t="shared" si="46"/>
        <v/>
      </c>
      <c r="G216" s="14" t="str">
        <f t="shared" si="47"/>
        <v>0</v>
      </c>
      <c r="H216" s="17">
        <f t="shared" si="48"/>
        <v>0</v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1</v>
      </c>
      <c r="D222" s="9">
        <v>1</v>
      </c>
      <c r="E222" s="15">
        <f t="shared" si="45"/>
        <v>3.5842293906810036E-3</v>
      </c>
      <c r="F222" s="15">
        <f t="shared" si="46"/>
        <v>3.7037037037037038E-3</v>
      </c>
      <c r="G222" s="14">
        <f t="shared" si="47"/>
        <v>0</v>
      </c>
      <c r="H222" s="17">
        <f t="shared" si="48"/>
        <v>0</v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58</v>
      </c>
      <c r="D224" s="9">
        <v>2</v>
      </c>
      <c r="E224" s="15">
        <f t="shared" si="45"/>
        <v>0.2078853046594982</v>
      </c>
      <c r="F224" s="15">
        <f t="shared" si="46"/>
        <v>7.4074074074074077E-3</v>
      </c>
      <c r="G224" s="14">
        <f t="shared" si="47"/>
        <v>-0.96551724137931039</v>
      </c>
      <c r="H224" s="17">
        <f t="shared" si="48"/>
        <v>-0.20071684587813621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0</v>
      </c>
      <c r="E230" s="15" t="str">
        <f t="shared" si="45"/>
        <v/>
      </c>
      <c r="F230" s="15" t="str">
        <f t="shared" si="46"/>
        <v/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1</v>
      </c>
      <c r="D232" s="9">
        <v>0</v>
      </c>
      <c r="E232" s="15">
        <f t="shared" si="45"/>
        <v>3.5842293906810036E-3</v>
      </c>
      <c r="F232" s="15" t="str">
        <f t="shared" si="46"/>
        <v/>
      </c>
      <c r="G232" s="14" t="str">
        <f t="shared" si="47"/>
        <v>0</v>
      </c>
      <c r="H232" s="17">
        <f t="shared" si="48"/>
        <v>0</v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4</v>
      </c>
      <c r="D245" s="9"/>
      <c r="E245" s="65">
        <f t="shared" si="69"/>
        <v>1.4336917562724014E-2</v>
      </c>
      <c r="F245" s="65" t="str">
        <f t="shared" si="70"/>
        <v/>
      </c>
      <c r="G245" s="66" t="str">
        <f t="shared" si="71"/>
        <v>0</v>
      </c>
      <c r="H245" s="67">
        <f t="shared" si="72"/>
        <v>0</v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0</v>
      </c>
      <c r="D248" s="9"/>
      <c r="E248" s="65" t="str">
        <f t="shared" si="69"/>
        <v/>
      </c>
      <c r="F248" s="65" t="str">
        <f t="shared" si="70"/>
        <v/>
      </c>
      <c r="G248" s="66" t="str">
        <f t="shared" si="71"/>
        <v>0</v>
      </c>
      <c r="H248" s="67" t="str">
        <f t="shared" si="72"/>
        <v/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3</v>
      </c>
      <c r="D253" s="9">
        <v>6</v>
      </c>
      <c r="E253" s="15">
        <f t="shared" si="69"/>
        <v>1.0752688172043012E-2</v>
      </c>
      <c r="F253" s="15">
        <f t="shared" si="70"/>
        <v>2.2222222222222223E-2</v>
      </c>
      <c r="G253" s="14">
        <f t="shared" si="71"/>
        <v>1</v>
      </c>
      <c r="H253" s="17">
        <f t="shared" si="72"/>
        <v>1.0752688172043012E-2</v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0</v>
      </c>
      <c r="E260" s="71" t="str">
        <f t="shared" si="77"/>
        <v/>
      </c>
      <c r="F260" s="71" t="str">
        <f t="shared" si="78"/>
        <v/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5</v>
      </c>
      <c r="D261" s="9">
        <v>1</v>
      </c>
      <c r="E261" s="15">
        <f t="shared" si="69"/>
        <v>1.7921146953405017E-2</v>
      </c>
      <c r="F261" s="15">
        <f t="shared" si="70"/>
        <v>3.7037037037037038E-3</v>
      </c>
      <c r="G261" s="14">
        <f t="shared" si="71"/>
        <v>-0.8</v>
      </c>
      <c r="H261" s="17">
        <f t="shared" si="72"/>
        <v>-1.4336917562724014E-2</v>
      </c>
    </row>
    <row r="262" spans="1:8" ht="20.100000000000001" customHeight="1" x14ac:dyDescent="0.2">
      <c r="B262" s="8" t="s">
        <v>75</v>
      </c>
      <c r="C262" s="9">
        <v>10</v>
      </c>
      <c r="D262" s="9">
        <v>26</v>
      </c>
      <c r="E262" s="15">
        <f t="shared" si="69"/>
        <v>3.5842293906810034E-2</v>
      </c>
      <c r="F262" s="15">
        <f t="shared" si="70"/>
        <v>9.6296296296296297E-2</v>
      </c>
      <c r="G262" s="14">
        <f t="shared" si="71"/>
        <v>1.6</v>
      </c>
      <c r="H262" s="17">
        <f t="shared" si="72"/>
        <v>5.7347670250896057E-2</v>
      </c>
    </row>
    <row r="263" spans="1:8" ht="20.100000000000001" customHeight="1" x14ac:dyDescent="0.2">
      <c r="B263" s="8" t="s">
        <v>71</v>
      </c>
      <c r="C263" s="9">
        <v>4</v>
      </c>
      <c r="D263" s="9">
        <v>3</v>
      </c>
      <c r="E263" s="15">
        <f t="shared" si="69"/>
        <v>1.4336917562724014E-2</v>
      </c>
      <c r="F263" s="15">
        <f t="shared" si="70"/>
        <v>1.1111111111111112E-2</v>
      </c>
      <c r="G263" s="14">
        <f t="shared" si="71"/>
        <v>-0.25</v>
      </c>
      <c r="H263" s="17">
        <f t="shared" si="72"/>
        <v>-3.5842293906810036E-3</v>
      </c>
    </row>
    <row r="264" spans="1:8" ht="20.100000000000001" customHeight="1" x14ac:dyDescent="0.2">
      <c r="B264" s="8" t="s">
        <v>266</v>
      </c>
      <c r="C264" s="9">
        <v>1</v>
      </c>
      <c r="D264" s="9">
        <v>0</v>
      </c>
      <c r="E264" s="15">
        <f t="shared" si="69"/>
        <v>3.5842293906810036E-3</v>
      </c>
      <c r="F264" s="15" t="str">
        <f t="shared" si="70"/>
        <v/>
      </c>
      <c r="G264" s="14" t="str">
        <f t="shared" si="71"/>
        <v>0</v>
      </c>
      <c r="H264" s="17">
        <f t="shared" si="72"/>
        <v>0</v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1</v>
      </c>
      <c r="E269" s="15" t="str">
        <f t="shared" si="69"/>
        <v/>
      </c>
      <c r="F269" s="15">
        <f t="shared" si="70"/>
        <v>3.7037037037037038E-3</v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1</v>
      </c>
      <c r="D270" s="9">
        <v>0</v>
      </c>
      <c r="E270" s="15">
        <f t="shared" si="69"/>
        <v>3.5842293906810036E-3</v>
      </c>
      <c r="F270" s="15" t="str">
        <f t="shared" si="70"/>
        <v/>
      </c>
      <c r="G270" s="14" t="str">
        <f t="shared" si="71"/>
        <v>0</v>
      </c>
      <c r="H270" s="17">
        <f t="shared" si="72"/>
        <v>0</v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1</v>
      </c>
      <c r="D272" s="9">
        <v>0</v>
      </c>
      <c r="E272" s="15">
        <f t="shared" si="69"/>
        <v>3.5842293906810036E-3</v>
      </c>
      <c r="F272" s="15" t="str">
        <f t="shared" si="70"/>
        <v/>
      </c>
      <c r="G272" s="14" t="str">
        <f t="shared" si="71"/>
        <v>0</v>
      </c>
      <c r="H272" s="17">
        <f t="shared" si="72"/>
        <v>0</v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1</v>
      </c>
      <c r="E274" s="71" t="str">
        <f t="shared" ref="E274:E275" si="85">+IF(C274=0,"",C274/C$161)</f>
        <v/>
      </c>
      <c r="F274" s="71">
        <f t="shared" ref="F274:F275" si="86">+IF(D274=0,"",D274/D$161)</f>
        <v>3.7037037037037038E-3</v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5</v>
      </c>
      <c r="D276" s="9">
        <v>8</v>
      </c>
      <c r="E276" s="15">
        <f t="shared" si="69"/>
        <v>1.7921146953405017E-2</v>
      </c>
      <c r="F276" s="15">
        <f t="shared" si="70"/>
        <v>2.9629629629629631E-2</v>
      </c>
      <c r="G276" s="14">
        <f t="shared" si="71"/>
        <v>0.6</v>
      </c>
      <c r="H276" s="17">
        <f t="shared" si="72"/>
        <v>1.075268817204301E-2</v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1</v>
      </c>
      <c r="E281" s="71" t="str">
        <f t="shared" si="69"/>
        <v/>
      </c>
      <c r="F281" s="71">
        <f t="shared" si="70"/>
        <v>3.7037037037037038E-3</v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14</v>
      </c>
      <c r="D282" s="70">
        <v>7</v>
      </c>
      <c r="E282" s="71">
        <f t="shared" si="69"/>
        <v>5.0179211469534052E-2</v>
      </c>
      <c r="F282" s="71">
        <f t="shared" si="70"/>
        <v>2.5925925925925925E-2</v>
      </c>
      <c r="G282" s="72">
        <f t="shared" si="71"/>
        <v>-0.5</v>
      </c>
      <c r="H282" s="73">
        <f t="shared" si="72"/>
        <v>-2.5089605734767026E-2</v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1</v>
      </c>
      <c r="D284" s="9">
        <v>6</v>
      </c>
      <c r="E284" s="15">
        <f t="shared" si="69"/>
        <v>3.5842293906810036E-3</v>
      </c>
      <c r="F284" s="15">
        <f t="shared" si="70"/>
        <v>2.2222222222222223E-2</v>
      </c>
      <c r="G284" s="14">
        <f t="shared" si="71"/>
        <v>5</v>
      </c>
      <c r="H284" s="17">
        <f t="shared" si="72"/>
        <v>1.7921146953405017E-2</v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2</v>
      </c>
      <c r="D287" s="9">
        <v>1</v>
      </c>
      <c r="E287" s="15">
        <f t="shared" si="69"/>
        <v>7.1684587813620072E-3</v>
      </c>
      <c r="F287" s="15">
        <f t="shared" si="70"/>
        <v>3.7037037037037038E-3</v>
      </c>
      <c r="G287" s="14">
        <f t="shared" si="71"/>
        <v>-0.5</v>
      </c>
      <c r="H287" s="17">
        <f t="shared" si="72"/>
        <v>-3.5842293906810036E-3</v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4</v>
      </c>
      <c r="D293" s="9">
        <v>0</v>
      </c>
      <c r="E293" s="15">
        <f t="shared" si="69"/>
        <v>1.4336917562724014E-2</v>
      </c>
      <c r="F293" s="15" t="str">
        <f t="shared" si="70"/>
        <v/>
      </c>
      <c r="G293" s="14" t="str">
        <f t="shared" si="71"/>
        <v>0</v>
      </c>
      <c r="H293" s="17">
        <f t="shared" si="72"/>
        <v>0</v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2</v>
      </c>
      <c r="D297" s="9">
        <v>3</v>
      </c>
      <c r="E297" s="15">
        <f t="shared" si="69"/>
        <v>7.1684587813620072E-3</v>
      </c>
      <c r="F297" s="15">
        <f t="shared" si="70"/>
        <v>1.1111111111111112E-2</v>
      </c>
      <c r="G297" s="14">
        <f t="shared" si="71"/>
        <v>0.5</v>
      </c>
      <c r="H297" s="17">
        <f t="shared" si="72"/>
        <v>3.5842293906810036E-3</v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5</v>
      </c>
      <c r="D299" s="9">
        <v>14</v>
      </c>
      <c r="E299" s="15">
        <f t="shared" si="69"/>
        <v>1.7921146953405017E-2</v>
      </c>
      <c r="F299" s="15">
        <f t="shared" si="70"/>
        <v>5.185185185185185E-2</v>
      </c>
      <c r="G299" s="14">
        <f t="shared" si="71"/>
        <v>1.8</v>
      </c>
      <c r="H299" s="17">
        <f t="shared" si="72"/>
        <v>3.2258064516129031E-2</v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2</v>
      </c>
      <c r="D301" s="9">
        <v>1</v>
      </c>
      <c r="E301" s="15">
        <f t="shared" si="69"/>
        <v>7.1684587813620072E-3</v>
      </c>
      <c r="F301" s="15">
        <f t="shared" si="70"/>
        <v>3.7037037037037038E-3</v>
      </c>
      <c r="G301" s="14">
        <f t="shared" si="71"/>
        <v>-0.5</v>
      </c>
      <c r="H301" s="17">
        <f t="shared" si="72"/>
        <v>-3.5842293906810036E-3</v>
      </c>
    </row>
    <row r="302" spans="2:8" ht="20.100000000000001" customHeight="1" x14ac:dyDescent="0.2">
      <c r="B302" s="8" t="s">
        <v>510</v>
      </c>
      <c r="C302" s="9">
        <v>0</v>
      </c>
      <c r="D302" s="9">
        <v>2</v>
      </c>
      <c r="E302" s="15" t="str">
        <f t="shared" si="69"/>
        <v/>
      </c>
      <c r="F302" s="15">
        <f t="shared" si="70"/>
        <v>7.4074074074074077E-3</v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1</v>
      </c>
      <c r="D304" s="9">
        <v>0</v>
      </c>
      <c r="E304" s="15">
        <f t="shared" si="69"/>
        <v>3.5842293906810036E-3</v>
      </c>
      <c r="F304" s="15" t="str">
        <f t="shared" si="70"/>
        <v/>
      </c>
      <c r="G304" s="14" t="str">
        <f t="shared" si="71"/>
        <v>0</v>
      </c>
      <c r="H304" s="17">
        <f t="shared" si="72"/>
        <v>0</v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0</v>
      </c>
      <c r="E308" s="71" t="str">
        <f t="shared" ref="E308" si="97">+IF(C308=0,"",C308/C$161)</f>
        <v/>
      </c>
      <c r="F308" s="71" t="str">
        <f t="shared" ref="F308" si="98">+IF(D308=0,"",D308/D$161)</f>
        <v/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1685</v>
      </c>
      <c r="D329" s="35">
        <f>SUM(D330:D546)</f>
        <v>1042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-0.38160237388724033</v>
      </c>
      <c r="H329" s="36">
        <f>+IF(OR(AND(E329=""),(G329="")),"",E329*G329)</f>
        <v>-0.38160237388724033</v>
      </c>
    </row>
    <row r="330" spans="1:8" ht="15" x14ac:dyDescent="0.2">
      <c r="B330" s="5" t="s">
        <v>86</v>
      </c>
      <c r="C330" s="9">
        <v>15</v>
      </c>
      <c r="D330" s="9">
        <v>10</v>
      </c>
      <c r="E330" s="15">
        <f>+IF(C330=0,"",C330/C$329)</f>
        <v>8.9020771513353119E-3</v>
      </c>
      <c r="F330" s="15">
        <f>+IF(D330=0,"",D330/D$329)</f>
        <v>9.5969289827255271E-3</v>
      </c>
      <c r="G330" s="14">
        <f>+IF(OR(AND(D330=0),(C330=0)),"0",((D330-C330)/C330))</f>
        <v>-0.33333333333333331</v>
      </c>
      <c r="H330" s="17">
        <f>+IF(OR(AND(E330=""),(G330="")),"",E330*G330)</f>
        <v>-2.967359050445104E-3</v>
      </c>
    </row>
    <row r="331" spans="1:8" ht="15" x14ac:dyDescent="0.2">
      <c r="B331" s="5" t="s">
        <v>98</v>
      </c>
      <c r="C331" s="9">
        <v>1</v>
      </c>
      <c r="D331" s="9">
        <v>1</v>
      </c>
      <c r="E331" s="15">
        <f t="shared" ref="E331:E395" si="109">+IF(C331=0,"",C331/C$329)</f>
        <v>5.9347181008902075E-4</v>
      </c>
      <c r="F331" s="15">
        <f t="shared" ref="F331:F395" si="110">+IF(D331=0,"",D331/D$329)</f>
        <v>9.5969289827255275E-4</v>
      </c>
      <c r="G331" s="14">
        <f t="shared" ref="G331:G395" si="111">+IF(OR(AND(D331=0),(C331=0)),"0",((D331-C331)/C331))</f>
        <v>0</v>
      </c>
      <c r="H331" s="17">
        <f t="shared" ref="H331:H395" si="112">+IF(OR(AND(E331=""),(G331="")),"",E331*G331)</f>
        <v>0</v>
      </c>
    </row>
    <row r="332" spans="1:8" ht="15" x14ac:dyDescent="0.2">
      <c r="B332" s="5" t="s">
        <v>90</v>
      </c>
      <c r="C332" s="9">
        <v>3</v>
      </c>
      <c r="D332" s="9">
        <v>3</v>
      </c>
      <c r="E332" s="15">
        <f t="shared" si="109"/>
        <v>1.7804154302670622E-3</v>
      </c>
      <c r="F332" s="15">
        <f t="shared" si="110"/>
        <v>2.8790786948176585E-3</v>
      </c>
      <c r="G332" s="14">
        <f t="shared" si="111"/>
        <v>0</v>
      </c>
      <c r="H332" s="17">
        <f t="shared" si="112"/>
        <v>0</v>
      </c>
    </row>
    <row r="333" spans="1:8" ht="15" x14ac:dyDescent="0.2">
      <c r="B333" s="5" t="s">
        <v>81</v>
      </c>
      <c r="C333" s="9">
        <v>14</v>
      </c>
      <c r="D333" s="9">
        <v>1</v>
      </c>
      <c r="E333" s="15">
        <f t="shared" si="109"/>
        <v>8.3086053412462901E-3</v>
      </c>
      <c r="F333" s="15">
        <f t="shared" si="110"/>
        <v>9.5969289827255275E-4</v>
      </c>
      <c r="G333" s="14">
        <f t="shared" si="111"/>
        <v>-0.9285714285714286</v>
      </c>
      <c r="H333" s="17">
        <f t="shared" si="112"/>
        <v>-7.71513353115727E-3</v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1</v>
      </c>
      <c r="E335" s="15" t="str">
        <f t="shared" si="109"/>
        <v/>
      </c>
      <c r="F335" s="15">
        <f t="shared" si="110"/>
        <v>9.5969289827255275E-4</v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54</v>
      </c>
      <c r="D336" s="9">
        <v>17</v>
      </c>
      <c r="E336" s="15">
        <f t="shared" si="109"/>
        <v>3.2047477744807124E-2</v>
      </c>
      <c r="F336" s="15">
        <f t="shared" si="110"/>
        <v>1.6314779270633396E-2</v>
      </c>
      <c r="G336" s="14">
        <f t="shared" si="111"/>
        <v>-0.68518518518518523</v>
      </c>
      <c r="H336" s="17">
        <f t="shared" si="112"/>
        <v>-2.195845697329377E-2</v>
      </c>
    </row>
    <row r="337" spans="2:8" ht="15" x14ac:dyDescent="0.2">
      <c r="B337" s="5" t="s">
        <v>94</v>
      </c>
      <c r="C337" s="9">
        <v>1</v>
      </c>
      <c r="D337" s="9">
        <v>6</v>
      </c>
      <c r="E337" s="15">
        <f t="shared" si="109"/>
        <v>5.9347181008902075E-4</v>
      </c>
      <c r="F337" s="15">
        <f t="shared" si="110"/>
        <v>5.7581573896353169E-3</v>
      </c>
      <c r="G337" s="14">
        <f t="shared" si="111"/>
        <v>5</v>
      </c>
      <c r="H337" s="17">
        <f t="shared" si="112"/>
        <v>2.967359050445104E-3</v>
      </c>
    </row>
    <row r="338" spans="2:8" ht="15" x14ac:dyDescent="0.2">
      <c r="B338" s="5" t="s">
        <v>93</v>
      </c>
      <c r="C338" s="9">
        <v>0</v>
      </c>
      <c r="D338" s="9">
        <v>0</v>
      </c>
      <c r="E338" s="15" t="str">
        <f t="shared" si="109"/>
        <v/>
      </c>
      <c r="F338" s="15" t="str">
        <f t="shared" si="110"/>
        <v/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9</v>
      </c>
      <c r="D339" s="9">
        <v>3</v>
      </c>
      <c r="E339" s="15">
        <f t="shared" si="109"/>
        <v>5.341246290801187E-3</v>
      </c>
      <c r="F339" s="15">
        <f t="shared" si="110"/>
        <v>2.8790786948176585E-3</v>
      </c>
      <c r="G339" s="14">
        <f t="shared" si="111"/>
        <v>-0.66666666666666663</v>
      </c>
      <c r="H339" s="17">
        <f t="shared" si="112"/>
        <v>-3.5608308605341245E-3</v>
      </c>
    </row>
    <row r="340" spans="2:8" ht="15" x14ac:dyDescent="0.2">
      <c r="B340" s="5" t="s">
        <v>276</v>
      </c>
      <c r="C340" s="9">
        <v>1</v>
      </c>
      <c r="D340" s="9">
        <v>0</v>
      </c>
      <c r="E340" s="15">
        <f t="shared" si="109"/>
        <v>5.9347181008902075E-4</v>
      </c>
      <c r="F340" s="15" t="str">
        <f t="shared" si="110"/>
        <v/>
      </c>
      <c r="G340" s="14" t="str">
        <f t="shared" si="111"/>
        <v>0</v>
      </c>
      <c r="H340" s="17">
        <f t="shared" si="112"/>
        <v>0</v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45</v>
      </c>
      <c r="D342" s="9">
        <v>21</v>
      </c>
      <c r="E342" s="15">
        <f t="shared" si="109"/>
        <v>2.6706231454005934E-2</v>
      </c>
      <c r="F342" s="15">
        <f t="shared" si="110"/>
        <v>2.0153550863723609E-2</v>
      </c>
      <c r="G342" s="14">
        <f t="shared" si="111"/>
        <v>-0.53333333333333333</v>
      </c>
      <c r="H342" s="17">
        <f t="shared" si="112"/>
        <v>-1.4243323442136498E-2</v>
      </c>
    </row>
    <row r="343" spans="2:8" ht="15" x14ac:dyDescent="0.2">
      <c r="B343" s="5" t="s">
        <v>85</v>
      </c>
      <c r="C343" s="9">
        <v>8</v>
      </c>
      <c r="D343" s="9">
        <v>8</v>
      </c>
      <c r="E343" s="15">
        <f t="shared" si="109"/>
        <v>4.747774480712166E-3</v>
      </c>
      <c r="F343" s="15">
        <f t="shared" si="110"/>
        <v>7.677543186180422E-3</v>
      </c>
      <c r="G343" s="14">
        <f t="shared" si="111"/>
        <v>0</v>
      </c>
      <c r="H343" s="17">
        <f t="shared" si="112"/>
        <v>0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26</v>
      </c>
      <c r="D345" s="9">
        <v>27</v>
      </c>
      <c r="E345" s="15">
        <f t="shared" si="109"/>
        <v>1.543026706231454E-2</v>
      </c>
      <c r="F345" s="15">
        <f t="shared" si="110"/>
        <v>2.5911708253358926E-2</v>
      </c>
      <c r="G345" s="14">
        <f t="shared" si="111"/>
        <v>3.8461538461538464E-2</v>
      </c>
      <c r="H345" s="17">
        <f t="shared" si="112"/>
        <v>5.9347181008902075E-4</v>
      </c>
    </row>
    <row r="346" spans="2:8" ht="15" x14ac:dyDescent="0.2">
      <c r="B346" s="5" t="s">
        <v>88</v>
      </c>
      <c r="C346" s="9">
        <v>3</v>
      </c>
      <c r="D346" s="9">
        <v>3</v>
      </c>
      <c r="E346" s="15">
        <f t="shared" si="109"/>
        <v>1.7804154302670622E-3</v>
      </c>
      <c r="F346" s="15">
        <f t="shared" si="110"/>
        <v>2.8790786948176585E-3</v>
      </c>
      <c r="G346" s="14">
        <f t="shared" si="111"/>
        <v>0</v>
      </c>
      <c r="H346" s="17">
        <f t="shared" si="112"/>
        <v>0</v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201</v>
      </c>
      <c r="D349" s="9">
        <v>17</v>
      </c>
      <c r="E349" s="15">
        <f t="shared" si="109"/>
        <v>0.11928783382789318</v>
      </c>
      <c r="F349" s="15">
        <f t="shared" si="110"/>
        <v>1.6314779270633396E-2</v>
      </c>
      <c r="G349" s="14">
        <f t="shared" si="111"/>
        <v>-0.91542288557213936</v>
      </c>
      <c r="H349" s="17">
        <f t="shared" si="112"/>
        <v>-0.10919881305637984</v>
      </c>
    </row>
    <row r="350" spans="2:8" ht="15" x14ac:dyDescent="0.2">
      <c r="B350" s="5" t="s">
        <v>279</v>
      </c>
      <c r="C350" s="9">
        <v>0</v>
      </c>
      <c r="D350" s="9">
        <v>0</v>
      </c>
      <c r="E350" s="15" t="str">
        <f t="shared" si="109"/>
        <v/>
      </c>
      <c r="F350" s="15" t="str">
        <f t="shared" si="110"/>
        <v/>
      </c>
      <c r="G350" s="14" t="str">
        <f t="shared" si="111"/>
        <v>0</v>
      </c>
      <c r="H350" s="17" t="str">
        <f t="shared" si="112"/>
        <v/>
      </c>
    </row>
    <row r="351" spans="2:8" ht="15" x14ac:dyDescent="0.2">
      <c r="B351" s="5" t="s">
        <v>87</v>
      </c>
      <c r="C351" s="9">
        <v>2</v>
      </c>
      <c r="D351" s="9">
        <v>0</v>
      </c>
      <c r="E351" s="15">
        <f t="shared" si="109"/>
        <v>1.1869436201780415E-3</v>
      </c>
      <c r="F351" s="15" t="str">
        <f t="shared" si="110"/>
        <v/>
      </c>
      <c r="G351" s="14" t="str">
        <f t="shared" si="111"/>
        <v>0</v>
      </c>
      <c r="H351" s="17">
        <f t="shared" si="112"/>
        <v>0</v>
      </c>
    </row>
    <row r="352" spans="2:8" ht="15" x14ac:dyDescent="0.2">
      <c r="B352" s="5" t="s">
        <v>89</v>
      </c>
      <c r="C352" s="9">
        <v>10</v>
      </c>
      <c r="D352" s="9">
        <v>5</v>
      </c>
      <c r="E352" s="15">
        <f t="shared" si="109"/>
        <v>5.9347181008902079E-3</v>
      </c>
      <c r="F352" s="15">
        <f t="shared" si="110"/>
        <v>4.7984644913627635E-3</v>
      </c>
      <c r="G352" s="14">
        <f t="shared" si="111"/>
        <v>-0.5</v>
      </c>
      <c r="H352" s="17">
        <f t="shared" si="112"/>
        <v>-2.967359050445104E-3</v>
      </c>
    </row>
    <row r="353" spans="2:8" ht="15" x14ac:dyDescent="0.2">
      <c r="B353" s="5" t="s">
        <v>280</v>
      </c>
      <c r="C353" s="9">
        <v>26</v>
      </c>
      <c r="D353" s="9">
        <v>22</v>
      </c>
      <c r="E353" s="15">
        <f t="shared" si="109"/>
        <v>1.543026706231454E-2</v>
      </c>
      <c r="F353" s="15">
        <f t="shared" si="110"/>
        <v>2.1113243761996161E-2</v>
      </c>
      <c r="G353" s="14">
        <f t="shared" si="111"/>
        <v>-0.15384615384615385</v>
      </c>
      <c r="H353" s="17">
        <f t="shared" si="112"/>
        <v>-2.373887240356083E-3</v>
      </c>
    </row>
    <row r="354" spans="2:8" ht="15" x14ac:dyDescent="0.2">
      <c r="B354" s="5" t="s">
        <v>100</v>
      </c>
      <c r="C354" s="9">
        <v>50</v>
      </c>
      <c r="D354" s="9">
        <v>1</v>
      </c>
      <c r="E354" s="15">
        <f t="shared" si="109"/>
        <v>2.967359050445104E-2</v>
      </c>
      <c r="F354" s="15">
        <f t="shared" si="110"/>
        <v>9.5969289827255275E-4</v>
      </c>
      <c r="G354" s="14">
        <f t="shared" si="111"/>
        <v>-0.98</v>
      </c>
      <c r="H354" s="17">
        <f t="shared" si="112"/>
        <v>-2.9080118694362018E-2</v>
      </c>
    </row>
    <row r="355" spans="2:8" ht="15" x14ac:dyDescent="0.2">
      <c r="B355" s="5" t="s">
        <v>99</v>
      </c>
      <c r="C355" s="9">
        <v>2</v>
      </c>
      <c r="D355" s="9">
        <v>1</v>
      </c>
      <c r="E355" s="15">
        <f t="shared" si="109"/>
        <v>1.1869436201780415E-3</v>
      </c>
      <c r="F355" s="15">
        <f t="shared" si="110"/>
        <v>9.5969289827255275E-4</v>
      </c>
      <c r="G355" s="14">
        <f t="shared" si="111"/>
        <v>-0.5</v>
      </c>
      <c r="H355" s="17">
        <f t="shared" si="112"/>
        <v>-5.9347181008902075E-4</v>
      </c>
    </row>
    <row r="356" spans="2:8" ht="15" x14ac:dyDescent="0.2">
      <c r="B356" s="5" t="s">
        <v>84</v>
      </c>
      <c r="C356" s="9">
        <v>0</v>
      </c>
      <c r="D356" s="9">
        <v>3</v>
      </c>
      <c r="E356" s="15" t="str">
        <f t="shared" si="109"/>
        <v/>
      </c>
      <c r="F356" s="15">
        <f t="shared" si="110"/>
        <v>2.8790786948176585E-3</v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1</v>
      </c>
      <c r="D359" s="9">
        <v>2</v>
      </c>
      <c r="E359" s="15">
        <f t="shared" si="109"/>
        <v>5.9347181008902075E-4</v>
      </c>
      <c r="F359" s="15">
        <f t="shared" si="110"/>
        <v>1.9193857965451055E-3</v>
      </c>
      <c r="G359" s="14">
        <f t="shared" si="111"/>
        <v>1</v>
      </c>
      <c r="H359" s="17">
        <f t="shared" si="112"/>
        <v>5.9347181008902075E-4</v>
      </c>
    </row>
    <row r="360" spans="2:8" ht="15" x14ac:dyDescent="0.2">
      <c r="B360" s="5" t="s">
        <v>526</v>
      </c>
      <c r="C360" s="9">
        <v>0</v>
      </c>
      <c r="D360" s="9">
        <v>0</v>
      </c>
      <c r="E360" s="15" t="str">
        <f t="shared" si="109"/>
        <v/>
      </c>
      <c r="F360" s="15" t="str">
        <f t="shared" si="110"/>
        <v/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302</v>
      </c>
      <c r="D361" s="9">
        <v>20</v>
      </c>
      <c r="E361" s="15">
        <f t="shared" si="109"/>
        <v>0.17922848664688426</v>
      </c>
      <c r="F361" s="15">
        <f t="shared" si="110"/>
        <v>1.9193857965451054E-2</v>
      </c>
      <c r="G361" s="14">
        <f t="shared" si="111"/>
        <v>-0.93377483443708609</v>
      </c>
      <c r="H361" s="17">
        <f t="shared" si="112"/>
        <v>-0.16735905044510385</v>
      </c>
    </row>
    <row r="362" spans="2:8" ht="15" x14ac:dyDescent="0.2">
      <c r="B362" s="5" t="s">
        <v>528</v>
      </c>
      <c r="C362" s="9">
        <v>2</v>
      </c>
      <c r="D362" s="9">
        <v>1</v>
      </c>
      <c r="E362" s="15">
        <f t="shared" si="109"/>
        <v>1.1869436201780415E-3</v>
      </c>
      <c r="F362" s="15">
        <f t="shared" si="110"/>
        <v>9.5969289827255275E-4</v>
      </c>
      <c r="G362" s="14">
        <f t="shared" si="111"/>
        <v>-0.5</v>
      </c>
      <c r="H362" s="17">
        <f t="shared" si="112"/>
        <v>-5.9347181008902075E-4</v>
      </c>
    </row>
    <row r="363" spans="2:8" ht="15" x14ac:dyDescent="0.2">
      <c r="B363" s="5" t="s">
        <v>529</v>
      </c>
      <c r="C363" s="9">
        <v>0</v>
      </c>
      <c r="D363" s="9">
        <v>0</v>
      </c>
      <c r="E363" s="15" t="str">
        <f t="shared" si="109"/>
        <v/>
      </c>
      <c r="F363" s="15" t="str">
        <f t="shared" si="110"/>
        <v/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1</v>
      </c>
      <c r="D365" s="9">
        <v>5</v>
      </c>
      <c r="E365" s="15">
        <f t="shared" si="109"/>
        <v>5.9347181008902075E-4</v>
      </c>
      <c r="F365" s="15">
        <f t="shared" si="110"/>
        <v>4.7984644913627635E-3</v>
      </c>
      <c r="G365" s="14">
        <f t="shared" si="111"/>
        <v>4</v>
      </c>
      <c r="H365" s="17">
        <f t="shared" si="112"/>
        <v>2.373887240356083E-3</v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245</v>
      </c>
      <c r="D367" s="9">
        <v>46</v>
      </c>
      <c r="E367" s="15">
        <f t="shared" si="109"/>
        <v>0.14540059347181009</v>
      </c>
      <c r="F367" s="15">
        <f t="shared" si="110"/>
        <v>4.4145873320537425E-2</v>
      </c>
      <c r="G367" s="14">
        <f t="shared" si="111"/>
        <v>-0.81224489795918364</v>
      </c>
      <c r="H367" s="17">
        <f t="shared" si="112"/>
        <v>-0.11810089020771512</v>
      </c>
    </row>
    <row r="368" spans="2:8" ht="15" x14ac:dyDescent="0.2">
      <c r="B368" s="5" t="s">
        <v>109</v>
      </c>
      <c r="C368" s="9">
        <v>110</v>
      </c>
      <c r="D368" s="9">
        <v>15</v>
      </c>
      <c r="E368" s="15">
        <f t="shared" si="109"/>
        <v>6.5281899109792291E-2</v>
      </c>
      <c r="F368" s="15">
        <f t="shared" si="110"/>
        <v>1.4395393474088292E-2</v>
      </c>
      <c r="G368" s="14">
        <f t="shared" si="111"/>
        <v>-0.86363636363636365</v>
      </c>
      <c r="H368" s="17">
        <f t="shared" si="112"/>
        <v>-5.6379821958456977E-2</v>
      </c>
    </row>
    <row r="369" spans="1:8" ht="15" x14ac:dyDescent="0.2">
      <c r="B369" s="5" t="s">
        <v>102</v>
      </c>
      <c r="C369" s="9">
        <v>10</v>
      </c>
      <c r="D369" s="9">
        <v>3</v>
      </c>
      <c r="E369" s="15">
        <f t="shared" si="109"/>
        <v>5.9347181008902079E-3</v>
      </c>
      <c r="F369" s="15">
        <f t="shared" si="110"/>
        <v>2.8790786948176585E-3</v>
      </c>
      <c r="G369" s="14">
        <f t="shared" si="111"/>
        <v>-0.7</v>
      </c>
      <c r="H369" s="17">
        <f t="shared" si="112"/>
        <v>-4.154302670623145E-3</v>
      </c>
    </row>
    <row r="370" spans="1:8" ht="15" x14ac:dyDescent="0.2">
      <c r="B370" s="5" t="s">
        <v>108</v>
      </c>
      <c r="C370" s="9">
        <v>51</v>
      </c>
      <c r="D370" s="9">
        <v>41</v>
      </c>
      <c r="E370" s="15">
        <f t="shared" si="109"/>
        <v>3.0267062314540058E-2</v>
      </c>
      <c r="F370" s="15">
        <f t="shared" si="110"/>
        <v>3.9347408829174667E-2</v>
      </c>
      <c r="G370" s="14">
        <f t="shared" si="111"/>
        <v>-0.19607843137254902</v>
      </c>
      <c r="H370" s="17">
        <f t="shared" si="112"/>
        <v>-5.9347181008902071E-3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5</v>
      </c>
      <c r="D374" s="9">
        <v>5</v>
      </c>
      <c r="E374" s="15">
        <f t="shared" si="109"/>
        <v>2.967359050445104E-3</v>
      </c>
      <c r="F374" s="15">
        <f t="shared" si="110"/>
        <v>4.7984644913627635E-3</v>
      </c>
      <c r="G374" s="14">
        <f t="shared" si="111"/>
        <v>0</v>
      </c>
      <c r="H374" s="17">
        <f t="shared" si="112"/>
        <v>0</v>
      </c>
    </row>
    <row r="375" spans="1:8" ht="15" x14ac:dyDescent="0.2">
      <c r="B375" s="5" t="s">
        <v>286</v>
      </c>
      <c r="C375" s="9">
        <v>0</v>
      </c>
      <c r="D375" s="9">
        <v>1</v>
      </c>
      <c r="E375" s="15" t="str">
        <f t="shared" si="109"/>
        <v/>
      </c>
      <c r="F375" s="15">
        <f t="shared" si="110"/>
        <v>9.5969289827255275E-4</v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1</v>
      </c>
      <c r="D376" s="9">
        <v>0</v>
      </c>
      <c r="E376" s="15">
        <f t="shared" si="109"/>
        <v>5.9347181008902075E-4</v>
      </c>
      <c r="F376" s="15" t="str">
        <f t="shared" si="110"/>
        <v/>
      </c>
      <c r="G376" s="14" t="str">
        <f t="shared" si="111"/>
        <v>0</v>
      </c>
      <c r="H376" s="17">
        <f t="shared" si="112"/>
        <v>0</v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5</v>
      </c>
      <c r="D378" s="9">
        <v>0</v>
      </c>
      <c r="E378" s="15">
        <f t="shared" si="109"/>
        <v>2.967359050445104E-3</v>
      </c>
      <c r="F378" s="15" t="str">
        <f t="shared" si="110"/>
        <v/>
      </c>
      <c r="G378" s="14" t="str">
        <f t="shared" si="111"/>
        <v>0</v>
      </c>
      <c r="H378" s="17">
        <f t="shared" si="112"/>
        <v>0</v>
      </c>
    </row>
    <row r="379" spans="1:8" ht="15" x14ac:dyDescent="0.2">
      <c r="B379" s="5" t="s">
        <v>110</v>
      </c>
      <c r="C379" s="9">
        <v>7</v>
      </c>
      <c r="D379" s="9">
        <v>4</v>
      </c>
      <c r="E379" s="15">
        <f t="shared" si="109"/>
        <v>4.154302670623145E-3</v>
      </c>
      <c r="F379" s="15">
        <f t="shared" si="110"/>
        <v>3.838771593090211E-3</v>
      </c>
      <c r="G379" s="14">
        <f t="shared" si="111"/>
        <v>-0.42857142857142855</v>
      </c>
      <c r="H379" s="17">
        <f t="shared" si="112"/>
        <v>-1.780415430267062E-3</v>
      </c>
    </row>
    <row r="380" spans="1:8" ht="15" x14ac:dyDescent="0.2">
      <c r="B380" s="5" t="s">
        <v>288</v>
      </c>
      <c r="C380" s="9">
        <v>40</v>
      </c>
      <c r="D380" s="9">
        <v>16</v>
      </c>
      <c r="E380" s="15">
        <f t="shared" si="109"/>
        <v>2.3738872403560832E-2</v>
      </c>
      <c r="F380" s="15">
        <f t="shared" si="110"/>
        <v>1.5355086372360844E-2</v>
      </c>
      <c r="G380" s="14">
        <f t="shared" si="111"/>
        <v>-0.6</v>
      </c>
      <c r="H380" s="17">
        <f t="shared" si="112"/>
        <v>-1.4243323442136498E-2</v>
      </c>
    </row>
    <row r="381" spans="1:8" ht="15" x14ac:dyDescent="0.2">
      <c r="B381" s="5" t="s">
        <v>533</v>
      </c>
      <c r="C381" s="9">
        <v>0</v>
      </c>
      <c r="D381" s="9">
        <v>1</v>
      </c>
      <c r="E381" s="15" t="str">
        <f t="shared" si="109"/>
        <v/>
      </c>
      <c r="F381" s="15">
        <f t="shared" si="110"/>
        <v>9.5969289827255275E-4</v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10</v>
      </c>
      <c r="D382" s="9">
        <v>11</v>
      </c>
      <c r="E382" s="15">
        <f t="shared" si="109"/>
        <v>5.9347181008902079E-3</v>
      </c>
      <c r="F382" s="15">
        <f t="shared" si="110"/>
        <v>1.055662188099808E-2</v>
      </c>
      <c r="G382" s="14">
        <f t="shared" si="111"/>
        <v>0.1</v>
      </c>
      <c r="H382" s="17">
        <f t="shared" si="112"/>
        <v>5.9347181008902086E-4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11</v>
      </c>
      <c r="D385" s="9">
        <v>0</v>
      </c>
      <c r="E385" s="15">
        <f t="shared" si="109"/>
        <v>6.5281899109792289E-3</v>
      </c>
      <c r="F385" s="15" t="str">
        <f t="shared" si="110"/>
        <v/>
      </c>
      <c r="G385" s="14" t="str">
        <f t="shared" si="111"/>
        <v>0</v>
      </c>
      <c r="H385" s="17">
        <f t="shared" si="112"/>
        <v>0</v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1</v>
      </c>
      <c r="E387" s="15" t="str">
        <f t="shared" si="109"/>
        <v/>
      </c>
      <c r="F387" s="15">
        <f t="shared" si="110"/>
        <v>9.5969289827255275E-4</v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3</v>
      </c>
      <c r="D389" s="9">
        <v>0</v>
      </c>
      <c r="E389" s="15">
        <f t="shared" si="109"/>
        <v>1.7804154302670622E-3</v>
      </c>
      <c r="F389" s="15" t="str">
        <f t="shared" si="110"/>
        <v/>
      </c>
      <c r="G389" s="14" t="str">
        <f t="shared" si="111"/>
        <v>0</v>
      </c>
      <c r="H389" s="17">
        <f t="shared" si="112"/>
        <v>0</v>
      </c>
    </row>
    <row r="390" spans="1:8" ht="15" x14ac:dyDescent="0.2">
      <c r="B390" s="5" t="s">
        <v>106</v>
      </c>
      <c r="C390" s="9">
        <v>115</v>
      </c>
      <c r="D390" s="9">
        <v>14</v>
      </c>
      <c r="E390" s="15">
        <f t="shared" si="109"/>
        <v>6.8249258160237386E-2</v>
      </c>
      <c r="F390" s="15">
        <f t="shared" si="110"/>
        <v>1.3435700575815739E-2</v>
      </c>
      <c r="G390" s="14">
        <f t="shared" si="111"/>
        <v>-0.87826086956521743</v>
      </c>
      <c r="H390" s="17">
        <f t="shared" si="112"/>
        <v>-5.9940652818991101E-2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1</v>
      </c>
      <c r="D392" s="9">
        <v>0</v>
      </c>
      <c r="E392" s="15">
        <f t="shared" si="109"/>
        <v>5.9347181008902075E-4</v>
      </c>
      <c r="F392" s="15" t="str">
        <f t="shared" si="110"/>
        <v/>
      </c>
      <c r="G392" s="14" t="str">
        <f t="shared" si="111"/>
        <v>0</v>
      </c>
      <c r="H392" s="17">
        <f t="shared" si="112"/>
        <v>0</v>
      </c>
    </row>
    <row r="393" spans="1:8" ht="15" x14ac:dyDescent="0.2">
      <c r="B393" s="5" t="s">
        <v>293</v>
      </c>
      <c r="C393" s="9">
        <v>1</v>
      </c>
      <c r="D393" s="9">
        <v>0</v>
      </c>
      <c r="E393" s="15">
        <f t="shared" si="109"/>
        <v>5.9347181008902075E-4</v>
      </c>
      <c r="F393" s="15" t="str">
        <f t="shared" si="110"/>
        <v/>
      </c>
      <c r="G393" s="14" t="str">
        <f t="shared" si="111"/>
        <v>0</v>
      </c>
      <c r="H393" s="17">
        <f t="shared" si="112"/>
        <v>0</v>
      </c>
    </row>
    <row r="394" spans="1:8" ht="15" x14ac:dyDescent="0.2">
      <c r="B394" s="5" t="s">
        <v>536</v>
      </c>
      <c r="C394" s="9">
        <v>10</v>
      </c>
      <c r="D394" s="9">
        <v>0</v>
      </c>
      <c r="E394" s="15">
        <f t="shared" si="109"/>
        <v>5.9347181008902079E-3</v>
      </c>
      <c r="F394" s="15" t="str">
        <f t="shared" si="110"/>
        <v/>
      </c>
      <c r="G394" s="14" t="str">
        <f t="shared" si="111"/>
        <v>0</v>
      </c>
      <c r="H394" s="17">
        <f t="shared" si="112"/>
        <v>0</v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1</v>
      </c>
      <c r="E399" s="71" t="str">
        <f t="shared" si="121"/>
        <v/>
      </c>
      <c r="F399" s="71">
        <f t="shared" si="122"/>
        <v>9.5969289827255275E-4</v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7</v>
      </c>
      <c r="D402" s="9">
        <v>5</v>
      </c>
      <c r="E402" s="15">
        <f t="shared" si="117"/>
        <v>4.154302670623145E-3</v>
      </c>
      <c r="F402" s="15">
        <f t="shared" si="118"/>
        <v>4.7984644913627635E-3</v>
      </c>
      <c r="G402" s="14">
        <f t="shared" si="119"/>
        <v>-0.2857142857142857</v>
      </c>
      <c r="H402" s="17">
        <f t="shared" si="120"/>
        <v>-1.1869436201780413E-3</v>
      </c>
    </row>
    <row r="403" spans="1:8" ht="15" x14ac:dyDescent="0.2">
      <c r="B403" s="5" t="s">
        <v>538</v>
      </c>
      <c r="C403" s="9">
        <v>0</v>
      </c>
      <c r="D403" s="9">
        <v>11</v>
      </c>
      <c r="E403" s="15" t="str">
        <f t="shared" si="117"/>
        <v/>
      </c>
      <c r="F403" s="15">
        <f t="shared" si="118"/>
        <v>1.055662188099808E-2</v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3</v>
      </c>
      <c r="E404" s="15" t="str">
        <f t="shared" si="117"/>
        <v/>
      </c>
      <c r="F404" s="15">
        <f t="shared" si="118"/>
        <v>2.8790786948176585E-3</v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1</v>
      </c>
      <c r="D407" s="9">
        <v>0</v>
      </c>
      <c r="E407" s="15">
        <f t="shared" si="117"/>
        <v>5.9347181008902075E-4</v>
      </c>
      <c r="F407" s="15" t="str">
        <f t="shared" si="118"/>
        <v/>
      </c>
      <c r="G407" s="14" t="str">
        <f t="shared" si="119"/>
        <v>0</v>
      </c>
      <c r="H407" s="17">
        <f t="shared" si="120"/>
        <v>0</v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4</v>
      </c>
      <c r="D409" s="9">
        <v>58</v>
      </c>
      <c r="E409" s="15">
        <f t="shared" si="117"/>
        <v>2.373887240356083E-3</v>
      </c>
      <c r="F409" s="15">
        <f t="shared" si="118"/>
        <v>5.5662188099808059E-2</v>
      </c>
      <c r="G409" s="14">
        <f t="shared" si="119"/>
        <v>13.5</v>
      </c>
      <c r="H409" s="17">
        <f t="shared" si="120"/>
        <v>3.2047477744807124E-2</v>
      </c>
    </row>
    <row r="410" spans="1:8" ht="15" x14ac:dyDescent="0.2">
      <c r="B410" s="5" t="s">
        <v>114</v>
      </c>
      <c r="C410" s="9">
        <v>2</v>
      </c>
      <c r="D410" s="9">
        <v>100</v>
      </c>
      <c r="E410" s="15">
        <f t="shared" si="117"/>
        <v>1.1869436201780415E-3</v>
      </c>
      <c r="F410" s="15">
        <f t="shared" si="118"/>
        <v>9.5969289827255277E-2</v>
      </c>
      <c r="G410" s="14">
        <f t="shared" si="119"/>
        <v>49</v>
      </c>
      <c r="H410" s="17">
        <f t="shared" si="120"/>
        <v>5.8160237388724036E-2</v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4</v>
      </c>
      <c r="D412" s="9">
        <v>189</v>
      </c>
      <c r="E412" s="15">
        <f t="shared" si="117"/>
        <v>2.373887240356083E-3</v>
      </c>
      <c r="F412" s="15">
        <f t="shared" si="118"/>
        <v>0.18138195777351249</v>
      </c>
      <c r="G412" s="14">
        <f t="shared" si="119"/>
        <v>46.25</v>
      </c>
      <c r="H412" s="17">
        <f t="shared" si="120"/>
        <v>0.10979228486646884</v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5</v>
      </c>
      <c r="D422" s="9">
        <v>1</v>
      </c>
      <c r="E422" s="15">
        <f t="shared" si="117"/>
        <v>2.967359050445104E-3</v>
      </c>
      <c r="F422" s="15">
        <f t="shared" si="118"/>
        <v>9.5969289827255275E-4</v>
      </c>
      <c r="G422" s="14">
        <f t="shared" si="119"/>
        <v>-0.8</v>
      </c>
      <c r="H422" s="17">
        <f t="shared" si="120"/>
        <v>-2.3738872403560834E-3</v>
      </c>
    </row>
    <row r="423" spans="1:8" ht="15" x14ac:dyDescent="0.2">
      <c r="B423" s="5" t="s">
        <v>128</v>
      </c>
      <c r="C423" s="9">
        <v>9</v>
      </c>
      <c r="D423" s="9">
        <v>6</v>
      </c>
      <c r="E423" s="15">
        <f t="shared" si="117"/>
        <v>5.341246290801187E-3</v>
      </c>
      <c r="F423" s="15">
        <f t="shared" si="118"/>
        <v>5.7581573896353169E-3</v>
      </c>
      <c r="G423" s="14">
        <f t="shared" si="119"/>
        <v>-0.33333333333333331</v>
      </c>
      <c r="H423" s="17">
        <f t="shared" si="120"/>
        <v>-1.7804154302670622E-3</v>
      </c>
    </row>
    <row r="424" spans="1:8" ht="15" x14ac:dyDescent="0.2">
      <c r="B424" s="5" t="s">
        <v>302</v>
      </c>
      <c r="C424" s="9">
        <v>1</v>
      </c>
      <c r="D424" s="9">
        <v>0</v>
      </c>
      <c r="E424" s="15">
        <f t="shared" si="117"/>
        <v>5.9347181008902075E-4</v>
      </c>
      <c r="F424" s="15" t="str">
        <f t="shared" si="118"/>
        <v/>
      </c>
      <c r="G424" s="14" t="str">
        <f t="shared" si="119"/>
        <v>0</v>
      </c>
      <c r="H424" s="17">
        <f t="shared" si="120"/>
        <v>0</v>
      </c>
    </row>
    <row r="425" spans="1:8" ht="15" x14ac:dyDescent="0.2">
      <c r="B425" s="5" t="s">
        <v>541</v>
      </c>
      <c r="C425" s="9">
        <v>0</v>
      </c>
      <c r="D425" s="9">
        <v>1</v>
      </c>
      <c r="E425" s="15" t="str">
        <f t="shared" si="117"/>
        <v/>
      </c>
      <c r="F425" s="15">
        <f t="shared" si="118"/>
        <v>9.5969289827255275E-4</v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6</v>
      </c>
      <c r="E426" s="15" t="str">
        <f t="shared" si="117"/>
        <v/>
      </c>
      <c r="F426" s="15">
        <f t="shared" si="118"/>
        <v>5.7581573896353169E-3</v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3</v>
      </c>
      <c r="D428" s="9">
        <v>0</v>
      </c>
      <c r="E428" s="15">
        <f t="shared" si="117"/>
        <v>1.7804154302670622E-3</v>
      </c>
      <c r="F428" s="15" t="str">
        <f t="shared" si="118"/>
        <v/>
      </c>
      <c r="G428" s="14" t="str">
        <f t="shared" si="119"/>
        <v>0</v>
      </c>
      <c r="H428" s="17">
        <f t="shared" si="120"/>
        <v>0</v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0</v>
      </c>
      <c r="E430" s="15" t="str">
        <f t="shared" si="117"/>
        <v/>
      </c>
      <c r="F430" s="15" t="str">
        <f t="shared" si="118"/>
        <v/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1</v>
      </c>
      <c r="D431" s="9">
        <v>0</v>
      </c>
      <c r="E431" s="15">
        <f t="shared" si="117"/>
        <v>5.9347181008902075E-4</v>
      </c>
      <c r="F431" s="15" t="str">
        <f t="shared" si="118"/>
        <v/>
      </c>
      <c r="G431" s="14" t="str">
        <f t="shared" si="119"/>
        <v>0</v>
      </c>
      <c r="H431" s="17">
        <f t="shared" si="120"/>
        <v>0</v>
      </c>
    </row>
    <row r="432" spans="1:8" ht="15" x14ac:dyDescent="0.2">
      <c r="B432" s="5" t="s">
        <v>123</v>
      </c>
      <c r="C432" s="9">
        <v>10</v>
      </c>
      <c r="D432" s="9">
        <v>11</v>
      </c>
      <c r="E432" s="15">
        <f t="shared" si="117"/>
        <v>5.9347181008902079E-3</v>
      </c>
      <c r="F432" s="15">
        <f t="shared" si="118"/>
        <v>1.055662188099808E-2</v>
      </c>
      <c r="G432" s="14">
        <f t="shared" si="119"/>
        <v>0.1</v>
      </c>
      <c r="H432" s="17">
        <f t="shared" si="120"/>
        <v>5.9347181008902086E-4</v>
      </c>
    </row>
    <row r="433" spans="2:8" ht="15" x14ac:dyDescent="0.2">
      <c r="B433" s="5" t="s">
        <v>304</v>
      </c>
      <c r="C433" s="9">
        <v>0</v>
      </c>
      <c r="D433" s="9">
        <v>4</v>
      </c>
      <c r="E433" s="15" t="str">
        <f t="shared" si="117"/>
        <v/>
      </c>
      <c r="F433" s="15">
        <f t="shared" si="118"/>
        <v>3.838771593090211E-3</v>
      </c>
      <c r="G433" s="14" t="str">
        <f t="shared" si="119"/>
        <v>0</v>
      </c>
      <c r="H433" s="17" t="str">
        <f t="shared" si="120"/>
        <v/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6</v>
      </c>
      <c r="D435" s="9">
        <v>0</v>
      </c>
      <c r="E435" s="15">
        <f t="shared" si="117"/>
        <v>3.5608308605341245E-3</v>
      </c>
      <c r="F435" s="15" t="str">
        <f t="shared" si="118"/>
        <v/>
      </c>
      <c r="G435" s="14" t="str">
        <f t="shared" si="119"/>
        <v>0</v>
      </c>
      <c r="H435" s="17">
        <f t="shared" si="120"/>
        <v>0</v>
      </c>
    </row>
    <row r="436" spans="2:8" ht="15" x14ac:dyDescent="0.2">
      <c r="B436" s="5" t="s">
        <v>132</v>
      </c>
      <c r="C436" s="9">
        <v>1</v>
      </c>
      <c r="D436" s="9">
        <v>0</v>
      </c>
      <c r="E436" s="15">
        <f t="shared" si="117"/>
        <v>5.9347181008902075E-4</v>
      </c>
      <c r="F436" s="15" t="str">
        <f t="shared" si="118"/>
        <v/>
      </c>
      <c r="G436" s="14" t="str">
        <f t="shared" si="119"/>
        <v>0</v>
      </c>
      <c r="H436" s="17">
        <f t="shared" si="120"/>
        <v>0</v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74</v>
      </c>
      <c r="D438" s="9">
        <v>76</v>
      </c>
      <c r="E438" s="15">
        <f t="shared" si="117"/>
        <v>4.3916913946587539E-2</v>
      </c>
      <c r="F438" s="15">
        <f t="shared" si="118"/>
        <v>7.293666026871401E-2</v>
      </c>
      <c r="G438" s="14">
        <f t="shared" si="119"/>
        <v>2.7027027027027029E-2</v>
      </c>
      <c r="H438" s="17">
        <f t="shared" si="120"/>
        <v>1.1869436201780417E-3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0</v>
      </c>
      <c r="D446" s="9">
        <v>5</v>
      </c>
      <c r="E446" s="15" t="str">
        <f t="shared" si="117"/>
        <v/>
      </c>
      <c r="F446" s="15">
        <f t="shared" si="118"/>
        <v>4.7984644913627635E-3</v>
      </c>
      <c r="G446" s="14" t="str">
        <f t="shared" si="119"/>
        <v>0</v>
      </c>
      <c r="H446" s="17" t="str">
        <f t="shared" si="120"/>
        <v/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4</v>
      </c>
      <c r="D448" s="9">
        <v>11</v>
      </c>
      <c r="E448" s="15">
        <f t="shared" si="117"/>
        <v>2.373887240356083E-3</v>
      </c>
      <c r="F448" s="15">
        <f t="shared" si="118"/>
        <v>1.055662188099808E-2</v>
      </c>
      <c r="G448" s="14">
        <f t="shared" si="119"/>
        <v>1.75</v>
      </c>
      <c r="H448" s="17">
        <f t="shared" si="120"/>
        <v>4.154302670623145E-3</v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4</v>
      </c>
      <c r="D450" s="9">
        <v>0</v>
      </c>
      <c r="E450" s="15">
        <f t="shared" si="117"/>
        <v>2.373887240356083E-3</v>
      </c>
      <c r="F450" s="15" t="str">
        <f t="shared" si="118"/>
        <v/>
      </c>
      <c r="G450" s="14" t="str">
        <f t="shared" si="119"/>
        <v>0</v>
      </c>
      <c r="H450" s="17">
        <f t="shared" si="120"/>
        <v>0</v>
      </c>
    </row>
    <row r="451" spans="2:8" ht="15" x14ac:dyDescent="0.2">
      <c r="B451" s="5" t="s">
        <v>309</v>
      </c>
      <c r="C451" s="9">
        <v>11</v>
      </c>
      <c r="D451" s="9">
        <v>3</v>
      </c>
      <c r="E451" s="15">
        <f t="shared" si="117"/>
        <v>6.5281899109792289E-3</v>
      </c>
      <c r="F451" s="15">
        <f t="shared" si="118"/>
        <v>2.8790786948176585E-3</v>
      </c>
      <c r="G451" s="14">
        <f t="shared" si="119"/>
        <v>-0.72727272727272729</v>
      </c>
      <c r="H451" s="17">
        <f t="shared" si="120"/>
        <v>-4.7477744807121669E-3</v>
      </c>
    </row>
    <row r="452" spans="2:8" ht="15" x14ac:dyDescent="0.2">
      <c r="B452" s="5" t="s">
        <v>310</v>
      </c>
      <c r="C452" s="9">
        <v>2</v>
      </c>
      <c r="D452" s="9">
        <v>2</v>
      </c>
      <c r="E452" s="15">
        <f t="shared" si="117"/>
        <v>1.1869436201780415E-3</v>
      </c>
      <c r="F452" s="15">
        <f t="shared" si="118"/>
        <v>1.9193857965451055E-3</v>
      </c>
      <c r="G452" s="14">
        <f t="shared" si="119"/>
        <v>0</v>
      </c>
      <c r="H452" s="17">
        <f t="shared" si="120"/>
        <v>0</v>
      </c>
    </row>
    <row r="453" spans="2:8" ht="15" x14ac:dyDescent="0.2">
      <c r="B453" s="5" t="s">
        <v>311</v>
      </c>
      <c r="C453" s="9">
        <v>2</v>
      </c>
      <c r="D453" s="9">
        <v>1</v>
      </c>
      <c r="E453" s="15">
        <f t="shared" si="117"/>
        <v>1.1869436201780415E-3</v>
      </c>
      <c r="F453" s="15">
        <f t="shared" si="118"/>
        <v>9.5969289827255275E-4</v>
      </c>
      <c r="G453" s="14">
        <f t="shared" si="119"/>
        <v>-0.5</v>
      </c>
      <c r="H453" s="17">
        <f t="shared" si="120"/>
        <v>-5.9347181008902075E-4</v>
      </c>
    </row>
    <row r="454" spans="2:8" ht="15" x14ac:dyDescent="0.2">
      <c r="B454" s="5" t="s">
        <v>118</v>
      </c>
      <c r="C454" s="9">
        <v>0</v>
      </c>
      <c r="D454" s="9">
        <v>1</v>
      </c>
      <c r="E454" s="15" t="str">
        <f t="shared" si="117"/>
        <v/>
      </c>
      <c r="F454" s="15">
        <f t="shared" si="118"/>
        <v>9.5969289827255275E-4</v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6</v>
      </c>
      <c r="D456" s="9">
        <v>1</v>
      </c>
      <c r="E456" s="15">
        <f t="shared" si="117"/>
        <v>3.5608308605341245E-3</v>
      </c>
      <c r="F456" s="15">
        <f t="shared" si="118"/>
        <v>9.5969289827255275E-4</v>
      </c>
      <c r="G456" s="14">
        <f t="shared" si="119"/>
        <v>-0.83333333333333337</v>
      </c>
      <c r="H456" s="17">
        <f t="shared" si="120"/>
        <v>-2.967359050445104E-3</v>
      </c>
    </row>
    <row r="457" spans="2:8" ht="15" x14ac:dyDescent="0.2">
      <c r="B457" s="5" t="s">
        <v>547</v>
      </c>
      <c r="C457" s="9">
        <v>0</v>
      </c>
      <c r="D457" s="9">
        <v>2</v>
      </c>
      <c r="E457" s="15" t="str">
        <f t="shared" si="117"/>
        <v/>
      </c>
      <c r="F457" s="15">
        <f t="shared" si="118"/>
        <v>1.9193857965451055E-3</v>
      </c>
      <c r="G457" s="14" t="str">
        <f t="shared" si="119"/>
        <v>0</v>
      </c>
      <c r="H457" s="17" t="str">
        <f t="shared" si="120"/>
        <v/>
      </c>
    </row>
    <row r="458" spans="2:8" ht="15" x14ac:dyDescent="0.2">
      <c r="B458" s="5" t="s">
        <v>314</v>
      </c>
      <c r="C458" s="9">
        <v>1</v>
      </c>
      <c r="D458" s="9">
        <v>0</v>
      </c>
      <c r="E458" s="15">
        <f t="shared" si="117"/>
        <v>5.9347181008902075E-4</v>
      </c>
      <c r="F458" s="15" t="str">
        <f t="shared" si="118"/>
        <v/>
      </c>
      <c r="G458" s="14" t="str">
        <f t="shared" si="119"/>
        <v>0</v>
      </c>
      <c r="H458" s="17">
        <f t="shared" si="120"/>
        <v>0</v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1</v>
      </c>
      <c r="D463" s="9">
        <v>0</v>
      </c>
      <c r="E463" s="15">
        <f t="shared" si="117"/>
        <v>5.9347181008902075E-4</v>
      </c>
      <c r="F463" s="15" t="str">
        <f t="shared" si="118"/>
        <v/>
      </c>
      <c r="G463" s="14" t="str">
        <f t="shared" si="119"/>
        <v>0</v>
      </c>
      <c r="H463" s="17">
        <f t="shared" si="120"/>
        <v>0</v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5</v>
      </c>
      <c r="D467" s="9">
        <v>1</v>
      </c>
      <c r="E467" s="15">
        <f t="shared" si="117"/>
        <v>2.967359050445104E-3</v>
      </c>
      <c r="F467" s="15">
        <f t="shared" si="118"/>
        <v>9.5969289827255275E-4</v>
      </c>
      <c r="G467" s="14">
        <f t="shared" si="119"/>
        <v>-0.8</v>
      </c>
      <c r="H467" s="17">
        <f t="shared" si="120"/>
        <v>-2.3738872403560834E-3</v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1</v>
      </c>
      <c r="D477" s="9">
        <v>1</v>
      </c>
      <c r="E477" s="15">
        <f t="shared" si="137"/>
        <v>5.9347181008902075E-4</v>
      </c>
      <c r="F477" s="15">
        <f t="shared" si="138"/>
        <v>9.5969289827255275E-4</v>
      </c>
      <c r="G477" s="14">
        <f t="shared" si="139"/>
        <v>0</v>
      </c>
      <c r="H477" s="17">
        <f t="shared" si="140"/>
        <v>0</v>
      </c>
    </row>
    <row r="478" spans="2:8" ht="15" x14ac:dyDescent="0.2">
      <c r="B478" s="5" t="s">
        <v>138</v>
      </c>
      <c r="C478" s="9">
        <v>0</v>
      </c>
      <c r="D478" s="9">
        <v>0</v>
      </c>
      <c r="E478" s="15" t="str">
        <f t="shared" si="137"/>
        <v/>
      </c>
      <c r="F478" s="15" t="str">
        <f t="shared" si="138"/>
        <v/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1</v>
      </c>
      <c r="D482" s="9">
        <v>6</v>
      </c>
      <c r="E482" s="15">
        <f t="shared" si="137"/>
        <v>5.9347181008902075E-4</v>
      </c>
      <c r="F482" s="15">
        <f t="shared" si="138"/>
        <v>5.7581573896353169E-3</v>
      </c>
      <c r="G482" s="14">
        <f t="shared" si="139"/>
        <v>5</v>
      </c>
      <c r="H482" s="17">
        <f t="shared" si="140"/>
        <v>2.967359050445104E-3</v>
      </c>
    </row>
    <row r="483" spans="2:8" ht="15" x14ac:dyDescent="0.2">
      <c r="B483" s="5" t="s">
        <v>133</v>
      </c>
      <c r="C483" s="9">
        <v>1</v>
      </c>
      <c r="D483" s="9">
        <v>27</v>
      </c>
      <c r="E483" s="15">
        <f t="shared" si="137"/>
        <v>5.9347181008902075E-4</v>
      </c>
      <c r="F483" s="15">
        <f t="shared" si="138"/>
        <v>2.5911708253358926E-2</v>
      </c>
      <c r="G483" s="14">
        <f t="shared" si="139"/>
        <v>26</v>
      </c>
      <c r="H483" s="17">
        <f t="shared" si="140"/>
        <v>1.543026706231454E-2</v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2</v>
      </c>
      <c r="D503" s="9">
        <v>0</v>
      </c>
      <c r="E503" s="15">
        <f t="shared" si="137"/>
        <v>1.1869436201780415E-3</v>
      </c>
      <c r="F503" s="15" t="str">
        <f t="shared" si="138"/>
        <v/>
      </c>
      <c r="G503" s="14" t="str">
        <f t="shared" si="139"/>
        <v>0</v>
      </c>
      <c r="H503" s="17">
        <f t="shared" si="140"/>
        <v>0</v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6</v>
      </c>
      <c r="E505" s="71" t="str">
        <f t="shared" ref="E505" si="141">+IF(C505=0,"",C505/C$329)</f>
        <v/>
      </c>
      <c r="F505" s="71">
        <f t="shared" ref="F505" si="142">+IF(D505=0,"",D505/D$329)</f>
        <v>5.7581573896353169E-3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13</v>
      </c>
      <c r="D506" s="9">
        <v>8</v>
      </c>
      <c r="E506" s="15">
        <f t="shared" si="137"/>
        <v>7.71513353115727E-3</v>
      </c>
      <c r="F506" s="15">
        <f t="shared" si="138"/>
        <v>7.677543186180422E-3</v>
      </c>
      <c r="G506" s="14">
        <f t="shared" si="139"/>
        <v>-0.38461538461538464</v>
      </c>
      <c r="H506" s="17">
        <f t="shared" si="140"/>
        <v>-2.967359050445104E-3</v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0</v>
      </c>
      <c r="D509" s="9">
        <v>7</v>
      </c>
      <c r="E509" s="15" t="str">
        <f t="shared" si="137"/>
        <v/>
      </c>
      <c r="F509" s="15">
        <f t="shared" si="138"/>
        <v>6.7178502879078695E-3</v>
      </c>
      <c r="G509" s="14" t="str">
        <f t="shared" si="139"/>
        <v>0</v>
      </c>
      <c r="H509" s="17" t="str">
        <f t="shared" si="140"/>
        <v/>
      </c>
    </row>
    <row r="510" spans="1:8" ht="15" x14ac:dyDescent="0.2">
      <c r="B510" s="5" t="s">
        <v>375</v>
      </c>
      <c r="C510" s="9">
        <v>3</v>
      </c>
      <c r="D510" s="9">
        <v>3</v>
      </c>
      <c r="E510" s="15">
        <f t="shared" si="137"/>
        <v>1.7804154302670622E-3</v>
      </c>
      <c r="F510" s="15">
        <f t="shared" si="138"/>
        <v>2.8790786948176585E-3</v>
      </c>
      <c r="G510" s="14">
        <f t="shared" si="139"/>
        <v>0</v>
      </c>
      <c r="H510" s="17">
        <f t="shared" si="140"/>
        <v>0</v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2</v>
      </c>
      <c r="E519" s="15" t="str">
        <f t="shared" si="137"/>
        <v/>
      </c>
      <c r="F519" s="15">
        <f t="shared" si="138"/>
        <v>1.9193857965451055E-3</v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4</v>
      </c>
      <c r="D521" s="9">
        <v>1</v>
      </c>
      <c r="E521" s="15">
        <f t="shared" si="137"/>
        <v>2.373887240356083E-3</v>
      </c>
      <c r="F521" s="15">
        <f t="shared" si="138"/>
        <v>9.5969289827255275E-4</v>
      </c>
      <c r="G521" s="14">
        <f t="shared" si="139"/>
        <v>-0.75</v>
      </c>
      <c r="H521" s="17">
        <f t="shared" si="140"/>
        <v>-1.7804154302670622E-3</v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18</v>
      </c>
      <c r="D524" s="9">
        <v>45</v>
      </c>
      <c r="E524" s="15">
        <f t="shared" si="137"/>
        <v>1.0682492581602374E-2</v>
      </c>
      <c r="F524" s="15">
        <f t="shared" si="138"/>
        <v>4.3186180422264873E-2</v>
      </c>
      <c r="G524" s="14">
        <f t="shared" si="139"/>
        <v>1.5</v>
      </c>
      <c r="H524" s="17">
        <f t="shared" si="140"/>
        <v>1.6023738872403562E-2</v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31</v>
      </c>
      <c r="D526" s="9">
        <v>2</v>
      </c>
      <c r="E526" s="15">
        <f t="shared" si="137"/>
        <v>1.8397626112759646E-2</v>
      </c>
      <c r="F526" s="15">
        <f t="shared" si="138"/>
        <v>1.9193857965451055E-3</v>
      </c>
      <c r="G526" s="14">
        <f t="shared" si="139"/>
        <v>-0.93548387096774188</v>
      </c>
      <c r="H526" s="17">
        <f t="shared" si="140"/>
        <v>-1.7210682492581602E-2</v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15</v>
      </c>
      <c r="D529" s="9">
        <v>34</v>
      </c>
      <c r="E529" s="15">
        <f t="shared" si="137"/>
        <v>8.9020771513353119E-3</v>
      </c>
      <c r="F529" s="15">
        <f t="shared" si="138"/>
        <v>3.2629558541266791E-2</v>
      </c>
      <c r="G529" s="14">
        <f t="shared" si="139"/>
        <v>1.2666666666666666</v>
      </c>
      <c r="H529" s="17">
        <f t="shared" si="140"/>
        <v>1.1275964391691394E-2</v>
      </c>
    </row>
    <row r="530" spans="1:8" ht="30" x14ac:dyDescent="0.2">
      <c r="B530" s="5" t="s">
        <v>158</v>
      </c>
      <c r="C530" s="9">
        <v>1</v>
      </c>
      <c r="D530" s="9">
        <v>24</v>
      </c>
      <c r="E530" s="15">
        <f t="shared" si="137"/>
        <v>5.9347181008902075E-4</v>
      </c>
      <c r="F530" s="15">
        <f t="shared" si="138"/>
        <v>2.3032629558541268E-2</v>
      </c>
      <c r="G530" s="14">
        <f t="shared" si="139"/>
        <v>23</v>
      </c>
      <c r="H530" s="17">
        <f t="shared" si="140"/>
        <v>1.3649851632047478E-2</v>
      </c>
    </row>
    <row r="531" spans="1:8" ht="15" x14ac:dyDescent="0.2">
      <c r="B531" s="5" t="s">
        <v>349</v>
      </c>
      <c r="C531" s="9">
        <v>21</v>
      </c>
      <c r="D531" s="9">
        <v>22</v>
      </c>
      <c r="E531" s="15">
        <f t="shared" si="137"/>
        <v>1.2462908011869436E-2</v>
      </c>
      <c r="F531" s="15">
        <f t="shared" si="138"/>
        <v>2.1113243761996161E-2</v>
      </c>
      <c r="G531" s="14">
        <f t="shared" si="139"/>
        <v>4.7619047619047616E-2</v>
      </c>
      <c r="H531" s="17">
        <f t="shared" si="140"/>
        <v>5.9347181008902075E-4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2</v>
      </c>
      <c r="E532" s="71" t="str">
        <f t="shared" ref="E532" si="145">+IF(C532=0,"",C532/C$329)</f>
        <v/>
      </c>
      <c r="F532" s="71">
        <f t="shared" ref="F532" si="146">+IF(D532=0,"",D532/D$329)</f>
        <v>1.9193857965451055E-3</v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1</v>
      </c>
      <c r="D536" s="9">
        <v>1</v>
      </c>
      <c r="E536" s="15">
        <f t="shared" si="149"/>
        <v>5.9347181008902075E-4</v>
      </c>
      <c r="F536" s="15">
        <f t="shared" si="150"/>
        <v>9.5969289827255275E-4</v>
      </c>
      <c r="G536" s="14">
        <f t="shared" si="151"/>
        <v>0</v>
      </c>
      <c r="H536" s="17">
        <f t="shared" si="152"/>
        <v>0</v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7</v>
      </c>
      <c r="D538" s="9">
        <v>14</v>
      </c>
      <c r="E538" s="15">
        <f t="shared" si="149"/>
        <v>4.154302670623145E-3</v>
      </c>
      <c r="F538" s="15">
        <f t="shared" si="150"/>
        <v>1.3435700575815739E-2</v>
      </c>
      <c r="G538" s="14">
        <f t="shared" si="151"/>
        <v>1</v>
      </c>
      <c r="H538" s="17">
        <f t="shared" si="152"/>
        <v>4.154302670623145E-3</v>
      </c>
    </row>
    <row r="539" spans="1:8" ht="15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0</v>
      </c>
      <c r="D540" s="9">
        <v>2</v>
      </c>
      <c r="E540" s="15" t="str">
        <f t="shared" si="149"/>
        <v/>
      </c>
      <c r="F540" s="15">
        <f t="shared" si="150"/>
        <v>1.9193857965451055E-3</v>
      </c>
      <c r="G540" s="14" t="str">
        <f t="shared" si="151"/>
        <v>0</v>
      </c>
      <c r="H540" s="17" t="str">
        <f t="shared" si="152"/>
        <v/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5"/>
      <c r="D547" s="25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501</v>
      </c>
      <c r="D552" s="35">
        <f>SUM(D553:D579)</f>
        <v>606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0.20958083832335328</v>
      </c>
      <c r="H552" s="36">
        <f>+IF(OR(AND(E552=""),(G552="")),"",E552*G552)</f>
        <v>0.20958083832335328</v>
      </c>
    </row>
    <row r="553" spans="1:8" ht="15" x14ac:dyDescent="0.2">
      <c r="B553" s="5" t="s">
        <v>357</v>
      </c>
      <c r="C553" s="9">
        <v>3</v>
      </c>
      <c r="D553" s="9">
        <v>2</v>
      </c>
      <c r="E553" s="15">
        <f>+IF(C553=0,"",C553/C$552)</f>
        <v>5.9880239520958087E-3</v>
      </c>
      <c r="F553" s="15">
        <f>+IF(D553=0,"",D553/D$552)</f>
        <v>3.3003300330033004E-3</v>
      </c>
      <c r="G553" s="14">
        <f>+IF(OR(AND(D553=0),(C553=0)),"0",((D553-C553)/C553))</f>
        <v>-0.33333333333333331</v>
      </c>
      <c r="H553" s="17">
        <f>+IF(OR(AND(E553=""),(G553="")),"",E553*G553)</f>
        <v>-1.996007984031936E-3</v>
      </c>
    </row>
    <row r="554" spans="1:8" ht="15" x14ac:dyDescent="0.2">
      <c r="B554" s="5" t="s">
        <v>161</v>
      </c>
      <c r="C554" s="9">
        <v>8</v>
      </c>
      <c r="D554" s="9">
        <v>4</v>
      </c>
      <c r="E554" s="15">
        <f t="shared" ref="E554:E579" si="153">+IF(C554=0,"",C554/C$552)</f>
        <v>1.5968063872255488E-2</v>
      </c>
      <c r="F554" s="15">
        <f t="shared" ref="F554:F579" si="154">+IF(D554=0,"",D554/D$552)</f>
        <v>6.6006600660066007E-3</v>
      </c>
      <c r="G554" s="14">
        <f t="shared" ref="G554:G579" si="155">+IF(OR(AND(D554=0),(C554=0)),"0",((D554-C554)/C554))</f>
        <v>-0.5</v>
      </c>
      <c r="H554" s="17">
        <f t="shared" ref="H554:H579" si="156">+IF(OR(AND(E554=""),(G554="")),"",E554*G554)</f>
        <v>-7.9840319361277438E-3</v>
      </c>
    </row>
    <row r="555" spans="1:8" ht="15" x14ac:dyDescent="0.2">
      <c r="B555" s="5" t="s">
        <v>358</v>
      </c>
      <c r="C555" s="9">
        <v>24</v>
      </c>
      <c r="D555" s="9">
        <v>21</v>
      </c>
      <c r="E555" s="15">
        <f t="shared" si="153"/>
        <v>4.790419161676647E-2</v>
      </c>
      <c r="F555" s="15">
        <f t="shared" si="154"/>
        <v>3.4653465346534656E-2</v>
      </c>
      <c r="G555" s="14">
        <f t="shared" si="155"/>
        <v>-0.125</v>
      </c>
      <c r="H555" s="17">
        <f t="shared" si="156"/>
        <v>-5.9880239520958087E-3</v>
      </c>
    </row>
    <row r="556" spans="1:8" ht="15" x14ac:dyDescent="0.2">
      <c r="B556" s="5" t="s">
        <v>359</v>
      </c>
      <c r="C556" s="9">
        <v>16</v>
      </c>
      <c r="D556" s="9">
        <v>15</v>
      </c>
      <c r="E556" s="15">
        <f t="shared" si="153"/>
        <v>3.1936127744510975E-2</v>
      </c>
      <c r="F556" s="15">
        <f t="shared" si="154"/>
        <v>2.4752475247524754E-2</v>
      </c>
      <c r="G556" s="14">
        <f t="shared" si="155"/>
        <v>-6.25E-2</v>
      </c>
      <c r="H556" s="17">
        <f t="shared" si="156"/>
        <v>-1.996007984031936E-3</v>
      </c>
    </row>
    <row r="557" spans="1:8" ht="15" x14ac:dyDescent="0.2">
      <c r="B557" s="5" t="s">
        <v>162</v>
      </c>
      <c r="C557" s="9">
        <v>7</v>
      </c>
      <c r="D557" s="9">
        <v>1</v>
      </c>
      <c r="E557" s="15">
        <f t="shared" si="153"/>
        <v>1.3972055888223553E-2</v>
      </c>
      <c r="F557" s="15">
        <f t="shared" si="154"/>
        <v>1.6501650165016502E-3</v>
      </c>
      <c r="G557" s="14">
        <f t="shared" si="155"/>
        <v>-0.8571428571428571</v>
      </c>
      <c r="H557" s="17">
        <f t="shared" si="156"/>
        <v>-1.1976047904191616E-2</v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2</v>
      </c>
      <c r="D560" s="9">
        <v>0</v>
      </c>
      <c r="E560" s="15">
        <f t="shared" si="153"/>
        <v>3.9920159680638719E-3</v>
      </c>
      <c r="F560" s="15" t="str">
        <f t="shared" si="154"/>
        <v/>
      </c>
      <c r="G560" s="14" t="str">
        <f t="shared" si="155"/>
        <v>0</v>
      </c>
      <c r="H560" s="17">
        <f t="shared" si="156"/>
        <v>0</v>
      </c>
    </row>
    <row r="561" spans="1:8" ht="15" x14ac:dyDescent="0.2">
      <c r="B561" s="5" t="s">
        <v>360</v>
      </c>
      <c r="C561" s="9">
        <v>1</v>
      </c>
      <c r="D561" s="9">
        <v>0</v>
      </c>
      <c r="E561" s="15">
        <f t="shared" si="153"/>
        <v>1.996007984031936E-3</v>
      </c>
      <c r="F561" s="15" t="str">
        <f t="shared" si="154"/>
        <v/>
      </c>
      <c r="G561" s="14" t="str">
        <f t="shared" si="155"/>
        <v>0</v>
      </c>
      <c r="H561" s="17">
        <f t="shared" si="156"/>
        <v>0</v>
      </c>
    </row>
    <row r="562" spans="1:8" ht="15" x14ac:dyDescent="0.2">
      <c r="B562" s="5" t="s">
        <v>361</v>
      </c>
      <c r="C562" s="9">
        <v>0</v>
      </c>
      <c r="D562" s="9">
        <v>1</v>
      </c>
      <c r="E562" s="15" t="str">
        <f t="shared" si="153"/>
        <v/>
      </c>
      <c r="F562" s="15">
        <f t="shared" si="154"/>
        <v>1.6501650165016502E-3</v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2</v>
      </c>
      <c r="D563" s="9">
        <v>29</v>
      </c>
      <c r="E563" s="15">
        <f t="shared" si="153"/>
        <v>3.9920159680638719E-3</v>
      </c>
      <c r="F563" s="15">
        <f t="shared" si="154"/>
        <v>4.7854785478547858E-2</v>
      </c>
      <c r="G563" s="14">
        <f t="shared" si="155"/>
        <v>13.5</v>
      </c>
      <c r="H563" s="17">
        <f t="shared" si="156"/>
        <v>5.389221556886227E-2</v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4</v>
      </c>
      <c r="E564" s="71" t="str">
        <f t="shared" ref="E564" si="161">+IF(C564=0,"",C564/C$552)</f>
        <v/>
      </c>
      <c r="F564" s="71">
        <f t="shared" ref="F564" si="162">+IF(D564=0,"",D564/D$552)</f>
        <v>6.6006600660066007E-3</v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7</v>
      </c>
      <c r="D566" s="9">
        <v>3</v>
      </c>
      <c r="E566" s="15">
        <f t="shared" si="153"/>
        <v>1.3972055888223553E-2</v>
      </c>
      <c r="F566" s="15">
        <f t="shared" si="154"/>
        <v>4.9504950495049506E-3</v>
      </c>
      <c r="G566" s="14">
        <f t="shared" si="155"/>
        <v>-0.5714285714285714</v>
      </c>
      <c r="H566" s="17">
        <f t="shared" si="156"/>
        <v>-7.9840319361277438E-3</v>
      </c>
    </row>
    <row r="567" spans="1:8" ht="15" x14ac:dyDescent="0.2">
      <c r="B567" s="5" t="s">
        <v>164</v>
      </c>
      <c r="C567" s="9">
        <v>2</v>
      </c>
      <c r="D567" s="9">
        <v>18</v>
      </c>
      <c r="E567" s="15">
        <f t="shared" si="153"/>
        <v>3.9920159680638719E-3</v>
      </c>
      <c r="F567" s="15">
        <f t="shared" si="154"/>
        <v>2.9702970297029702E-2</v>
      </c>
      <c r="G567" s="14">
        <f t="shared" si="155"/>
        <v>8</v>
      </c>
      <c r="H567" s="17">
        <f t="shared" si="156"/>
        <v>3.1936127744510975E-2</v>
      </c>
    </row>
    <row r="568" spans="1:8" ht="15" x14ac:dyDescent="0.2">
      <c r="B568" s="5" t="s">
        <v>166</v>
      </c>
      <c r="C568" s="9">
        <v>1</v>
      </c>
      <c r="D568" s="9">
        <v>3</v>
      </c>
      <c r="E568" s="15">
        <f t="shared" si="153"/>
        <v>1.996007984031936E-3</v>
      </c>
      <c r="F568" s="15">
        <f t="shared" si="154"/>
        <v>4.9504950495049506E-3</v>
      </c>
      <c r="G568" s="14">
        <f t="shared" si="155"/>
        <v>2</v>
      </c>
      <c r="H568" s="17">
        <f t="shared" si="156"/>
        <v>3.9920159680638719E-3</v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360</v>
      </c>
      <c r="D570" s="9">
        <v>409</v>
      </c>
      <c r="E570" s="15">
        <f t="shared" si="153"/>
        <v>0.71856287425149701</v>
      </c>
      <c r="F570" s="15">
        <f t="shared" si="154"/>
        <v>0.67491749174917492</v>
      </c>
      <c r="G570" s="14">
        <f t="shared" si="155"/>
        <v>0.1361111111111111</v>
      </c>
      <c r="H570" s="17">
        <f t="shared" si="156"/>
        <v>9.7804391217564859E-2</v>
      </c>
    </row>
    <row r="571" spans="1:8" ht="25.5" customHeight="1" x14ac:dyDescent="0.2">
      <c r="B571" s="5" t="s">
        <v>167</v>
      </c>
      <c r="C571" s="9">
        <v>50</v>
      </c>
      <c r="D571" s="9">
        <v>42</v>
      </c>
      <c r="E571" s="15">
        <f t="shared" si="153"/>
        <v>9.9800399201596807E-2</v>
      </c>
      <c r="F571" s="15">
        <f t="shared" si="154"/>
        <v>6.9306930693069313E-2</v>
      </c>
      <c r="G571" s="14">
        <f t="shared" si="155"/>
        <v>-0.16</v>
      </c>
      <c r="H571" s="17">
        <f t="shared" si="156"/>
        <v>-1.5968063872255488E-2</v>
      </c>
    </row>
    <row r="572" spans="1:8" ht="13.5" customHeight="1" x14ac:dyDescent="0.2">
      <c r="B572" s="5" t="s">
        <v>365</v>
      </c>
      <c r="C572" s="9">
        <v>0</v>
      </c>
      <c r="D572" s="9">
        <v>2</v>
      </c>
      <c r="E572" s="15" t="str">
        <f t="shared" si="153"/>
        <v/>
      </c>
      <c r="F572" s="15">
        <f t="shared" si="154"/>
        <v>3.3003300330033004E-3</v>
      </c>
      <c r="G572" s="14" t="str">
        <f t="shared" si="155"/>
        <v>0</v>
      </c>
      <c r="H572" s="17" t="str">
        <f t="shared" si="156"/>
        <v/>
      </c>
    </row>
    <row r="573" spans="1:8" ht="12" customHeight="1" x14ac:dyDescent="0.2">
      <c r="B573" s="5" t="s">
        <v>168</v>
      </c>
      <c r="C573" s="9">
        <v>3</v>
      </c>
      <c r="D573" s="9">
        <v>0</v>
      </c>
      <c r="E573" s="15">
        <f t="shared" si="153"/>
        <v>5.9880239520958087E-3</v>
      </c>
      <c r="F573" s="15" t="str">
        <f t="shared" si="154"/>
        <v/>
      </c>
      <c r="G573" s="14" t="str">
        <f t="shared" si="155"/>
        <v>0</v>
      </c>
      <c r="H573" s="17">
        <f t="shared" si="156"/>
        <v>0</v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0</v>
      </c>
      <c r="D575" s="9">
        <v>0</v>
      </c>
      <c r="E575" s="15" t="str">
        <f t="shared" si="153"/>
        <v/>
      </c>
      <c r="F575" s="15" t="str">
        <f t="shared" si="154"/>
        <v/>
      </c>
      <c r="G575" s="14" t="str">
        <f t="shared" si="155"/>
        <v>0</v>
      </c>
      <c r="H575" s="17" t="str">
        <f t="shared" si="156"/>
        <v/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4</v>
      </c>
      <c r="D578" s="9">
        <v>51</v>
      </c>
      <c r="E578" s="15">
        <f t="shared" si="153"/>
        <v>7.9840319361277438E-3</v>
      </c>
      <c r="F578" s="15">
        <f t="shared" si="154"/>
        <v>8.4158415841584164E-2</v>
      </c>
      <c r="G578" s="14">
        <f t="shared" si="155"/>
        <v>11.75</v>
      </c>
      <c r="H578" s="17">
        <f t="shared" si="156"/>
        <v>9.3812375249500993E-2</v>
      </c>
    </row>
    <row r="579" spans="2:8" ht="15" x14ac:dyDescent="0.2">
      <c r="B579" s="5" t="s">
        <v>562</v>
      </c>
      <c r="C579" s="9">
        <v>11</v>
      </c>
      <c r="D579" s="9">
        <v>1</v>
      </c>
      <c r="E579" s="15">
        <f t="shared" si="153"/>
        <v>2.1956087824351298E-2</v>
      </c>
      <c r="F579" s="15">
        <f t="shared" si="154"/>
        <v>1.6501650165016502E-3</v>
      </c>
      <c r="G579" s="14">
        <f t="shared" si="155"/>
        <v>-0.90909090909090906</v>
      </c>
      <c r="H579" s="17">
        <f t="shared" si="156"/>
        <v>-1.9960079840319361E-2</v>
      </c>
    </row>
    <row r="580" spans="2:8" x14ac:dyDescent="0.2">
      <c r="B580" s="21" t="s">
        <v>420</v>
      </c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444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401</v>
      </c>
      <c r="C8" s="34">
        <f>+C18+C71+C161+C329+C552</f>
        <v>1491</v>
      </c>
      <c r="D8" s="35">
        <f>+D18+D71+D161+D329+D552</f>
        <v>1051</v>
      </c>
      <c r="E8" s="36">
        <f>+C8/C$8</f>
        <v>1</v>
      </c>
      <c r="F8" s="36">
        <f>+D8/D$8</f>
        <v>1</v>
      </c>
      <c r="G8" s="36">
        <f>+(D8-C8)/C8</f>
        <v>-0.29510395707578807</v>
      </c>
      <c r="H8" s="36">
        <f>+E8*G8</f>
        <v>-0.29510395707578807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6</v>
      </c>
      <c r="D9" s="31">
        <f>+D18</f>
        <v>0</v>
      </c>
      <c r="E9" s="29">
        <f t="shared" ref="E9:E13" si="0">C9/$C$8</f>
        <v>4.0241448692152921E-3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311</v>
      </c>
      <c r="D10" s="31">
        <f>+D71</f>
        <v>170</v>
      </c>
      <c r="E10" s="29">
        <f t="shared" si="0"/>
        <v>0.20858484238765929</v>
      </c>
      <c r="F10" s="29">
        <f>D10/$D$8</f>
        <v>0.16175071360608945</v>
      </c>
      <c r="G10" s="14">
        <f>+IF(OR(AND(D10=0),(C10=0)),"0",((D10-C10)/C10))</f>
        <v>-0.45337620578778137</v>
      </c>
      <c r="H10" s="13">
        <f>+IF(OR(AND(E10=""),(G10="")),"",E10*G10)</f>
        <v>-9.4567404426559365E-2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205</v>
      </c>
      <c r="D11" s="31">
        <f>+D161</f>
        <v>178</v>
      </c>
      <c r="E11" s="29">
        <f t="shared" si="0"/>
        <v>0.1374916163648558</v>
      </c>
      <c r="F11" s="29">
        <f>D11/$D$8</f>
        <v>0.16936251189343482</v>
      </c>
      <c r="G11" s="14">
        <f>+IF(OR(AND(D11=0),(C11=0)),"0",((D11-C11)/C11))</f>
        <v>-0.13170731707317074</v>
      </c>
      <c r="H11" s="13">
        <f>+IF(OR(AND(E11=""),(G11="")),"",E11*G11)</f>
        <v>-1.8108651911468814E-2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617</v>
      </c>
      <c r="D12" s="31">
        <f>+D329</f>
        <v>562</v>
      </c>
      <c r="E12" s="29">
        <f t="shared" si="0"/>
        <v>0.41381623071763918</v>
      </c>
      <c r="F12" s="29">
        <f>D12/$D$8</f>
        <v>0.53472882968601332</v>
      </c>
      <c r="G12" s="14">
        <f>+IF(OR(AND(D12=0),(C12=0)),"0",((D12-C12)/C12))</f>
        <v>-8.9141004862236625E-2</v>
      </c>
      <c r="H12" s="13">
        <f>+IF(OR(AND(E12=""),(G12="")),"",E12*G12)</f>
        <v>-3.6887994634473509E-2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352</v>
      </c>
      <c r="D13" s="31">
        <f>+D552</f>
        <v>141</v>
      </c>
      <c r="E13" s="29">
        <f t="shared" si="0"/>
        <v>0.23608316566063045</v>
      </c>
      <c r="F13" s="29">
        <f>D13/$D$8</f>
        <v>0.13415794481446242</v>
      </c>
      <c r="G13" s="14">
        <f>+IF(OR(AND(D13=0),(C13=0)),"0",((D13-C13)/C13))</f>
        <v>-0.59943181818181823</v>
      </c>
      <c r="H13" s="13">
        <f>+IF(OR(AND(E13=""),(G13="")),"",E13*G13)</f>
        <v>-0.14151576123407111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6</v>
      </c>
      <c r="D18" s="35">
        <f>SUM(D19:D65)</f>
        <v>0</v>
      </c>
      <c r="E18" s="36">
        <f>+IF(C18=0,"",C18/C$18)</f>
        <v>1</v>
      </c>
      <c r="F18" s="36" t="str">
        <f>+IF(D18=0,"",D18/D$18)</f>
        <v/>
      </c>
      <c r="G18" s="36" t="str">
        <f>+IF(OR(AND(D18=0),(C18=0)),"0",((D18-C18)/C18))</f>
        <v>0</v>
      </c>
      <c r="H18" s="36">
        <f>+IF(OR(AND(E18=""),(G18="")),"",E18*G18)</f>
        <v>0</v>
      </c>
    </row>
    <row r="19" spans="1:8" ht="27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1</v>
      </c>
      <c r="D26" s="9">
        <v>0</v>
      </c>
      <c r="E26" s="13">
        <f t="shared" si="1"/>
        <v>0.16666666666666666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1:8" ht="15" x14ac:dyDescent="0.2">
      <c r="B27" s="5" t="s">
        <v>6</v>
      </c>
      <c r="C27" s="9">
        <v>1</v>
      </c>
      <c r="D27" s="9">
        <v>0</v>
      </c>
      <c r="E27" s="13">
        <f t="shared" si="1"/>
        <v>0.16666666666666666</v>
      </c>
      <c r="F27" s="13" t="str">
        <f t="shared" si="2"/>
        <v/>
      </c>
      <c r="G27" s="14" t="str">
        <f t="shared" si="3"/>
        <v>0</v>
      </c>
      <c r="H27" s="17">
        <f t="shared" si="4"/>
        <v>0</v>
      </c>
    </row>
    <row r="28" spans="1:8" ht="15" x14ac:dyDescent="0.2">
      <c r="B28" s="5" t="s">
        <v>3</v>
      </c>
      <c r="C28" s="9">
        <v>1</v>
      </c>
      <c r="D28" s="9">
        <v>0</v>
      </c>
      <c r="E28" s="13">
        <f t="shared" si="1"/>
        <v>0.16666666666666666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1:8" ht="15" x14ac:dyDescent="0.2">
      <c r="B29" s="5" t="s">
        <v>5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2</v>
      </c>
      <c r="D49" s="9">
        <v>0</v>
      </c>
      <c r="E49" s="13">
        <f t="shared" si="1"/>
        <v>0.33333333333333331</v>
      </c>
      <c r="F49" s="13" t="str">
        <f t="shared" si="2"/>
        <v/>
      </c>
      <c r="G49" s="14" t="str">
        <f t="shared" si="3"/>
        <v>0</v>
      </c>
      <c r="H49" s="17">
        <f t="shared" si="4"/>
        <v>0</v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1</v>
      </c>
      <c r="D63" s="9">
        <v>0</v>
      </c>
      <c r="E63" s="13">
        <f t="shared" si="1"/>
        <v>0.16666666666666666</v>
      </c>
      <c r="F63" s="13" t="str">
        <f t="shared" si="2"/>
        <v/>
      </c>
      <c r="G63" s="14" t="str">
        <f t="shared" si="3"/>
        <v>0</v>
      </c>
      <c r="H63" s="17">
        <f t="shared" si="4"/>
        <v>0</v>
      </c>
    </row>
    <row r="64" spans="2:8" ht="15" x14ac:dyDescent="0.2">
      <c r="B64" s="5" t="s">
        <v>191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311</v>
      </c>
      <c r="D71" s="35">
        <f>SUM(D72:D155)</f>
        <v>170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-0.45337620578778137</v>
      </c>
      <c r="H71" s="36">
        <f>+IF(OR(AND(E71=""),(G71="")),"",E71*G71)</f>
        <v>-0.45337620578778137</v>
      </c>
    </row>
    <row r="72" spans="1:8" ht="15" x14ac:dyDescent="0.2">
      <c r="B72" s="5" t="s">
        <v>462</v>
      </c>
      <c r="C72" s="9">
        <v>4</v>
      </c>
      <c r="D72" s="9">
        <v>2</v>
      </c>
      <c r="E72" s="15">
        <f>+IF(C72=0,"",C72/C$71)</f>
        <v>1.2861736334405145E-2</v>
      </c>
      <c r="F72" s="15">
        <f>+IF(D72=0,"",D72/D$71)</f>
        <v>1.1764705882352941E-2</v>
      </c>
      <c r="G72" s="14">
        <f>+IF(OR(AND(D72=0),(C72=0)),"0",((D72-C72)/C72))</f>
        <v>-0.5</v>
      </c>
      <c r="H72" s="17">
        <f>+IF(OR(AND(E72=""),(G72="")),"",E72*G72)</f>
        <v>-6.4308681672025723E-3</v>
      </c>
    </row>
    <row r="73" spans="1:8" ht="15" x14ac:dyDescent="0.2">
      <c r="B73" s="5" t="s">
        <v>19</v>
      </c>
      <c r="C73" s="9">
        <v>3</v>
      </c>
      <c r="D73" s="9">
        <v>0</v>
      </c>
      <c r="E73" s="15">
        <f t="shared" ref="E73:E142" si="9">+IF(C73=0,"",C73/C$71)</f>
        <v>9.6463022508038593E-3</v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>
        <f t="shared" ref="H73:H142" si="12">+IF(OR(AND(E73=""),(G73="")),"",E73*G73)</f>
        <v>0</v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0</v>
      </c>
      <c r="D75" s="9">
        <v>1</v>
      </c>
      <c r="E75" s="15" t="str">
        <f t="shared" si="9"/>
        <v/>
      </c>
      <c r="F75" s="15">
        <f t="shared" si="10"/>
        <v>5.8823529411764705E-3</v>
      </c>
      <c r="G75" s="14" t="str">
        <f t="shared" si="11"/>
        <v>0</v>
      </c>
      <c r="H75" s="17" t="str">
        <f t="shared" si="12"/>
        <v/>
      </c>
    </row>
    <row r="76" spans="1:8" ht="15" x14ac:dyDescent="0.2">
      <c r="B76" s="5" t="s">
        <v>193</v>
      </c>
      <c r="C76" s="9">
        <v>8</v>
      </c>
      <c r="D76" s="9">
        <v>1</v>
      </c>
      <c r="E76" s="15">
        <f t="shared" si="9"/>
        <v>2.5723472668810289E-2</v>
      </c>
      <c r="F76" s="15">
        <f t="shared" si="10"/>
        <v>5.8823529411764705E-3</v>
      </c>
      <c r="G76" s="14">
        <f t="shared" si="11"/>
        <v>-0.875</v>
      </c>
      <c r="H76" s="17">
        <f t="shared" si="12"/>
        <v>-2.2508038585209004E-2</v>
      </c>
    </row>
    <row r="77" spans="1:8" ht="15" x14ac:dyDescent="0.2">
      <c r="B77" s="5" t="s">
        <v>21</v>
      </c>
      <c r="C77" s="9">
        <v>0</v>
      </c>
      <c r="D77" s="9">
        <v>0</v>
      </c>
      <c r="E77" s="15" t="str">
        <f t="shared" si="9"/>
        <v/>
      </c>
      <c r="F77" s="15" t="str">
        <f t="shared" si="10"/>
        <v/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0</v>
      </c>
      <c r="D78" s="9">
        <v>0</v>
      </c>
      <c r="E78" s="71" t="str">
        <f t="shared" ref="E78" si="17">+IF(C78=0,"",C78/C$71)</f>
        <v/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0</v>
      </c>
      <c r="D83" s="9">
        <v>0</v>
      </c>
      <c r="E83" s="15" t="str">
        <f t="shared" si="9"/>
        <v/>
      </c>
      <c r="F83" s="15" t="str">
        <f t="shared" si="10"/>
        <v/>
      </c>
      <c r="G83" s="14" t="str">
        <f t="shared" si="11"/>
        <v>0</v>
      </c>
      <c r="H83" s="17" t="str">
        <f t="shared" si="12"/>
        <v/>
      </c>
    </row>
    <row r="84" spans="1:8" ht="15" x14ac:dyDescent="0.2">
      <c r="B84" s="5" t="s">
        <v>22</v>
      </c>
      <c r="C84" s="9">
        <v>0</v>
      </c>
      <c r="D84" s="9">
        <v>1</v>
      </c>
      <c r="E84" s="15" t="str">
        <f t="shared" si="9"/>
        <v/>
      </c>
      <c r="F84" s="15">
        <f t="shared" si="10"/>
        <v>5.8823529411764705E-3</v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2</v>
      </c>
      <c r="D85" s="9">
        <v>5</v>
      </c>
      <c r="E85" s="15">
        <f t="shared" si="9"/>
        <v>6.4308681672025723E-3</v>
      </c>
      <c r="F85" s="15">
        <f t="shared" si="10"/>
        <v>2.9411764705882353E-2</v>
      </c>
      <c r="G85" s="14">
        <f t="shared" si="11"/>
        <v>1.5</v>
      </c>
      <c r="H85" s="17">
        <f t="shared" si="12"/>
        <v>9.6463022508038593E-3</v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2</v>
      </c>
      <c r="E86" s="71" t="str">
        <f t="shared" ref="E86" si="21">+IF(C86=0,"",C86/C$71)</f>
        <v/>
      </c>
      <c r="F86" s="71">
        <f t="shared" ref="F86" si="22">+IF(D86=0,"",D86/D$71)</f>
        <v>1.1764705882352941E-2</v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1</v>
      </c>
      <c r="D87" s="9">
        <v>1</v>
      </c>
      <c r="E87" s="15">
        <f t="shared" si="9"/>
        <v>3.2154340836012861E-3</v>
      </c>
      <c r="F87" s="15">
        <f t="shared" si="10"/>
        <v>5.8823529411764705E-3</v>
      </c>
      <c r="G87" s="14">
        <f t="shared" si="11"/>
        <v>0</v>
      </c>
      <c r="H87" s="17">
        <f t="shared" si="12"/>
        <v>0</v>
      </c>
    </row>
    <row r="88" spans="1:8" ht="15" x14ac:dyDescent="0.2">
      <c r="B88" s="5" t="s">
        <v>200</v>
      </c>
      <c r="C88" s="9">
        <v>0</v>
      </c>
      <c r="D88" s="9">
        <v>0</v>
      </c>
      <c r="E88" s="15" t="str">
        <f t="shared" si="9"/>
        <v/>
      </c>
      <c r="F88" s="15" t="str">
        <f t="shared" si="10"/>
        <v/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0</v>
      </c>
      <c r="D89" s="9">
        <v>0</v>
      </c>
      <c r="E89" s="15" t="str">
        <f t="shared" si="9"/>
        <v/>
      </c>
      <c r="F89" s="15" t="str">
        <f t="shared" si="10"/>
        <v/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1</v>
      </c>
      <c r="D90" s="9">
        <v>1</v>
      </c>
      <c r="E90" s="15">
        <f t="shared" si="9"/>
        <v>3.2154340836012861E-3</v>
      </c>
      <c r="F90" s="15">
        <f t="shared" si="10"/>
        <v>5.8823529411764705E-3</v>
      </c>
      <c r="G90" s="14">
        <f t="shared" si="11"/>
        <v>0</v>
      </c>
      <c r="H90" s="17">
        <f t="shared" si="12"/>
        <v>0</v>
      </c>
    </row>
    <row r="91" spans="1:8" ht="15" x14ac:dyDescent="0.2">
      <c r="B91" s="5" t="s">
        <v>201</v>
      </c>
      <c r="C91" s="9">
        <v>1</v>
      </c>
      <c r="D91" s="9">
        <v>0</v>
      </c>
      <c r="E91" s="15">
        <f t="shared" si="9"/>
        <v>3.2154340836012861E-3</v>
      </c>
      <c r="F91" s="15" t="str">
        <f t="shared" si="10"/>
        <v/>
      </c>
      <c r="G91" s="14" t="str">
        <f t="shared" si="11"/>
        <v>0</v>
      </c>
      <c r="H91" s="17">
        <f t="shared" si="12"/>
        <v>0</v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1</v>
      </c>
      <c r="E92" s="71" t="str">
        <f t="shared" ref="E92:E93" si="25">+IF(C92=0,"",C92/C$71)</f>
        <v/>
      </c>
      <c r="F92" s="71">
        <f t="shared" ref="F92:F93" si="26">+IF(D92=0,"",D92/D$71)</f>
        <v>5.8823529411764705E-3</v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1</v>
      </c>
      <c r="D94" s="9">
        <v>1</v>
      </c>
      <c r="E94" s="15">
        <f t="shared" si="9"/>
        <v>3.2154340836012861E-3</v>
      </c>
      <c r="F94" s="15">
        <f t="shared" si="10"/>
        <v>5.8823529411764705E-3</v>
      </c>
      <c r="G94" s="14">
        <f t="shared" si="11"/>
        <v>0</v>
      </c>
      <c r="H94" s="17">
        <f t="shared" si="12"/>
        <v>0</v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0</v>
      </c>
      <c r="D98" s="9">
        <v>0</v>
      </c>
      <c r="E98" s="15" t="str">
        <f t="shared" si="9"/>
        <v/>
      </c>
      <c r="F98" s="15" t="str">
        <f t="shared" si="10"/>
        <v/>
      </c>
      <c r="G98" s="14" t="str">
        <f t="shared" si="11"/>
        <v>0</v>
      </c>
      <c r="H98" s="17" t="str">
        <f t="shared" si="12"/>
        <v/>
      </c>
    </row>
    <row r="99" spans="1:8" ht="15" x14ac:dyDescent="0.2">
      <c r="B99" s="5" t="s">
        <v>465</v>
      </c>
      <c r="C99" s="9">
        <v>15</v>
      </c>
      <c r="D99" s="9">
        <v>1</v>
      </c>
      <c r="E99" s="15">
        <f t="shared" si="9"/>
        <v>4.8231511254019289E-2</v>
      </c>
      <c r="F99" s="15">
        <f t="shared" si="10"/>
        <v>5.8823529411764705E-3</v>
      </c>
      <c r="G99" s="14">
        <f t="shared" si="11"/>
        <v>-0.93333333333333335</v>
      </c>
      <c r="H99" s="17">
        <f t="shared" si="12"/>
        <v>-4.5016077170418008E-2</v>
      </c>
    </row>
    <row r="100" spans="1:8" ht="15" x14ac:dyDescent="0.2">
      <c r="B100" s="5" t="s">
        <v>23</v>
      </c>
      <c r="C100" s="9">
        <v>0</v>
      </c>
      <c r="D100" s="9">
        <v>0</v>
      </c>
      <c r="E100" s="15" t="str">
        <f t="shared" si="9"/>
        <v/>
      </c>
      <c r="F100" s="15" t="str">
        <f t="shared" si="10"/>
        <v/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1</v>
      </c>
      <c r="D105" s="9">
        <v>1</v>
      </c>
      <c r="E105" s="15">
        <f t="shared" si="9"/>
        <v>3.2154340836012861E-3</v>
      </c>
      <c r="F105" s="15">
        <f t="shared" si="10"/>
        <v>5.8823529411764705E-3</v>
      </c>
      <c r="G105" s="14">
        <f t="shared" si="11"/>
        <v>0</v>
      </c>
      <c r="H105" s="17">
        <f t="shared" si="12"/>
        <v>0</v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0</v>
      </c>
      <c r="D107" s="9">
        <v>2</v>
      </c>
      <c r="E107" s="15" t="str">
        <f t="shared" si="9"/>
        <v/>
      </c>
      <c r="F107" s="15">
        <f t="shared" si="10"/>
        <v>1.1764705882352941E-2</v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2</v>
      </c>
      <c r="D109" s="9">
        <v>0</v>
      </c>
      <c r="E109" s="15">
        <f t="shared" si="9"/>
        <v>6.4308681672025723E-3</v>
      </c>
      <c r="F109" s="15" t="str">
        <f t="shared" si="10"/>
        <v/>
      </c>
      <c r="G109" s="14" t="str">
        <f t="shared" si="11"/>
        <v>0</v>
      </c>
      <c r="H109" s="17">
        <f t="shared" si="12"/>
        <v>0</v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0</v>
      </c>
      <c r="D114" s="9">
        <v>2</v>
      </c>
      <c r="E114" s="15" t="str">
        <f t="shared" si="9"/>
        <v/>
      </c>
      <c r="F114" s="15">
        <f t="shared" si="10"/>
        <v>1.1764705882352941E-2</v>
      </c>
      <c r="G114" s="14" t="str">
        <f t="shared" si="11"/>
        <v>0</v>
      </c>
      <c r="H114" s="17" t="str">
        <f t="shared" si="12"/>
        <v/>
      </c>
    </row>
    <row r="115" spans="2:8" ht="15" x14ac:dyDescent="0.2">
      <c r="B115" s="5" t="s">
        <v>29</v>
      </c>
      <c r="C115" s="9">
        <v>1</v>
      </c>
      <c r="D115" s="9">
        <v>0</v>
      </c>
      <c r="E115" s="15">
        <f t="shared" si="9"/>
        <v>3.2154340836012861E-3</v>
      </c>
      <c r="F115" s="15" t="str">
        <f t="shared" si="10"/>
        <v/>
      </c>
      <c r="G115" s="14" t="str">
        <f t="shared" si="11"/>
        <v>0</v>
      </c>
      <c r="H115" s="17">
        <f t="shared" si="12"/>
        <v>0</v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0</v>
      </c>
      <c r="E117" s="15" t="str">
        <f t="shared" si="9"/>
        <v/>
      </c>
      <c r="F117" s="15" t="str">
        <f t="shared" si="10"/>
        <v/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4</v>
      </c>
      <c r="D119" s="9">
        <v>0</v>
      </c>
      <c r="E119" s="15">
        <f t="shared" si="9"/>
        <v>1.2861736334405145E-2</v>
      </c>
      <c r="F119" s="15" t="str">
        <f t="shared" si="10"/>
        <v/>
      </c>
      <c r="G119" s="14" t="str">
        <f t="shared" si="11"/>
        <v>0</v>
      </c>
      <c r="H119" s="17">
        <f t="shared" si="12"/>
        <v>0</v>
      </c>
    </row>
    <row r="120" spans="2:8" ht="15" x14ac:dyDescent="0.2">
      <c r="B120" s="5" t="s">
        <v>216</v>
      </c>
      <c r="C120" s="9">
        <v>1</v>
      </c>
      <c r="D120" s="9">
        <v>0</v>
      </c>
      <c r="E120" s="15">
        <f t="shared" si="9"/>
        <v>3.2154340836012861E-3</v>
      </c>
      <c r="F120" s="15" t="str">
        <f t="shared" si="10"/>
        <v/>
      </c>
      <c r="G120" s="14" t="str">
        <f t="shared" si="11"/>
        <v>0</v>
      </c>
      <c r="H120" s="17">
        <f t="shared" si="12"/>
        <v>0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2</v>
      </c>
      <c r="D122" s="9">
        <v>0</v>
      </c>
      <c r="E122" s="15">
        <f t="shared" si="9"/>
        <v>6.4308681672025723E-3</v>
      </c>
      <c r="F122" s="15" t="str">
        <f t="shared" si="10"/>
        <v/>
      </c>
      <c r="G122" s="14" t="str">
        <f t="shared" si="11"/>
        <v>0</v>
      </c>
      <c r="H122" s="17">
        <f t="shared" si="12"/>
        <v>0</v>
      </c>
    </row>
    <row r="123" spans="2:8" ht="15" x14ac:dyDescent="0.2">
      <c r="B123" s="5" t="s">
        <v>217</v>
      </c>
      <c r="C123" s="9">
        <v>1</v>
      </c>
      <c r="D123" s="9">
        <v>3</v>
      </c>
      <c r="E123" s="15">
        <f t="shared" si="9"/>
        <v>3.2154340836012861E-3</v>
      </c>
      <c r="F123" s="15">
        <f t="shared" si="10"/>
        <v>1.7647058823529412E-2</v>
      </c>
      <c r="G123" s="14">
        <f t="shared" si="11"/>
        <v>2</v>
      </c>
      <c r="H123" s="17">
        <f t="shared" si="12"/>
        <v>6.4308681672025723E-3</v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19</v>
      </c>
      <c r="D125" s="9">
        <v>141</v>
      </c>
      <c r="E125" s="15">
        <f t="shared" si="9"/>
        <v>6.1093247588424437E-2</v>
      </c>
      <c r="F125" s="15">
        <f t="shared" si="10"/>
        <v>0.8294117647058824</v>
      </c>
      <c r="G125" s="14">
        <f t="shared" si="11"/>
        <v>6.4210526315789478</v>
      </c>
      <c r="H125" s="17">
        <f t="shared" si="12"/>
        <v>0.39228295819935693</v>
      </c>
    </row>
    <row r="126" spans="2:8" ht="15" x14ac:dyDescent="0.2">
      <c r="B126" s="5" t="s">
        <v>218</v>
      </c>
      <c r="C126" s="9">
        <v>1</v>
      </c>
      <c r="D126" s="9">
        <v>0</v>
      </c>
      <c r="E126" s="15">
        <f t="shared" si="9"/>
        <v>3.2154340836012861E-3</v>
      </c>
      <c r="F126" s="15" t="str">
        <f t="shared" si="10"/>
        <v/>
      </c>
      <c r="G126" s="14" t="str">
        <f t="shared" si="11"/>
        <v>0</v>
      </c>
      <c r="H126" s="17">
        <f t="shared" si="12"/>
        <v>0</v>
      </c>
    </row>
    <row r="127" spans="2:8" ht="15" x14ac:dyDescent="0.2">
      <c r="B127" s="5" t="s">
        <v>219</v>
      </c>
      <c r="C127" s="9">
        <v>2</v>
      </c>
      <c r="D127" s="9">
        <v>1</v>
      </c>
      <c r="E127" s="15">
        <f t="shared" si="9"/>
        <v>6.4308681672025723E-3</v>
      </c>
      <c r="F127" s="15">
        <f t="shared" si="10"/>
        <v>5.8823529411764705E-3</v>
      </c>
      <c r="G127" s="14">
        <f t="shared" si="11"/>
        <v>-0.5</v>
      </c>
      <c r="H127" s="17">
        <f t="shared" si="12"/>
        <v>-3.2154340836012861E-3</v>
      </c>
    </row>
    <row r="128" spans="2:8" ht="15" x14ac:dyDescent="0.2">
      <c r="B128" s="5" t="s">
        <v>33</v>
      </c>
      <c r="C128" s="9">
        <v>5</v>
      </c>
      <c r="D128" s="9">
        <v>0</v>
      </c>
      <c r="E128" s="15">
        <f t="shared" si="9"/>
        <v>1.607717041800643E-2</v>
      </c>
      <c r="F128" s="15" t="str">
        <f t="shared" si="10"/>
        <v/>
      </c>
      <c r="G128" s="14" t="str">
        <f t="shared" si="11"/>
        <v>0</v>
      </c>
      <c r="H128" s="17">
        <f t="shared" si="12"/>
        <v>0</v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1</v>
      </c>
      <c r="E130" s="71" t="str">
        <f t="shared" ref="E130" si="33">+IF(C130=0,"",C130/C$71)</f>
        <v/>
      </c>
      <c r="F130" s="71">
        <f t="shared" ref="F130" si="34">+IF(D130=0,"",D130/D$71)</f>
        <v>5.8823529411764705E-3</v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203</v>
      </c>
      <c r="D131" s="9">
        <v>0</v>
      </c>
      <c r="E131" s="15">
        <f t="shared" si="9"/>
        <v>0.65273311897106112</v>
      </c>
      <c r="F131" s="15" t="str">
        <f t="shared" si="10"/>
        <v/>
      </c>
      <c r="G131" s="14" t="str">
        <f t="shared" si="11"/>
        <v>0</v>
      </c>
      <c r="H131" s="17">
        <f t="shared" si="12"/>
        <v>0</v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4</v>
      </c>
      <c r="D133" s="9">
        <v>0</v>
      </c>
      <c r="E133" s="15">
        <f t="shared" si="9"/>
        <v>1.2861736334405145E-2</v>
      </c>
      <c r="F133" s="15" t="str">
        <f t="shared" si="10"/>
        <v/>
      </c>
      <c r="G133" s="14" t="str">
        <f t="shared" si="11"/>
        <v>0</v>
      </c>
      <c r="H133" s="17">
        <f t="shared" si="12"/>
        <v>0</v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1</v>
      </c>
      <c r="D135" s="9">
        <v>0</v>
      </c>
      <c r="E135" s="15">
        <f t="shared" si="9"/>
        <v>3.2154340836012861E-3</v>
      </c>
      <c r="F135" s="15" t="str">
        <f t="shared" si="10"/>
        <v/>
      </c>
      <c r="G135" s="14" t="str">
        <f t="shared" si="11"/>
        <v>0</v>
      </c>
      <c r="H135" s="17">
        <f t="shared" si="12"/>
        <v>0</v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25</v>
      </c>
      <c r="D137" s="9">
        <v>0</v>
      </c>
      <c r="E137" s="15">
        <f t="shared" si="9"/>
        <v>8.0385852090032156E-2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1</v>
      </c>
      <c r="D140" s="9">
        <v>0</v>
      </c>
      <c r="E140" s="15">
        <f t="shared" si="9"/>
        <v>3.2154340836012861E-3</v>
      </c>
      <c r="F140" s="15" t="str">
        <f t="shared" si="10"/>
        <v/>
      </c>
      <c r="G140" s="14" t="str">
        <f t="shared" si="11"/>
        <v>0</v>
      </c>
      <c r="H140" s="17">
        <f t="shared" si="12"/>
        <v>0</v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0</v>
      </c>
      <c r="E144" s="15" t="str">
        <f t="shared" si="37"/>
        <v/>
      </c>
      <c r="F144" s="15" t="str">
        <f t="shared" si="38"/>
        <v/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1</v>
      </c>
      <c r="D146" s="9">
        <v>0</v>
      </c>
      <c r="E146" s="15">
        <f t="shared" si="37"/>
        <v>3.2154340836012861E-3</v>
      </c>
      <c r="F146" s="15" t="str">
        <f t="shared" si="38"/>
        <v/>
      </c>
      <c r="G146" s="14" t="str">
        <f t="shared" si="39"/>
        <v>0</v>
      </c>
      <c r="H146" s="17">
        <f t="shared" si="40"/>
        <v>0</v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3.2154340836012861E-3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2</v>
      </c>
      <c r="E152" s="71" t="str">
        <f t="shared" ref="E152:E154" si="41">+IF(C152=0,"",C152/C$71)</f>
        <v/>
      </c>
      <c r="F152" s="71">
        <f t="shared" ref="F152:F154" si="42">+IF(D152=0,"",D152/D$71)</f>
        <v>1.1764705882352941E-2</v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205</v>
      </c>
      <c r="D161" s="35">
        <f>SUM(D162:D323)</f>
        <v>178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-0.13170731707317074</v>
      </c>
      <c r="H161" s="36">
        <f>+IF(OR(AND(E161=""),(G161="")),"",E161*G161)</f>
        <v>-0.13170731707317074</v>
      </c>
    </row>
    <row r="162" spans="1:8" ht="15" x14ac:dyDescent="0.2">
      <c r="B162" s="8" t="s">
        <v>472</v>
      </c>
      <c r="C162" s="9">
        <v>2</v>
      </c>
      <c r="D162" s="9">
        <v>0</v>
      </c>
      <c r="E162" s="15">
        <f>+IF(C162=0,"",C162/C$161)</f>
        <v>9.7560975609756097E-3</v>
      </c>
      <c r="F162" s="15" t="str">
        <f>+IF(D162=0,"",D162/D$161)</f>
        <v/>
      </c>
      <c r="G162" s="14" t="str">
        <f>+IF(OR(AND(D162=0),(C162=0)),"0",((D162-C162)/C162))</f>
        <v>0</v>
      </c>
      <c r="H162" s="17">
        <f>+IF(OR(AND(E162=""),(G162="")),"",E162*G162)</f>
        <v>0</v>
      </c>
    </row>
    <row r="163" spans="1:8" ht="15" x14ac:dyDescent="0.2">
      <c r="B163" s="8" t="s">
        <v>473</v>
      </c>
      <c r="C163" s="9">
        <v>1</v>
      </c>
      <c r="D163" s="9">
        <v>1</v>
      </c>
      <c r="E163" s="15">
        <f t="shared" ref="E163:E232" si="45">+IF(C163=0,"",C163/C$161)</f>
        <v>4.8780487804878049E-3</v>
      </c>
      <c r="F163" s="15">
        <f t="shared" ref="F163:F232" si="46">+IF(D163=0,"",D163/D$161)</f>
        <v>5.6179775280898875E-3</v>
      </c>
      <c r="G163" s="14">
        <f t="shared" ref="G163:G232" si="47">+IF(OR(AND(D163=0),(C163=0)),"0",((D163-C163)/C163))</f>
        <v>0</v>
      </c>
      <c r="H163" s="17">
        <f t="shared" ref="H163:H232" si="48">+IF(OR(AND(E163=""),(G163="")),"",E163*G163)</f>
        <v>0</v>
      </c>
    </row>
    <row r="164" spans="1:8" ht="30" x14ac:dyDescent="0.2">
      <c r="B164" s="8" t="s">
        <v>474</v>
      </c>
      <c r="C164" s="9">
        <v>0</v>
      </c>
      <c r="D164" s="9">
        <v>0</v>
      </c>
      <c r="E164" s="15" t="str">
        <f t="shared" si="45"/>
        <v/>
      </c>
      <c r="F164" s="15" t="str">
        <f t="shared" si="46"/>
        <v/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2</v>
      </c>
      <c r="D166" s="9">
        <v>1</v>
      </c>
      <c r="E166" s="15">
        <f t="shared" si="45"/>
        <v>9.7560975609756097E-3</v>
      </c>
      <c r="F166" s="15">
        <f t="shared" si="46"/>
        <v>5.6179775280898875E-3</v>
      </c>
      <c r="G166" s="14">
        <f t="shared" si="47"/>
        <v>-0.5</v>
      </c>
      <c r="H166" s="17">
        <f t="shared" si="48"/>
        <v>-4.8780487804878049E-3</v>
      </c>
    </row>
    <row r="167" spans="1:8" ht="15" x14ac:dyDescent="0.2">
      <c r="B167" s="8" t="s">
        <v>49</v>
      </c>
      <c r="C167" s="9">
        <v>8</v>
      </c>
      <c r="D167" s="9">
        <v>0</v>
      </c>
      <c r="E167" s="15">
        <f t="shared" si="45"/>
        <v>3.9024390243902439E-2</v>
      </c>
      <c r="F167" s="15" t="str">
        <f t="shared" si="46"/>
        <v/>
      </c>
      <c r="G167" s="14" t="str">
        <f t="shared" si="47"/>
        <v>0</v>
      </c>
      <c r="H167" s="17">
        <f t="shared" si="48"/>
        <v>0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1</v>
      </c>
      <c r="D169" s="9">
        <v>0</v>
      </c>
      <c r="E169" s="15">
        <f t="shared" si="45"/>
        <v>4.8780487804878049E-3</v>
      </c>
      <c r="F169" s="15" t="str">
        <f t="shared" si="46"/>
        <v/>
      </c>
      <c r="G169" s="14" t="str">
        <f t="shared" si="47"/>
        <v>0</v>
      </c>
      <c r="H169" s="17">
        <f t="shared" si="48"/>
        <v>0</v>
      </c>
    </row>
    <row r="170" spans="1:8" ht="15" x14ac:dyDescent="0.2">
      <c r="B170" s="8" t="s">
        <v>50</v>
      </c>
      <c r="C170" s="9">
        <v>0</v>
      </c>
      <c r="D170" s="9">
        <v>0</v>
      </c>
      <c r="E170" s="15" t="str">
        <f t="shared" si="45"/>
        <v/>
      </c>
      <c r="F170" s="15" t="str">
        <f t="shared" si="46"/>
        <v/>
      </c>
      <c r="G170" s="14" t="str">
        <f t="shared" si="47"/>
        <v>0</v>
      </c>
      <c r="H170" s="17" t="str">
        <f t="shared" si="48"/>
        <v/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1</v>
      </c>
      <c r="D173" s="9">
        <v>0</v>
      </c>
      <c r="E173" s="15">
        <f t="shared" si="45"/>
        <v>4.8780487804878049E-3</v>
      </c>
      <c r="F173" s="15" t="str">
        <f t="shared" si="46"/>
        <v/>
      </c>
      <c r="G173" s="14" t="str">
        <f t="shared" si="47"/>
        <v>0</v>
      </c>
      <c r="H173" s="17">
        <f t="shared" si="48"/>
        <v>0</v>
      </c>
    </row>
    <row r="174" spans="1:8" ht="15" x14ac:dyDescent="0.2">
      <c r="B174" s="8" t="s">
        <v>51</v>
      </c>
      <c r="C174" s="9">
        <v>0</v>
      </c>
      <c r="D174" s="9">
        <v>0</v>
      </c>
      <c r="E174" s="15" t="str">
        <f t="shared" si="45"/>
        <v/>
      </c>
      <c r="F174" s="15" t="str">
        <f t="shared" si="46"/>
        <v/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0</v>
      </c>
      <c r="E175" s="71" t="str">
        <f t="shared" ref="E175" si="49">+IF(C175=0,"",C175/C$161)</f>
        <v/>
      </c>
      <c r="F175" s="71" t="str">
        <f t="shared" ref="F175" si="50">+IF(D175=0,"",D175/D$161)</f>
        <v/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2</v>
      </c>
      <c r="D176" s="9">
        <v>0</v>
      </c>
      <c r="E176" s="15">
        <f t="shared" si="45"/>
        <v>9.7560975609756097E-3</v>
      </c>
      <c r="F176" s="15" t="str">
        <f t="shared" si="46"/>
        <v/>
      </c>
      <c r="G176" s="14" t="str">
        <f t="shared" si="47"/>
        <v>0</v>
      </c>
      <c r="H176" s="17">
        <f t="shared" si="48"/>
        <v>0</v>
      </c>
    </row>
    <row r="177" spans="1:8" ht="15" x14ac:dyDescent="0.2">
      <c r="B177" s="8" t="s">
        <v>231</v>
      </c>
      <c r="C177" s="9">
        <v>1</v>
      </c>
      <c r="D177" s="9">
        <v>1</v>
      </c>
      <c r="E177" s="15">
        <f t="shared" si="45"/>
        <v>4.8780487804878049E-3</v>
      </c>
      <c r="F177" s="15">
        <f t="shared" si="46"/>
        <v>5.6179775280898875E-3</v>
      </c>
      <c r="G177" s="14">
        <f t="shared" si="47"/>
        <v>0</v>
      </c>
      <c r="H177" s="17">
        <f t="shared" si="48"/>
        <v>0</v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4</v>
      </c>
      <c r="D182" s="9">
        <v>0</v>
      </c>
      <c r="E182" s="15">
        <f t="shared" si="45"/>
        <v>1.9512195121951219E-2</v>
      </c>
      <c r="F182" s="15" t="str">
        <f t="shared" si="46"/>
        <v/>
      </c>
      <c r="G182" s="14" t="str">
        <f t="shared" si="47"/>
        <v>0</v>
      </c>
      <c r="H182" s="17">
        <f t="shared" si="48"/>
        <v>0</v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0</v>
      </c>
      <c r="D186" s="9">
        <v>0</v>
      </c>
      <c r="E186" s="15" t="str">
        <f t="shared" si="45"/>
        <v/>
      </c>
      <c r="F186" s="15" t="str">
        <f t="shared" si="46"/>
        <v/>
      </c>
      <c r="G186" s="14" t="str">
        <f t="shared" si="47"/>
        <v>0</v>
      </c>
      <c r="H186" s="17" t="str">
        <f t="shared" si="48"/>
        <v/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0</v>
      </c>
      <c r="E187" s="71" t="str">
        <f t="shared" ref="E187" si="57">+IF(C187=0,"",C187/C$161)</f>
        <v/>
      </c>
      <c r="F187" s="71" t="str">
        <f t="shared" ref="F187" si="58">+IF(D187=0,"",D187/D$161)</f>
        <v/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0</v>
      </c>
      <c r="D188" s="9">
        <v>0</v>
      </c>
      <c r="E188" s="15" t="str">
        <f t="shared" si="45"/>
        <v/>
      </c>
      <c r="F188" s="15" t="str">
        <f t="shared" si="46"/>
        <v/>
      </c>
      <c r="G188" s="14" t="str">
        <f t="shared" si="47"/>
        <v>0</v>
      </c>
      <c r="H188" s="17" t="str">
        <f t="shared" si="48"/>
        <v/>
      </c>
    </row>
    <row r="189" spans="1:8" ht="15" x14ac:dyDescent="0.2">
      <c r="B189" s="8" t="s">
        <v>237</v>
      </c>
      <c r="C189" s="9">
        <v>1</v>
      </c>
      <c r="D189" s="9">
        <v>4</v>
      </c>
      <c r="E189" s="15">
        <f t="shared" si="45"/>
        <v>4.8780487804878049E-3</v>
      </c>
      <c r="F189" s="15">
        <f t="shared" si="46"/>
        <v>2.247191011235955E-2</v>
      </c>
      <c r="G189" s="14">
        <f t="shared" si="47"/>
        <v>3</v>
      </c>
      <c r="H189" s="17">
        <f t="shared" si="48"/>
        <v>1.4634146341463414E-2</v>
      </c>
    </row>
    <row r="190" spans="1:8" ht="15" x14ac:dyDescent="0.2">
      <c r="B190" s="8" t="s">
        <v>238</v>
      </c>
      <c r="C190" s="9">
        <v>4</v>
      </c>
      <c r="D190" s="9">
        <v>1</v>
      </c>
      <c r="E190" s="15">
        <f t="shared" si="45"/>
        <v>1.9512195121951219E-2</v>
      </c>
      <c r="F190" s="15">
        <f t="shared" si="46"/>
        <v>5.6179775280898875E-3</v>
      </c>
      <c r="G190" s="14">
        <f t="shared" si="47"/>
        <v>-0.75</v>
      </c>
      <c r="H190" s="17">
        <f t="shared" si="48"/>
        <v>-1.4634146341463414E-2</v>
      </c>
    </row>
    <row r="191" spans="1:8" ht="15" x14ac:dyDescent="0.2">
      <c r="B191" s="8" t="s">
        <v>239</v>
      </c>
      <c r="C191" s="9">
        <v>1</v>
      </c>
      <c r="D191" s="9">
        <v>3</v>
      </c>
      <c r="E191" s="15">
        <f t="shared" si="45"/>
        <v>4.8780487804878049E-3</v>
      </c>
      <c r="F191" s="15">
        <f t="shared" si="46"/>
        <v>1.6853932584269662E-2</v>
      </c>
      <c r="G191" s="14">
        <f t="shared" si="47"/>
        <v>2</v>
      </c>
      <c r="H191" s="17">
        <f t="shared" si="48"/>
        <v>9.7560975609756097E-3</v>
      </c>
    </row>
    <row r="192" spans="1:8" ht="20.100000000000001" customHeight="1" x14ac:dyDescent="0.2">
      <c r="B192" s="8" t="s">
        <v>479</v>
      </c>
      <c r="C192" s="9">
        <v>0</v>
      </c>
      <c r="D192" s="9">
        <v>0</v>
      </c>
      <c r="E192" s="15" t="str">
        <f t="shared" si="45"/>
        <v/>
      </c>
      <c r="F192" s="15" t="str">
        <f t="shared" si="46"/>
        <v/>
      </c>
      <c r="G192" s="14" t="str">
        <f t="shared" si="47"/>
        <v>0</v>
      </c>
      <c r="H192" s="17" t="str">
        <f t="shared" si="48"/>
        <v/>
      </c>
    </row>
    <row r="193" spans="1:8" ht="20.100000000000001" customHeight="1" x14ac:dyDescent="0.2">
      <c r="B193" s="8" t="s">
        <v>480</v>
      </c>
      <c r="C193" s="9">
        <v>2</v>
      </c>
      <c r="D193" s="9">
        <v>1</v>
      </c>
      <c r="E193" s="15">
        <f t="shared" si="45"/>
        <v>9.7560975609756097E-3</v>
      </c>
      <c r="F193" s="15">
        <f t="shared" si="46"/>
        <v>5.6179775280898875E-3</v>
      </c>
      <c r="G193" s="14">
        <f t="shared" si="47"/>
        <v>-0.5</v>
      </c>
      <c r="H193" s="17">
        <f t="shared" si="48"/>
        <v>-4.8780487804878049E-3</v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0</v>
      </c>
      <c r="E195" s="71" t="str">
        <f t="shared" ref="E195" si="61">+IF(C195=0,"",C195/C$161)</f>
        <v/>
      </c>
      <c r="F195" s="71" t="str">
        <f t="shared" ref="F195" si="62">+IF(D195=0,"",D195/D$161)</f>
        <v/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0</v>
      </c>
      <c r="D197" s="9">
        <v>0</v>
      </c>
      <c r="E197" s="15" t="str">
        <f t="shared" si="45"/>
        <v/>
      </c>
      <c r="F197" s="15" t="str">
        <f t="shared" si="46"/>
        <v/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0</v>
      </c>
      <c r="D198" s="9">
        <v>0</v>
      </c>
      <c r="E198" s="15" t="str">
        <f t="shared" si="45"/>
        <v/>
      </c>
      <c r="F198" s="15" t="str">
        <f t="shared" si="46"/>
        <v/>
      </c>
      <c r="G198" s="14" t="str">
        <f t="shared" si="47"/>
        <v>0</v>
      </c>
      <c r="H198" s="17" t="str">
        <f t="shared" si="48"/>
        <v/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4</v>
      </c>
      <c r="D201" s="9">
        <v>4</v>
      </c>
      <c r="E201" s="15">
        <f t="shared" si="45"/>
        <v>1.9512195121951219E-2</v>
      </c>
      <c r="F201" s="15">
        <f t="shared" si="46"/>
        <v>2.247191011235955E-2</v>
      </c>
      <c r="G201" s="14">
        <f t="shared" si="47"/>
        <v>0</v>
      </c>
      <c r="H201" s="17">
        <f t="shared" si="48"/>
        <v>0</v>
      </c>
    </row>
    <row r="202" spans="1:8" ht="20.100000000000001" customHeight="1" x14ac:dyDescent="0.2">
      <c r="B202" s="8" t="s">
        <v>244</v>
      </c>
      <c r="C202" s="9">
        <v>0</v>
      </c>
      <c r="D202" s="9">
        <v>0</v>
      </c>
      <c r="E202" s="15" t="str">
        <f t="shared" si="45"/>
        <v/>
      </c>
      <c r="F202" s="15" t="str">
        <f t="shared" si="46"/>
        <v/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2</v>
      </c>
      <c r="D211" s="9">
        <v>4</v>
      </c>
      <c r="E211" s="15">
        <f t="shared" si="45"/>
        <v>9.7560975609756097E-3</v>
      </c>
      <c r="F211" s="15">
        <f t="shared" si="46"/>
        <v>2.247191011235955E-2</v>
      </c>
      <c r="G211" s="14">
        <f t="shared" si="47"/>
        <v>1</v>
      </c>
      <c r="H211" s="17">
        <f t="shared" si="48"/>
        <v>9.7560975609756097E-3</v>
      </c>
    </row>
    <row r="212" spans="2:8" ht="20.100000000000001" customHeight="1" x14ac:dyDescent="0.2">
      <c r="B212" s="8" t="s">
        <v>249</v>
      </c>
      <c r="C212" s="9">
        <v>5</v>
      </c>
      <c r="D212" s="9">
        <v>3</v>
      </c>
      <c r="E212" s="15">
        <f t="shared" si="45"/>
        <v>2.4390243902439025E-2</v>
      </c>
      <c r="F212" s="15">
        <f t="shared" si="46"/>
        <v>1.6853932584269662E-2</v>
      </c>
      <c r="G212" s="14">
        <f t="shared" si="47"/>
        <v>-0.4</v>
      </c>
      <c r="H212" s="17">
        <f t="shared" si="48"/>
        <v>-9.7560975609756115E-3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3</v>
      </c>
      <c r="E222" s="15" t="str">
        <f t="shared" si="45"/>
        <v/>
      </c>
      <c r="F222" s="15">
        <f t="shared" si="46"/>
        <v>1.6853932584269662E-2</v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65</v>
      </c>
      <c r="D224" s="9">
        <v>0</v>
      </c>
      <c r="E224" s="15">
        <f t="shared" si="45"/>
        <v>0.31707317073170732</v>
      </c>
      <c r="F224" s="15" t="str">
        <f t="shared" si="46"/>
        <v/>
      </c>
      <c r="G224" s="14" t="str">
        <f t="shared" si="47"/>
        <v>0</v>
      </c>
      <c r="H224" s="17">
        <f t="shared" si="48"/>
        <v>0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1</v>
      </c>
      <c r="E230" s="15" t="str">
        <f t="shared" si="45"/>
        <v/>
      </c>
      <c r="F230" s="15">
        <f t="shared" si="46"/>
        <v>5.6179775280898875E-3</v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1</v>
      </c>
      <c r="D245" s="9"/>
      <c r="E245" s="65">
        <f t="shared" si="69"/>
        <v>4.8780487804878049E-3</v>
      </c>
      <c r="F245" s="65" t="str">
        <f t="shared" si="70"/>
        <v/>
      </c>
      <c r="G245" s="66" t="str">
        <f t="shared" si="71"/>
        <v>0</v>
      </c>
      <c r="H245" s="67">
        <f t="shared" si="72"/>
        <v>0</v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0</v>
      </c>
      <c r="D248" s="9"/>
      <c r="E248" s="65" t="str">
        <f t="shared" si="69"/>
        <v/>
      </c>
      <c r="F248" s="65" t="str">
        <f t="shared" si="70"/>
        <v/>
      </c>
      <c r="G248" s="66" t="str">
        <f t="shared" si="71"/>
        <v>0</v>
      </c>
      <c r="H248" s="67" t="str">
        <f t="shared" si="72"/>
        <v/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0</v>
      </c>
      <c r="D253" s="9">
        <v>2</v>
      </c>
      <c r="E253" s="15" t="str">
        <f t="shared" si="69"/>
        <v/>
      </c>
      <c r="F253" s="15">
        <f t="shared" si="70"/>
        <v>1.1235955056179775E-2</v>
      </c>
      <c r="G253" s="14" t="str">
        <f t="shared" si="71"/>
        <v>0</v>
      </c>
      <c r="H253" s="17" t="str">
        <f t="shared" si="72"/>
        <v/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1</v>
      </c>
      <c r="E260" s="71" t="str">
        <f t="shared" si="77"/>
        <v/>
      </c>
      <c r="F260" s="71">
        <f t="shared" si="78"/>
        <v>5.6179775280898875E-3</v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0</v>
      </c>
      <c r="D261" s="9">
        <v>2</v>
      </c>
      <c r="E261" s="15" t="str">
        <f t="shared" si="69"/>
        <v/>
      </c>
      <c r="F261" s="15">
        <f t="shared" si="70"/>
        <v>1.1235955056179775E-2</v>
      </c>
      <c r="G261" s="14" t="str">
        <f t="shared" si="71"/>
        <v>0</v>
      </c>
      <c r="H261" s="17" t="str">
        <f t="shared" si="72"/>
        <v/>
      </c>
    </row>
    <row r="262" spans="1:8" ht="20.100000000000001" customHeight="1" x14ac:dyDescent="0.2">
      <c r="B262" s="8" t="s">
        <v>75</v>
      </c>
      <c r="C262" s="9">
        <v>4</v>
      </c>
      <c r="D262" s="9">
        <v>1</v>
      </c>
      <c r="E262" s="15">
        <f t="shared" si="69"/>
        <v>1.9512195121951219E-2</v>
      </c>
      <c r="F262" s="15">
        <f t="shared" si="70"/>
        <v>5.6179775280898875E-3</v>
      </c>
      <c r="G262" s="14">
        <f t="shared" si="71"/>
        <v>-0.75</v>
      </c>
      <c r="H262" s="17">
        <f t="shared" si="72"/>
        <v>-1.4634146341463414E-2</v>
      </c>
    </row>
    <row r="263" spans="1:8" ht="20.100000000000001" customHeight="1" x14ac:dyDescent="0.2">
      <c r="B263" s="8" t="s">
        <v>71</v>
      </c>
      <c r="C263" s="9">
        <v>1</v>
      </c>
      <c r="D263" s="9">
        <v>0</v>
      </c>
      <c r="E263" s="15">
        <f t="shared" si="69"/>
        <v>4.8780487804878049E-3</v>
      </c>
      <c r="F263" s="15" t="str">
        <f t="shared" si="70"/>
        <v/>
      </c>
      <c r="G263" s="14" t="str">
        <f t="shared" si="71"/>
        <v>0</v>
      </c>
      <c r="H263" s="17">
        <f t="shared" si="72"/>
        <v>0</v>
      </c>
    </row>
    <row r="264" spans="1:8" ht="20.100000000000001" customHeight="1" x14ac:dyDescent="0.2">
      <c r="B264" s="8" t="s">
        <v>266</v>
      </c>
      <c r="C264" s="9">
        <v>0</v>
      </c>
      <c r="D264" s="9">
        <v>0</v>
      </c>
      <c r="E264" s="15" t="str">
        <f t="shared" si="69"/>
        <v/>
      </c>
      <c r="F264" s="15" t="str">
        <f t="shared" si="70"/>
        <v/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1</v>
      </c>
      <c r="D270" s="9">
        <v>23</v>
      </c>
      <c r="E270" s="15">
        <f t="shared" si="69"/>
        <v>4.8780487804878049E-3</v>
      </c>
      <c r="F270" s="15">
        <f t="shared" si="70"/>
        <v>0.12921348314606743</v>
      </c>
      <c r="G270" s="14">
        <f t="shared" si="71"/>
        <v>22</v>
      </c>
      <c r="H270" s="17">
        <f t="shared" si="72"/>
        <v>0.10731707317073171</v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54</v>
      </c>
      <c r="D272" s="9">
        <v>0</v>
      </c>
      <c r="E272" s="15">
        <f t="shared" si="69"/>
        <v>0.26341463414634148</v>
      </c>
      <c r="F272" s="15" t="str">
        <f t="shared" si="70"/>
        <v/>
      </c>
      <c r="G272" s="14" t="str">
        <f t="shared" si="71"/>
        <v>0</v>
      </c>
      <c r="H272" s="17">
        <f t="shared" si="72"/>
        <v>0</v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2</v>
      </c>
      <c r="D276" s="9">
        <v>2</v>
      </c>
      <c r="E276" s="15">
        <f t="shared" si="69"/>
        <v>9.7560975609756097E-3</v>
      </c>
      <c r="F276" s="15">
        <f t="shared" si="70"/>
        <v>1.1235955056179775E-2</v>
      </c>
      <c r="G276" s="14">
        <f t="shared" si="71"/>
        <v>0</v>
      </c>
      <c r="H276" s="17">
        <f t="shared" si="72"/>
        <v>0</v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3</v>
      </c>
      <c r="D282" s="70">
        <v>2</v>
      </c>
      <c r="E282" s="71">
        <f t="shared" si="69"/>
        <v>1.4634146341463415E-2</v>
      </c>
      <c r="F282" s="71">
        <f t="shared" si="70"/>
        <v>1.1235955056179775E-2</v>
      </c>
      <c r="G282" s="72">
        <f t="shared" si="71"/>
        <v>-0.33333333333333331</v>
      </c>
      <c r="H282" s="73">
        <f t="shared" si="72"/>
        <v>-4.8780487804878049E-3</v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7</v>
      </c>
      <c r="D284" s="9">
        <v>0</v>
      </c>
      <c r="E284" s="15">
        <f t="shared" si="69"/>
        <v>3.4146341463414637E-2</v>
      </c>
      <c r="F284" s="15" t="str">
        <f t="shared" si="70"/>
        <v/>
      </c>
      <c r="G284" s="14" t="str">
        <f t="shared" si="71"/>
        <v>0</v>
      </c>
      <c r="H284" s="17">
        <f t="shared" si="72"/>
        <v>0</v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19</v>
      </c>
      <c r="D287" s="9">
        <v>44</v>
      </c>
      <c r="E287" s="15">
        <f t="shared" si="69"/>
        <v>9.2682926829268292E-2</v>
      </c>
      <c r="F287" s="15">
        <f t="shared" si="70"/>
        <v>0.24719101123595505</v>
      </c>
      <c r="G287" s="14">
        <f t="shared" si="71"/>
        <v>1.3157894736842106</v>
      </c>
      <c r="H287" s="17">
        <f t="shared" si="72"/>
        <v>0.12195121951219513</v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1</v>
      </c>
      <c r="D297" s="9">
        <v>0</v>
      </c>
      <c r="E297" s="15">
        <f t="shared" si="69"/>
        <v>4.8780487804878049E-3</v>
      </c>
      <c r="F297" s="15" t="str">
        <f t="shared" si="70"/>
        <v/>
      </c>
      <c r="G297" s="14" t="str">
        <f t="shared" si="71"/>
        <v>0</v>
      </c>
      <c r="H297" s="17">
        <f t="shared" si="72"/>
        <v>0</v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0</v>
      </c>
      <c r="D299" s="9">
        <v>74</v>
      </c>
      <c r="E299" s="15" t="str">
        <f t="shared" si="69"/>
        <v/>
      </c>
      <c r="F299" s="15">
        <f t="shared" si="70"/>
        <v>0.4157303370786517</v>
      </c>
      <c r="G299" s="14" t="str">
        <f t="shared" si="71"/>
        <v>0</v>
      </c>
      <c r="H299" s="17" t="str">
        <f t="shared" si="72"/>
        <v/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6</v>
      </c>
      <c r="D303" s="9">
        <v>0</v>
      </c>
      <c r="E303" s="15">
        <f t="shared" si="69"/>
        <v>2.9268292682926831E-2</v>
      </c>
      <c r="F303" s="15" t="str">
        <f t="shared" si="70"/>
        <v/>
      </c>
      <c r="G303" s="14" t="str">
        <f t="shared" si="71"/>
        <v>0</v>
      </c>
      <c r="H303" s="17">
        <f t="shared" si="72"/>
        <v>0</v>
      </c>
    </row>
    <row r="304" spans="2:8" ht="20.100000000000001" customHeight="1" x14ac:dyDescent="0.2">
      <c r="B304" s="8" t="s">
        <v>512</v>
      </c>
      <c r="C304" s="9">
        <v>0</v>
      </c>
      <c r="D304" s="9">
        <v>0</v>
      </c>
      <c r="E304" s="15" t="str">
        <f t="shared" si="69"/>
        <v/>
      </c>
      <c r="F304" s="15" t="str">
        <f t="shared" si="70"/>
        <v/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0</v>
      </c>
      <c r="E308" s="71" t="str">
        <f t="shared" ref="E308" si="97">+IF(C308=0,"",C308/C$161)</f>
        <v/>
      </c>
      <c r="F308" s="71" t="str">
        <f t="shared" ref="F308" si="98">+IF(D308=0,"",D308/D$161)</f>
        <v/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617</v>
      </c>
      <c r="D329" s="35">
        <f>SUM(D330:D546)</f>
        <v>562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-8.9141004862236625E-2</v>
      </c>
      <c r="H329" s="36">
        <f>+IF(OR(AND(E329=""),(G329="")),"",E329*G329)</f>
        <v>-8.9141004862236625E-2</v>
      </c>
    </row>
    <row r="330" spans="1:8" ht="15" x14ac:dyDescent="0.2">
      <c r="B330" s="5" t="s">
        <v>86</v>
      </c>
      <c r="C330" s="9">
        <v>8</v>
      </c>
      <c r="D330" s="9">
        <v>6</v>
      </c>
      <c r="E330" s="15">
        <f>+IF(C330=0,"",C330/C$329)</f>
        <v>1.2965964343598054E-2</v>
      </c>
      <c r="F330" s="15">
        <f>+IF(D330=0,"",D330/D$329)</f>
        <v>1.0676156583629894E-2</v>
      </c>
      <c r="G330" s="14">
        <f>+IF(OR(AND(D330=0),(C330=0)),"0",((D330-C330)/C330))</f>
        <v>-0.25</v>
      </c>
      <c r="H330" s="17">
        <f>+IF(OR(AND(E330=""),(G330="")),"",E330*G330)</f>
        <v>-3.2414910858995136E-3</v>
      </c>
    </row>
    <row r="331" spans="1:8" ht="15" x14ac:dyDescent="0.2">
      <c r="B331" s="5" t="s">
        <v>98</v>
      </c>
      <c r="C331" s="9">
        <v>0</v>
      </c>
      <c r="D331" s="9">
        <v>28</v>
      </c>
      <c r="E331" s="15" t="str">
        <f t="shared" ref="E331:E395" si="109">+IF(C331=0,"",C331/C$329)</f>
        <v/>
      </c>
      <c r="F331" s="15">
        <f t="shared" ref="F331:F395" si="110">+IF(D331=0,"",D331/D$329)</f>
        <v>4.9822064056939501E-2</v>
      </c>
      <c r="G331" s="14" t="str">
        <f t="shared" ref="G331:G395" si="111">+IF(OR(AND(D331=0),(C331=0)),"0",((D331-C331)/C331))</f>
        <v>0</v>
      </c>
      <c r="H331" s="17" t="str">
        <f t="shared" ref="H331:H395" si="112">+IF(OR(AND(E331=""),(G331="")),"",E331*G331)</f>
        <v/>
      </c>
    </row>
    <row r="332" spans="1:8" ht="15" x14ac:dyDescent="0.2">
      <c r="B332" s="5" t="s">
        <v>90</v>
      </c>
      <c r="C332" s="9">
        <v>1</v>
      </c>
      <c r="D332" s="9">
        <v>0</v>
      </c>
      <c r="E332" s="15">
        <f t="shared" si="109"/>
        <v>1.6207455429497568E-3</v>
      </c>
      <c r="F332" s="15" t="str">
        <f t="shared" si="110"/>
        <v/>
      </c>
      <c r="G332" s="14" t="str">
        <f t="shared" si="111"/>
        <v>0</v>
      </c>
      <c r="H332" s="17">
        <f t="shared" si="112"/>
        <v>0</v>
      </c>
    </row>
    <row r="333" spans="1:8" ht="15" x14ac:dyDescent="0.2">
      <c r="B333" s="5" t="s">
        <v>81</v>
      </c>
      <c r="C333" s="9">
        <v>1</v>
      </c>
      <c r="D333" s="9">
        <v>0</v>
      </c>
      <c r="E333" s="15">
        <f t="shared" si="109"/>
        <v>1.6207455429497568E-3</v>
      </c>
      <c r="F333" s="15" t="str">
        <f t="shared" si="110"/>
        <v/>
      </c>
      <c r="G333" s="14" t="str">
        <f t="shared" si="111"/>
        <v>0</v>
      </c>
      <c r="H333" s="17">
        <f t="shared" si="112"/>
        <v>0</v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17</v>
      </c>
      <c r="D336" s="9">
        <v>10</v>
      </c>
      <c r="E336" s="15">
        <f t="shared" si="109"/>
        <v>2.7552674230145867E-2</v>
      </c>
      <c r="F336" s="15">
        <f t="shared" si="110"/>
        <v>1.7793594306049824E-2</v>
      </c>
      <c r="G336" s="14">
        <f t="shared" si="111"/>
        <v>-0.41176470588235292</v>
      </c>
      <c r="H336" s="17">
        <f t="shared" si="112"/>
        <v>-1.1345218800648298E-2</v>
      </c>
    </row>
    <row r="337" spans="2:8" ht="15" x14ac:dyDescent="0.2">
      <c r="B337" s="5" t="s">
        <v>94</v>
      </c>
      <c r="C337" s="9">
        <v>2</v>
      </c>
      <c r="D337" s="9">
        <v>0</v>
      </c>
      <c r="E337" s="15">
        <f t="shared" si="109"/>
        <v>3.2414910858995136E-3</v>
      </c>
      <c r="F337" s="15" t="str">
        <f t="shared" si="110"/>
        <v/>
      </c>
      <c r="G337" s="14" t="str">
        <f t="shared" si="111"/>
        <v>0</v>
      </c>
      <c r="H337" s="17">
        <f t="shared" si="112"/>
        <v>0</v>
      </c>
    </row>
    <row r="338" spans="2:8" ht="15" x14ac:dyDescent="0.2">
      <c r="B338" s="5" t="s">
        <v>93</v>
      </c>
      <c r="C338" s="9">
        <v>1</v>
      </c>
      <c r="D338" s="9">
        <v>2</v>
      </c>
      <c r="E338" s="15">
        <f t="shared" si="109"/>
        <v>1.6207455429497568E-3</v>
      </c>
      <c r="F338" s="15">
        <f t="shared" si="110"/>
        <v>3.5587188612099642E-3</v>
      </c>
      <c r="G338" s="14">
        <f t="shared" si="111"/>
        <v>1</v>
      </c>
      <c r="H338" s="17">
        <f t="shared" si="112"/>
        <v>1.6207455429497568E-3</v>
      </c>
    </row>
    <row r="339" spans="2:8" ht="15" x14ac:dyDescent="0.2">
      <c r="B339" s="5" t="s">
        <v>92</v>
      </c>
      <c r="C339" s="9">
        <v>0</v>
      </c>
      <c r="D339" s="9">
        <v>4</v>
      </c>
      <c r="E339" s="15" t="str">
        <f t="shared" si="109"/>
        <v/>
      </c>
      <c r="F339" s="15">
        <f t="shared" si="110"/>
        <v>7.1174377224199285E-3</v>
      </c>
      <c r="G339" s="14" t="str">
        <f t="shared" si="111"/>
        <v>0</v>
      </c>
      <c r="H339" s="17" t="str">
        <f t="shared" si="112"/>
        <v/>
      </c>
    </row>
    <row r="340" spans="2:8" ht="15" x14ac:dyDescent="0.2">
      <c r="B340" s="5" t="s">
        <v>276</v>
      </c>
      <c r="C340" s="9">
        <v>0</v>
      </c>
      <c r="D340" s="9">
        <v>0</v>
      </c>
      <c r="E340" s="15" t="str">
        <f t="shared" si="109"/>
        <v/>
      </c>
      <c r="F340" s="15" t="str">
        <f t="shared" si="110"/>
        <v/>
      </c>
      <c r="G340" s="14" t="str">
        <f t="shared" si="111"/>
        <v>0</v>
      </c>
      <c r="H340" s="17" t="str">
        <f t="shared" si="112"/>
        <v/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16</v>
      </c>
      <c r="D342" s="9">
        <v>9</v>
      </c>
      <c r="E342" s="15">
        <f t="shared" si="109"/>
        <v>2.5931928687196109E-2</v>
      </c>
      <c r="F342" s="15">
        <f t="shared" si="110"/>
        <v>1.601423487544484E-2</v>
      </c>
      <c r="G342" s="14">
        <f t="shared" si="111"/>
        <v>-0.4375</v>
      </c>
      <c r="H342" s="17">
        <f t="shared" si="112"/>
        <v>-1.1345218800648298E-2</v>
      </c>
    </row>
    <row r="343" spans="2:8" ht="15" x14ac:dyDescent="0.2">
      <c r="B343" s="5" t="s">
        <v>85</v>
      </c>
      <c r="C343" s="9">
        <v>0</v>
      </c>
      <c r="D343" s="9">
        <v>0</v>
      </c>
      <c r="E343" s="15" t="str">
        <f t="shared" si="109"/>
        <v/>
      </c>
      <c r="F343" s="15" t="str">
        <f t="shared" si="110"/>
        <v/>
      </c>
      <c r="G343" s="14" t="str">
        <f t="shared" si="111"/>
        <v>0</v>
      </c>
      <c r="H343" s="17" t="str">
        <f t="shared" si="112"/>
        <v/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6</v>
      </c>
      <c r="D345" s="9">
        <v>1</v>
      </c>
      <c r="E345" s="15">
        <f t="shared" si="109"/>
        <v>9.7244732576985422E-3</v>
      </c>
      <c r="F345" s="15">
        <f t="shared" si="110"/>
        <v>1.7793594306049821E-3</v>
      </c>
      <c r="G345" s="14">
        <f t="shared" si="111"/>
        <v>-0.83333333333333337</v>
      </c>
      <c r="H345" s="17">
        <f t="shared" si="112"/>
        <v>-8.103727714748786E-3</v>
      </c>
    </row>
    <row r="346" spans="2:8" ht="15" x14ac:dyDescent="0.2">
      <c r="B346" s="5" t="s">
        <v>88</v>
      </c>
      <c r="C346" s="9">
        <v>1</v>
      </c>
      <c r="D346" s="9">
        <v>1</v>
      </c>
      <c r="E346" s="15">
        <f t="shared" si="109"/>
        <v>1.6207455429497568E-3</v>
      </c>
      <c r="F346" s="15">
        <f t="shared" si="110"/>
        <v>1.7793594306049821E-3</v>
      </c>
      <c r="G346" s="14">
        <f t="shared" si="111"/>
        <v>0</v>
      </c>
      <c r="H346" s="17">
        <f t="shared" si="112"/>
        <v>0</v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15</v>
      </c>
      <c r="D349" s="9">
        <v>4</v>
      </c>
      <c r="E349" s="15">
        <f t="shared" si="109"/>
        <v>2.4311183144246355E-2</v>
      </c>
      <c r="F349" s="15">
        <f t="shared" si="110"/>
        <v>7.1174377224199285E-3</v>
      </c>
      <c r="G349" s="14">
        <f t="shared" si="111"/>
        <v>-0.73333333333333328</v>
      </c>
      <c r="H349" s="17">
        <f t="shared" si="112"/>
        <v>-1.7828200972447326E-2</v>
      </c>
    </row>
    <row r="350" spans="2:8" ht="15" x14ac:dyDescent="0.2">
      <c r="B350" s="5" t="s">
        <v>279</v>
      </c>
      <c r="C350" s="9">
        <v>7</v>
      </c>
      <c r="D350" s="9">
        <v>0</v>
      </c>
      <c r="E350" s="15">
        <f t="shared" si="109"/>
        <v>1.1345218800648298E-2</v>
      </c>
      <c r="F350" s="15" t="str">
        <f t="shared" si="110"/>
        <v/>
      </c>
      <c r="G350" s="14" t="str">
        <f t="shared" si="111"/>
        <v>0</v>
      </c>
      <c r="H350" s="17">
        <f t="shared" si="112"/>
        <v>0</v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1</v>
      </c>
      <c r="D352" s="9">
        <v>2</v>
      </c>
      <c r="E352" s="15">
        <f t="shared" si="109"/>
        <v>1.6207455429497568E-3</v>
      </c>
      <c r="F352" s="15">
        <f t="shared" si="110"/>
        <v>3.5587188612099642E-3</v>
      </c>
      <c r="G352" s="14">
        <f t="shared" si="111"/>
        <v>1</v>
      </c>
      <c r="H352" s="17">
        <f t="shared" si="112"/>
        <v>1.6207455429497568E-3</v>
      </c>
    </row>
    <row r="353" spans="2:8" ht="15" x14ac:dyDescent="0.2">
      <c r="B353" s="5" t="s">
        <v>280</v>
      </c>
      <c r="C353" s="9">
        <v>34</v>
      </c>
      <c r="D353" s="9">
        <v>5</v>
      </c>
      <c r="E353" s="15">
        <f t="shared" si="109"/>
        <v>5.5105348460291734E-2</v>
      </c>
      <c r="F353" s="15">
        <f t="shared" si="110"/>
        <v>8.8967971530249119E-3</v>
      </c>
      <c r="G353" s="14">
        <f t="shared" si="111"/>
        <v>-0.8529411764705882</v>
      </c>
      <c r="H353" s="17">
        <f t="shared" si="112"/>
        <v>-4.7001620745542948E-2</v>
      </c>
    </row>
    <row r="354" spans="2:8" ht="15" x14ac:dyDescent="0.2">
      <c r="B354" s="5" t="s">
        <v>100</v>
      </c>
      <c r="C354" s="9">
        <v>54</v>
      </c>
      <c r="D354" s="9">
        <v>2</v>
      </c>
      <c r="E354" s="15">
        <f t="shared" si="109"/>
        <v>8.7520259319286878E-2</v>
      </c>
      <c r="F354" s="15">
        <f t="shared" si="110"/>
        <v>3.5587188612099642E-3</v>
      </c>
      <c r="G354" s="14">
        <f t="shared" si="111"/>
        <v>-0.96296296296296291</v>
      </c>
      <c r="H354" s="17">
        <f t="shared" si="112"/>
        <v>-8.4278768233387355E-2</v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0</v>
      </c>
      <c r="D359" s="9">
        <v>0</v>
      </c>
      <c r="E359" s="15" t="str">
        <f t="shared" si="109"/>
        <v/>
      </c>
      <c r="F359" s="15" t="str">
        <f t="shared" si="110"/>
        <v/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1</v>
      </c>
      <c r="E360" s="15" t="str">
        <f t="shared" si="109"/>
        <v/>
      </c>
      <c r="F360" s="15">
        <f t="shared" si="110"/>
        <v>1.7793594306049821E-3</v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17</v>
      </c>
      <c r="D361" s="9">
        <v>1</v>
      </c>
      <c r="E361" s="15">
        <f t="shared" si="109"/>
        <v>2.7552674230145867E-2</v>
      </c>
      <c r="F361" s="15">
        <f t="shared" si="110"/>
        <v>1.7793594306049821E-3</v>
      </c>
      <c r="G361" s="14">
        <f t="shared" si="111"/>
        <v>-0.94117647058823528</v>
      </c>
      <c r="H361" s="17">
        <f t="shared" si="112"/>
        <v>-2.5931928687196109E-2</v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3</v>
      </c>
      <c r="D363" s="9">
        <v>0</v>
      </c>
      <c r="E363" s="15">
        <f t="shared" si="109"/>
        <v>4.8622366288492711E-3</v>
      </c>
      <c r="F363" s="15" t="str">
        <f t="shared" si="110"/>
        <v/>
      </c>
      <c r="G363" s="14" t="str">
        <f t="shared" si="111"/>
        <v>0</v>
      </c>
      <c r="H363" s="17">
        <f t="shared" si="112"/>
        <v>0</v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0</v>
      </c>
      <c r="D365" s="9">
        <v>1</v>
      </c>
      <c r="E365" s="15" t="str">
        <f t="shared" si="109"/>
        <v/>
      </c>
      <c r="F365" s="15">
        <f t="shared" si="110"/>
        <v>1.7793594306049821E-3</v>
      </c>
      <c r="G365" s="14" t="str">
        <f t="shared" si="111"/>
        <v>0</v>
      </c>
      <c r="H365" s="17" t="str">
        <f t="shared" si="112"/>
        <v/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26</v>
      </c>
      <c r="D367" s="9">
        <v>13</v>
      </c>
      <c r="E367" s="15">
        <f t="shared" si="109"/>
        <v>4.2139384116693678E-2</v>
      </c>
      <c r="F367" s="15">
        <f t="shared" si="110"/>
        <v>2.3131672597864767E-2</v>
      </c>
      <c r="G367" s="14">
        <f t="shared" si="111"/>
        <v>-0.5</v>
      </c>
      <c r="H367" s="17">
        <f t="shared" si="112"/>
        <v>-2.1069692058346839E-2</v>
      </c>
    </row>
    <row r="368" spans="2:8" ht="15" x14ac:dyDescent="0.2">
      <c r="B368" s="5" t="s">
        <v>109</v>
      </c>
      <c r="C368" s="9">
        <v>75</v>
      </c>
      <c r="D368" s="9">
        <v>34</v>
      </c>
      <c r="E368" s="15">
        <f t="shared" si="109"/>
        <v>0.12155591572123177</v>
      </c>
      <c r="F368" s="15">
        <f t="shared" si="110"/>
        <v>6.0498220640569395E-2</v>
      </c>
      <c r="G368" s="14">
        <f t="shared" si="111"/>
        <v>-0.54666666666666663</v>
      </c>
      <c r="H368" s="17">
        <f t="shared" si="112"/>
        <v>-6.6450567260940036E-2</v>
      </c>
    </row>
    <row r="369" spans="1:8" ht="15" x14ac:dyDescent="0.2">
      <c r="B369" s="5" t="s">
        <v>102</v>
      </c>
      <c r="C369" s="9">
        <v>5</v>
      </c>
      <c r="D369" s="9">
        <v>8</v>
      </c>
      <c r="E369" s="15">
        <f t="shared" si="109"/>
        <v>8.1037277147487843E-3</v>
      </c>
      <c r="F369" s="15">
        <f t="shared" si="110"/>
        <v>1.4234875444839857E-2</v>
      </c>
      <c r="G369" s="14">
        <f t="shared" si="111"/>
        <v>0.6</v>
      </c>
      <c r="H369" s="17">
        <f t="shared" si="112"/>
        <v>4.8622366288492702E-3</v>
      </c>
    </row>
    <row r="370" spans="1:8" ht="15" x14ac:dyDescent="0.2">
      <c r="B370" s="5" t="s">
        <v>108</v>
      </c>
      <c r="C370" s="9">
        <v>12</v>
      </c>
      <c r="D370" s="9">
        <v>2</v>
      </c>
      <c r="E370" s="15">
        <f t="shared" si="109"/>
        <v>1.9448946515397084E-2</v>
      </c>
      <c r="F370" s="15">
        <f t="shared" si="110"/>
        <v>3.5587188612099642E-3</v>
      </c>
      <c r="G370" s="14">
        <f t="shared" si="111"/>
        <v>-0.83333333333333337</v>
      </c>
      <c r="H370" s="17">
        <f t="shared" si="112"/>
        <v>-1.6207455429497572E-2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1</v>
      </c>
      <c r="D374" s="9">
        <v>6</v>
      </c>
      <c r="E374" s="15">
        <f t="shared" si="109"/>
        <v>1.6207455429497568E-3</v>
      </c>
      <c r="F374" s="15">
        <f t="shared" si="110"/>
        <v>1.0676156583629894E-2</v>
      </c>
      <c r="G374" s="14">
        <f t="shared" si="111"/>
        <v>5</v>
      </c>
      <c r="H374" s="17">
        <f t="shared" si="112"/>
        <v>8.1037277147487843E-3</v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0</v>
      </c>
      <c r="E378" s="15" t="str">
        <f t="shared" si="109"/>
        <v/>
      </c>
      <c r="F378" s="15" t="str">
        <f t="shared" si="110"/>
        <v/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18</v>
      </c>
      <c r="D379" s="9">
        <v>3</v>
      </c>
      <c r="E379" s="15">
        <f t="shared" si="109"/>
        <v>2.9173419773095625E-2</v>
      </c>
      <c r="F379" s="15">
        <f t="shared" si="110"/>
        <v>5.3380782918149468E-3</v>
      </c>
      <c r="G379" s="14">
        <f t="shared" si="111"/>
        <v>-0.83333333333333337</v>
      </c>
      <c r="H379" s="17">
        <f t="shared" si="112"/>
        <v>-2.4311183144246355E-2</v>
      </c>
    </row>
    <row r="380" spans="1:8" ht="15" x14ac:dyDescent="0.2">
      <c r="B380" s="5" t="s">
        <v>288</v>
      </c>
      <c r="C380" s="9">
        <v>87</v>
      </c>
      <c r="D380" s="9">
        <v>13</v>
      </c>
      <c r="E380" s="15">
        <f t="shared" si="109"/>
        <v>0.14100486223662884</v>
      </c>
      <c r="F380" s="15">
        <f t="shared" si="110"/>
        <v>2.3131672597864767E-2</v>
      </c>
      <c r="G380" s="14">
        <f t="shared" si="111"/>
        <v>-0.85057471264367812</v>
      </c>
      <c r="H380" s="17">
        <f t="shared" si="112"/>
        <v>-0.11993517017828199</v>
      </c>
    </row>
    <row r="381" spans="1:8" ht="15" x14ac:dyDescent="0.2">
      <c r="B381" s="5" t="s">
        <v>533</v>
      </c>
      <c r="C381" s="9">
        <v>0</v>
      </c>
      <c r="D381" s="9">
        <v>1</v>
      </c>
      <c r="E381" s="15" t="str">
        <f t="shared" si="109"/>
        <v/>
      </c>
      <c r="F381" s="15">
        <f t="shared" si="110"/>
        <v>1.7793594306049821E-3</v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6</v>
      </c>
      <c r="D382" s="9">
        <v>4</v>
      </c>
      <c r="E382" s="15">
        <f t="shared" si="109"/>
        <v>9.7244732576985422E-3</v>
      </c>
      <c r="F382" s="15">
        <f t="shared" si="110"/>
        <v>7.1174377224199285E-3</v>
      </c>
      <c r="G382" s="14">
        <f t="shared" si="111"/>
        <v>-0.33333333333333331</v>
      </c>
      <c r="H382" s="17">
        <f t="shared" si="112"/>
        <v>-3.2414910858995141E-3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1</v>
      </c>
      <c r="E383" s="71" t="str">
        <f t="shared" ref="E383" si="113">+IF(C383=0,"",C383/C$329)</f>
        <v/>
      </c>
      <c r="F383" s="71">
        <f t="shared" ref="F383" si="114">+IF(D383=0,"",D383/D$329)</f>
        <v>1.7793594306049821E-3</v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21</v>
      </c>
      <c r="D390" s="9">
        <v>34</v>
      </c>
      <c r="E390" s="15">
        <f t="shared" si="109"/>
        <v>3.4035656401944892E-2</v>
      </c>
      <c r="F390" s="15">
        <f t="shared" si="110"/>
        <v>6.0498220640569395E-2</v>
      </c>
      <c r="G390" s="14">
        <f t="shared" si="111"/>
        <v>0.61904761904761907</v>
      </c>
      <c r="H390" s="17">
        <f t="shared" si="112"/>
        <v>2.1069692058346839E-2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1</v>
      </c>
      <c r="D393" s="9">
        <v>275</v>
      </c>
      <c r="E393" s="15">
        <f t="shared" si="109"/>
        <v>1.6207455429497568E-3</v>
      </c>
      <c r="F393" s="15">
        <f t="shared" si="110"/>
        <v>0.48932384341637009</v>
      </c>
      <c r="G393" s="14">
        <f t="shared" si="111"/>
        <v>274</v>
      </c>
      <c r="H393" s="17">
        <f t="shared" si="112"/>
        <v>0.44408427876823336</v>
      </c>
    </row>
    <row r="394" spans="1:8" ht="15" x14ac:dyDescent="0.2">
      <c r="B394" s="5" t="s">
        <v>536</v>
      </c>
      <c r="C394" s="9">
        <v>0</v>
      </c>
      <c r="D394" s="9">
        <v>1</v>
      </c>
      <c r="E394" s="15" t="str">
        <f t="shared" si="109"/>
        <v/>
      </c>
      <c r="F394" s="15">
        <f t="shared" si="110"/>
        <v>1.7793594306049821E-3</v>
      </c>
      <c r="G394" s="14" t="str">
        <f t="shared" si="111"/>
        <v>0</v>
      </c>
      <c r="H394" s="17" t="str">
        <f t="shared" si="112"/>
        <v/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0</v>
      </c>
      <c r="D402" s="9">
        <v>0</v>
      </c>
      <c r="E402" s="15" t="str">
        <f t="shared" si="117"/>
        <v/>
      </c>
      <c r="F402" s="15" t="str">
        <f t="shared" si="118"/>
        <v/>
      </c>
      <c r="G402" s="14" t="str">
        <f t="shared" si="119"/>
        <v>0</v>
      </c>
      <c r="H402" s="17" t="str">
        <f t="shared" si="120"/>
        <v/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0</v>
      </c>
      <c r="E404" s="15" t="str">
        <f t="shared" si="117"/>
        <v/>
      </c>
      <c r="F404" s="15" t="str">
        <f t="shared" si="118"/>
        <v/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56</v>
      </c>
      <c r="D409" s="9">
        <v>2</v>
      </c>
      <c r="E409" s="15">
        <f t="shared" si="117"/>
        <v>9.0761750405186387E-2</v>
      </c>
      <c r="F409" s="15">
        <f t="shared" si="118"/>
        <v>3.5587188612099642E-3</v>
      </c>
      <c r="G409" s="14">
        <f t="shared" si="119"/>
        <v>-0.9642857142857143</v>
      </c>
      <c r="H409" s="17">
        <f t="shared" si="120"/>
        <v>-8.7520259319286878E-2</v>
      </c>
    </row>
    <row r="410" spans="1:8" ht="15" x14ac:dyDescent="0.2">
      <c r="B410" s="5" t="s">
        <v>114</v>
      </c>
      <c r="C410" s="9">
        <v>0</v>
      </c>
      <c r="D410" s="9">
        <v>0</v>
      </c>
      <c r="E410" s="15" t="str">
        <f t="shared" si="117"/>
        <v/>
      </c>
      <c r="F410" s="15" t="str">
        <f t="shared" si="118"/>
        <v/>
      </c>
      <c r="G410" s="14" t="str">
        <f t="shared" si="119"/>
        <v>0</v>
      </c>
      <c r="H410" s="17" t="str">
        <f t="shared" si="120"/>
        <v/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2</v>
      </c>
      <c r="D412" s="9">
        <v>6</v>
      </c>
      <c r="E412" s="15">
        <f t="shared" si="117"/>
        <v>3.2414910858995136E-3</v>
      </c>
      <c r="F412" s="15">
        <f t="shared" si="118"/>
        <v>1.0676156583629894E-2</v>
      </c>
      <c r="G412" s="14">
        <f t="shared" si="119"/>
        <v>2</v>
      </c>
      <c r="H412" s="17">
        <f t="shared" si="120"/>
        <v>6.4829821717990272E-3</v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1</v>
      </c>
      <c r="E419" s="71" t="str">
        <f t="shared" si="133"/>
        <v/>
      </c>
      <c r="F419" s="71">
        <f t="shared" si="134"/>
        <v>1.7793594306049821E-3</v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0</v>
      </c>
      <c r="D422" s="9">
        <v>0</v>
      </c>
      <c r="E422" s="15" t="str">
        <f t="shared" si="117"/>
        <v/>
      </c>
      <c r="F422" s="15" t="str">
        <f t="shared" si="118"/>
        <v/>
      </c>
      <c r="G422" s="14" t="str">
        <f t="shared" si="119"/>
        <v>0</v>
      </c>
      <c r="H422" s="17" t="str">
        <f t="shared" si="120"/>
        <v/>
      </c>
    </row>
    <row r="423" spans="1:8" ht="15" x14ac:dyDescent="0.2">
      <c r="B423" s="5" t="s">
        <v>128</v>
      </c>
      <c r="C423" s="9">
        <v>2</v>
      </c>
      <c r="D423" s="9">
        <v>9</v>
      </c>
      <c r="E423" s="15">
        <f t="shared" si="117"/>
        <v>3.2414910858995136E-3</v>
      </c>
      <c r="F423" s="15">
        <f t="shared" si="118"/>
        <v>1.601423487544484E-2</v>
      </c>
      <c r="G423" s="14">
        <f t="shared" si="119"/>
        <v>3.5</v>
      </c>
      <c r="H423" s="17">
        <f t="shared" si="120"/>
        <v>1.1345218800648298E-2</v>
      </c>
    </row>
    <row r="424" spans="1:8" ht="15" x14ac:dyDescent="0.2">
      <c r="B424" s="5" t="s">
        <v>302</v>
      </c>
      <c r="C424" s="9">
        <v>0</v>
      </c>
      <c r="D424" s="9">
        <v>0</v>
      </c>
      <c r="E424" s="15" t="str">
        <f t="shared" si="117"/>
        <v/>
      </c>
      <c r="F424" s="15" t="str">
        <f t="shared" si="118"/>
        <v/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1</v>
      </c>
      <c r="D425" s="9">
        <v>0</v>
      </c>
      <c r="E425" s="15">
        <f t="shared" si="117"/>
        <v>1.6207455429497568E-3</v>
      </c>
      <c r="F425" s="15" t="str">
        <f t="shared" si="118"/>
        <v/>
      </c>
      <c r="G425" s="14" t="str">
        <f t="shared" si="119"/>
        <v>0</v>
      </c>
      <c r="H425" s="17">
        <f t="shared" si="120"/>
        <v>0</v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2</v>
      </c>
      <c r="D428" s="9">
        <v>0</v>
      </c>
      <c r="E428" s="15">
        <f t="shared" si="117"/>
        <v>3.2414910858995136E-3</v>
      </c>
      <c r="F428" s="15" t="str">
        <f t="shared" si="118"/>
        <v/>
      </c>
      <c r="G428" s="14" t="str">
        <f t="shared" si="119"/>
        <v>0</v>
      </c>
      <c r="H428" s="17">
        <f t="shared" si="120"/>
        <v>0</v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0</v>
      </c>
      <c r="E430" s="15" t="str">
        <f t="shared" si="117"/>
        <v/>
      </c>
      <c r="F430" s="15" t="str">
        <f t="shared" si="118"/>
        <v/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3</v>
      </c>
      <c r="D432" s="9">
        <v>1</v>
      </c>
      <c r="E432" s="15">
        <f t="shared" si="117"/>
        <v>4.8622366288492711E-3</v>
      </c>
      <c r="F432" s="15">
        <f t="shared" si="118"/>
        <v>1.7793594306049821E-3</v>
      </c>
      <c r="G432" s="14">
        <f t="shared" si="119"/>
        <v>-0.66666666666666663</v>
      </c>
      <c r="H432" s="17">
        <f t="shared" si="120"/>
        <v>-3.2414910858995141E-3</v>
      </c>
    </row>
    <row r="433" spans="2:8" ht="15" x14ac:dyDescent="0.2">
      <c r="B433" s="5" t="s">
        <v>304</v>
      </c>
      <c r="C433" s="9">
        <v>0</v>
      </c>
      <c r="D433" s="9">
        <v>0</v>
      </c>
      <c r="E433" s="15" t="str">
        <f t="shared" si="117"/>
        <v/>
      </c>
      <c r="F433" s="15" t="str">
        <f t="shared" si="118"/>
        <v/>
      </c>
      <c r="G433" s="14" t="str">
        <f t="shared" si="119"/>
        <v>0</v>
      </c>
      <c r="H433" s="17" t="str">
        <f t="shared" si="120"/>
        <v/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1</v>
      </c>
      <c r="E435" s="15" t="str">
        <f t="shared" si="117"/>
        <v/>
      </c>
      <c r="F435" s="15">
        <f t="shared" si="118"/>
        <v>1.7793594306049821E-3</v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10</v>
      </c>
      <c r="D438" s="9">
        <v>7</v>
      </c>
      <c r="E438" s="15">
        <f t="shared" si="117"/>
        <v>1.6207455429497569E-2</v>
      </c>
      <c r="F438" s="15">
        <f t="shared" si="118"/>
        <v>1.2455516014234875E-2</v>
      </c>
      <c r="G438" s="14">
        <f t="shared" si="119"/>
        <v>-0.3</v>
      </c>
      <c r="H438" s="17">
        <f t="shared" si="120"/>
        <v>-4.8622366288492702E-3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0</v>
      </c>
      <c r="D446" s="9">
        <v>4</v>
      </c>
      <c r="E446" s="15" t="str">
        <f t="shared" si="117"/>
        <v/>
      </c>
      <c r="F446" s="15">
        <f t="shared" si="118"/>
        <v>7.1174377224199285E-3</v>
      </c>
      <c r="G446" s="14" t="str">
        <f t="shared" si="119"/>
        <v>0</v>
      </c>
      <c r="H446" s="17" t="str">
        <f t="shared" si="120"/>
        <v/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0</v>
      </c>
      <c r="D448" s="9">
        <v>0</v>
      </c>
      <c r="E448" s="15" t="str">
        <f t="shared" si="117"/>
        <v/>
      </c>
      <c r="F448" s="15" t="str">
        <f t="shared" si="118"/>
        <v/>
      </c>
      <c r="G448" s="14" t="str">
        <f t="shared" si="119"/>
        <v>0</v>
      </c>
      <c r="H448" s="17" t="str">
        <f t="shared" si="120"/>
        <v/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0</v>
      </c>
      <c r="E450" s="15" t="str">
        <f t="shared" si="117"/>
        <v/>
      </c>
      <c r="F450" s="15" t="str">
        <f t="shared" si="118"/>
        <v/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0</v>
      </c>
      <c r="D451" s="9">
        <v>2</v>
      </c>
      <c r="E451" s="15" t="str">
        <f t="shared" si="117"/>
        <v/>
      </c>
      <c r="F451" s="15">
        <f t="shared" si="118"/>
        <v>3.5587188612099642E-3</v>
      </c>
      <c r="G451" s="14" t="str">
        <f t="shared" si="119"/>
        <v>0</v>
      </c>
      <c r="H451" s="17" t="str">
        <f t="shared" si="120"/>
        <v/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2</v>
      </c>
      <c r="E453" s="15" t="str">
        <f t="shared" si="117"/>
        <v/>
      </c>
      <c r="F453" s="15">
        <f t="shared" si="118"/>
        <v>3.5587188612099642E-3</v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0</v>
      </c>
      <c r="D454" s="9">
        <v>1</v>
      </c>
      <c r="E454" s="15" t="str">
        <f t="shared" si="117"/>
        <v/>
      </c>
      <c r="F454" s="15">
        <f t="shared" si="118"/>
        <v>1.7793594306049821E-3</v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1</v>
      </c>
      <c r="D456" s="9">
        <v>0</v>
      </c>
      <c r="E456" s="15">
        <f t="shared" si="117"/>
        <v>1.6207455429497568E-3</v>
      </c>
      <c r="F456" s="15" t="str">
        <f t="shared" si="118"/>
        <v/>
      </c>
      <c r="G456" s="14" t="str">
        <f t="shared" si="119"/>
        <v>0</v>
      </c>
      <c r="H456" s="17">
        <f t="shared" si="120"/>
        <v>0</v>
      </c>
    </row>
    <row r="457" spans="2:8" ht="15" x14ac:dyDescent="0.2">
      <c r="B457" s="5" t="s">
        <v>547</v>
      </c>
      <c r="C457" s="9">
        <v>2</v>
      </c>
      <c r="D457" s="9">
        <v>0</v>
      </c>
      <c r="E457" s="15">
        <f t="shared" si="117"/>
        <v>3.2414910858995136E-3</v>
      </c>
      <c r="F457" s="15" t="str">
        <f t="shared" si="118"/>
        <v/>
      </c>
      <c r="G457" s="14" t="str">
        <f t="shared" si="119"/>
        <v>0</v>
      </c>
      <c r="H457" s="17">
        <f t="shared" si="120"/>
        <v>0</v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0</v>
      </c>
      <c r="D467" s="9">
        <v>0</v>
      </c>
      <c r="E467" s="15" t="str">
        <f t="shared" si="117"/>
        <v/>
      </c>
      <c r="F467" s="15" t="str">
        <f t="shared" si="118"/>
        <v/>
      </c>
      <c r="G467" s="14" t="str">
        <f t="shared" si="119"/>
        <v>0</v>
      </c>
      <c r="H467" s="17" t="str">
        <f t="shared" si="120"/>
        <v/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1</v>
      </c>
      <c r="D477" s="9">
        <v>0</v>
      </c>
      <c r="E477" s="15">
        <f t="shared" si="137"/>
        <v>1.6207455429497568E-3</v>
      </c>
      <c r="F477" s="15" t="str">
        <f t="shared" si="138"/>
        <v/>
      </c>
      <c r="G477" s="14" t="str">
        <f t="shared" si="139"/>
        <v>0</v>
      </c>
      <c r="H477" s="17">
        <f t="shared" si="140"/>
        <v>0</v>
      </c>
    </row>
    <row r="478" spans="2:8" ht="15" x14ac:dyDescent="0.2">
      <c r="B478" s="5" t="s">
        <v>138</v>
      </c>
      <c r="C478" s="9">
        <v>0</v>
      </c>
      <c r="D478" s="9">
        <v>0</v>
      </c>
      <c r="E478" s="15" t="str">
        <f t="shared" si="137"/>
        <v/>
      </c>
      <c r="F478" s="15" t="str">
        <f t="shared" si="138"/>
        <v/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0</v>
      </c>
      <c r="D482" s="9">
        <v>0</v>
      </c>
      <c r="E482" s="15" t="str">
        <f t="shared" si="137"/>
        <v/>
      </c>
      <c r="F482" s="15" t="str">
        <f t="shared" si="138"/>
        <v/>
      </c>
      <c r="G482" s="14" t="str">
        <f t="shared" si="139"/>
        <v>0</v>
      </c>
      <c r="H482" s="17" t="str">
        <f t="shared" si="140"/>
        <v/>
      </c>
    </row>
    <row r="483" spans="2:8" ht="15" x14ac:dyDescent="0.2">
      <c r="B483" s="5" t="s">
        <v>133</v>
      </c>
      <c r="C483" s="9">
        <v>0</v>
      </c>
      <c r="D483" s="9">
        <v>1</v>
      </c>
      <c r="E483" s="15" t="str">
        <f t="shared" si="137"/>
        <v/>
      </c>
      <c r="F483" s="15">
        <f t="shared" si="138"/>
        <v>1.7793594306049821E-3</v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0</v>
      </c>
      <c r="E503" s="15" t="str">
        <f t="shared" si="137"/>
        <v/>
      </c>
      <c r="F503" s="15" t="str">
        <f t="shared" si="138"/>
        <v/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1</v>
      </c>
      <c r="E505" s="71" t="str">
        <f t="shared" ref="E505" si="141">+IF(C505=0,"",C505/C$329)</f>
        <v/>
      </c>
      <c r="F505" s="71">
        <f t="shared" ref="F505" si="142">+IF(D505=0,"",D505/D$329)</f>
        <v>1.7793594306049821E-3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0</v>
      </c>
      <c r="D506" s="9">
        <v>0</v>
      </c>
      <c r="E506" s="15" t="str">
        <f t="shared" si="137"/>
        <v/>
      </c>
      <c r="F506" s="15" t="str">
        <f t="shared" si="138"/>
        <v/>
      </c>
      <c r="G506" s="14" t="str">
        <f t="shared" si="139"/>
        <v>0</v>
      </c>
      <c r="H506" s="17" t="str">
        <f t="shared" si="140"/>
        <v/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0</v>
      </c>
      <c r="D509" s="9">
        <v>4</v>
      </c>
      <c r="E509" s="15" t="str">
        <f t="shared" si="137"/>
        <v/>
      </c>
      <c r="F509" s="15">
        <f t="shared" si="138"/>
        <v>7.1174377224199285E-3</v>
      </c>
      <c r="G509" s="14" t="str">
        <f t="shared" si="139"/>
        <v>0</v>
      </c>
      <c r="H509" s="17" t="str">
        <f t="shared" si="140"/>
        <v/>
      </c>
    </row>
    <row r="510" spans="1:8" ht="15" x14ac:dyDescent="0.2">
      <c r="B510" s="5" t="s">
        <v>375</v>
      </c>
      <c r="C510" s="9">
        <v>4</v>
      </c>
      <c r="D510" s="9">
        <v>1</v>
      </c>
      <c r="E510" s="15">
        <f t="shared" si="137"/>
        <v>6.4829821717990272E-3</v>
      </c>
      <c r="F510" s="15">
        <f t="shared" si="138"/>
        <v>1.7793594306049821E-3</v>
      </c>
      <c r="G510" s="14">
        <f t="shared" si="139"/>
        <v>-0.75</v>
      </c>
      <c r="H510" s="17">
        <f t="shared" si="140"/>
        <v>-4.8622366288492702E-3</v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0</v>
      </c>
      <c r="E519" s="15" t="str">
        <f t="shared" si="137"/>
        <v/>
      </c>
      <c r="F519" s="15" t="str">
        <f t="shared" si="138"/>
        <v/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0</v>
      </c>
      <c r="E521" s="15" t="str">
        <f t="shared" si="137"/>
        <v/>
      </c>
      <c r="F521" s="15" t="str">
        <f t="shared" si="138"/>
        <v/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0</v>
      </c>
      <c r="D524" s="9">
        <v>0</v>
      </c>
      <c r="E524" s="15" t="str">
        <f t="shared" si="137"/>
        <v/>
      </c>
      <c r="F524" s="15" t="str">
        <f t="shared" si="138"/>
        <v/>
      </c>
      <c r="G524" s="14" t="str">
        <f t="shared" si="139"/>
        <v>0</v>
      </c>
      <c r="H524" s="17" t="str">
        <f t="shared" si="140"/>
        <v/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2</v>
      </c>
      <c r="E526" s="15" t="str">
        <f t="shared" si="137"/>
        <v/>
      </c>
      <c r="F526" s="15">
        <f t="shared" si="138"/>
        <v>3.5587188612099642E-3</v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11</v>
      </c>
      <c r="D529" s="9">
        <v>0</v>
      </c>
      <c r="E529" s="15">
        <f t="shared" si="137"/>
        <v>1.7828200972447326E-2</v>
      </c>
      <c r="F529" s="15" t="str">
        <f t="shared" si="138"/>
        <v/>
      </c>
      <c r="G529" s="14" t="str">
        <f t="shared" si="139"/>
        <v>0</v>
      </c>
      <c r="H529" s="17">
        <f t="shared" si="140"/>
        <v>0</v>
      </c>
    </row>
    <row r="530" spans="1:8" ht="30" x14ac:dyDescent="0.2">
      <c r="B530" s="5" t="s">
        <v>158</v>
      </c>
      <c r="C530" s="9">
        <v>34</v>
      </c>
      <c r="D530" s="9">
        <v>40</v>
      </c>
      <c r="E530" s="15">
        <f t="shared" si="137"/>
        <v>5.5105348460291734E-2</v>
      </c>
      <c r="F530" s="15">
        <f t="shared" si="138"/>
        <v>7.1174377224199295E-2</v>
      </c>
      <c r="G530" s="14">
        <f t="shared" si="139"/>
        <v>0.17647058823529413</v>
      </c>
      <c r="H530" s="17">
        <f t="shared" si="140"/>
        <v>9.7244732576985422E-3</v>
      </c>
    </row>
    <row r="531" spans="1:8" ht="15" x14ac:dyDescent="0.2">
      <c r="B531" s="5" t="s">
        <v>349</v>
      </c>
      <c r="C531" s="9">
        <v>34</v>
      </c>
      <c r="D531" s="9">
        <v>5</v>
      </c>
      <c r="E531" s="15">
        <f t="shared" si="137"/>
        <v>5.5105348460291734E-2</v>
      </c>
      <c r="F531" s="15">
        <f t="shared" si="138"/>
        <v>8.8967971530249119E-3</v>
      </c>
      <c r="G531" s="14">
        <f t="shared" si="139"/>
        <v>-0.8529411764705882</v>
      </c>
      <c r="H531" s="17">
        <f t="shared" si="140"/>
        <v>-4.7001620745542948E-2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5</v>
      </c>
      <c r="D533" s="9">
        <v>0</v>
      </c>
      <c r="E533" s="15">
        <f t="shared" si="137"/>
        <v>8.1037277147487843E-3</v>
      </c>
      <c r="F533" s="15" t="str">
        <f t="shared" si="138"/>
        <v/>
      </c>
      <c r="G533" s="14" t="str">
        <f t="shared" si="139"/>
        <v>0</v>
      </c>
      <c r="H533" s="17">
        <f t="shared" si="140"/>
        <v>0</v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1</v>
      </c>
      <c r="D535" s="9">
        <v>0</v>
      </c>
      <c r="E535" s="15">
        <f t="shared" ref="E535:E546" si="149">+IF(C535=0,"",C535/C$329)</f>
        <v>1.6207455429497568E-3</v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>
        <f t="shared" ref="H535:H546" si="152">+IF(OR(AND(E535=""),(G535="")),"",E535*G535)</f>
        <v>0</v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0</v>
      </c>
      <c r="D538" s="9">
        <v>0</v>
      </c>
      <c r="E538" s="15" t="str">
        <f t="shared" si="149"/>
        <v/>
      </c>
      <c r="F538" s="15" t="str">
        <f t="shared" si="150"/>
        <v/>
      </c>
      <c r="G538" s="14" t="str">
        <f t="shared" si="151"/>
        <v>0</v>
      </c>
      <c r="H538" s="17" t="str">
        <f t="shared" si="152"/>
        <v/>
      </c>
    </row>
    <row r="539" spans="1:8" ht="15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12</v>
      </c>
      <c r="D540" s="9">
        <v>0</v>
      </c>
      <c r="E540" s="15">
        <f t="shared" si="149"/>
        <v>1.9448946515397084E-2</v>
      </c>
      <c r="F540" s="15" t="str">
        <f t="shared" si="150"/>
        <v/>
      </c>
      <c r="G540" s="14" t="str">
        <f t="shared" si="151"/>
        <v>0</v>
      </c>
      <c r="H540" s="17">
        <f t="shared" si="152"/>
        <v>0</v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352</v>
      </c>
      <c r="D552" s="35">
        <f>SUM(D553:D579)</f>
        <v>141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-0.59943181818181823</v>
      </c>
      <c r="H552" s="36">
        <f>+IF(OR(AND(E552=""),(G552="")),"",E552*G552)</f>
        <v>-0.59943181818181823</v>
      </c>
    </row>
    <row r="553" spans="1:8" ht="15" x14ac:dyDescent="0.2">
      <c r="B553" s="5" t="s">
        <v>357</v>
      </c>
      <c r="C553" s="9">
        <v>0</v>
      </c>
      <c r="D553" s="9">
        <v>2</v>
      </c>
      <c r="E553" s="15" t="str">
        <f>+IF(C553=0,"",C553/C$552)</f>
        <v/>
      </c>
      <c r="F553" s="15">
        <f>+IF(D553=0,"",D553/D$552)</f>
        <v>1.4184397163120567E-2</v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20</v>
      </c>
      <c r="D554" s="9">
        <v>31</v>
      </c>
      <c r="E554" s="15">
        <f t="shared" ref="E554:E579" si="153">+IF(C554=0,"",C554/C$552)</f>
        <v>5.6818181818181816E-2</v>
      </c>
      <c r="F554" s="15">
        <f t="shared" ref="F554:F579" si="154">+IF(D554=0,"",D554/D$552)</f>
        <v>0.21985815602836881</v>
      </c>
      <c r="G554" s="14">
        <f t="shared" ref="G554:G579" si="155">+IF(OR(AND(D554=0),(C554=0)),"0",((D554-C554)/C554))</f>
        <v>0.55000000000000004</v>
      </c>
      <c r="H554" s="17">
        <f t="shared" ref="H554:H579" si="156">+IF(OR(AND(E554=""),(G554="")),"",E554*G554)</f>
        <v>3.125E-2</v>
      </c>
    </row>
    <row r="555" spans="1:8" ht="15" x14ac:dyDescent="0.2">
      <c r="B555" s="5" t="s">
        <v>358</v>
      </c>
      <c r="C555" s="9">
        <v>93</v>
      </c>
      <c r="D555" s="9">
        <v>22</v>
      </c>
      <c r="E555" s="15">
        <f t="shared" si="153"/>
        <v>0.26420454545454547</v>
      </c>
      <c r="F555" s="15">
        <f t="shared" si="154"/>
        <v>0.15602836879432624</v>
      </c>
      <c r="G555" s="14">
        <f t="shared" si="155"/>
        <v>-0.76344086021505375</v>
      </c>
      <c r="H555" s="17">
        <f t="shared" si="156"/>
        <v>-0.20170454545454547</v>
      </c>
    </row>
    <row r="556" spans="1:8" ht="15" x14ac:dyDescent="0.2">
      <c r="B556" s="5" t="s">
        <v>359</v>
      </c>
      <c r="C556" s="9">
        <v>17</v>
      </c>
      <c r="D556" s="9">
        <v>3</v>
      </c>
      <c r="E556" s="15">
        <f t="shared" si="153"/>
        <v>4.8295454545454544E-2</v>
      </c>
      <c r="F556" s="15">
        <f t="shared" si="154"/>
        <v>2.1276595744680851E-2</v>
      </c>
      <c r="G556" s="14">
        <f t="shared" si="155"/>
        <v>-0.82352941176470584</v>
      </c>
      <c r="H556" s="17">
        <f t="shared" si="156"/>
        <v>-3.9772727272727272E-2</v>
      </c>
    </row>
    <row r="557" spans="1:8" ht="15" x14ac:dyDescent="0.2">
      <c r="B557" s="5" t="s">
        <v>162</v>
      </c>
      <c r="C557" s="9">
        <v>0</v>
      </c>
      <c r="D557" s="9">
        <v>0</v>
      </c>
      <c r="E557" s="15" t="str">
        <f t="shared" si="153"/>
        <v/>
      </c>
      <c r="F557" s="15" t="str">
        <f t="shared" si="154"/>
        <v/>
      </c>
      <c r="G557" s="14" t="str">
        <f t="shared" si="155"/>
        <v>0</v>
      </c>
      <c r="H557" s="17" t="str">
        <f t="shared" si="156"/>
        <v/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0</v>
      </c>
      <c r="D563" s="9">
        <v>2</v>
      </c>
      <c r="E563" s="15" t="str">
        <f t="shared" si="153"/>
        <v/>
      </c>
      <c r="F563" s="15">
        <f t="shared" si="154"/>
        <v>1.4184397163120567E-2</v>
      </c>
      <c r="G563" s="14" t="str">
        <f t="shared" si="155"/>
        <v>0</v>
      </c>
      <c r="H563" s="17" t="str">
        <f t="shared" si="156"/>
        <v/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1</v>
      </c>
      <c r="E564" s="71" t="str">
        <f t="shared" ref="E564" si="161">+IF(C564=0,"",C564/C$552)</f>
        <v/>
      </c>
      <c r="F564" s="71">
        <f t="shared" ref="F564" si="162">+IF(D564=0,"",D564/D$552)</f>
        <v>7.0921985815602835E-3</v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142</v>
      </c>
      <c r="D566" s="9">
        <v>17</v>
      </c>
      <c r="E566" s="15">
        <f t="shared" si="153"/>
        <v>0.40340909090909088</v>
      </c>
      <c r="F566" s="15">
        <f t="shared" si="154"/>
        <v>0.12056737588652482</v>
      </c>
      <c r="G566" s="14">
        <f t="shared" si="155"/>
        <v>-0.88028169014084512</v>
      </c>
      <c r="H566" s="17">
        <f t="shared" si="156"/>
        <v>-0.35511363636363635</v>
      </c>
    </row>
    <row r="567" spans="1:8" ht="15" x14ac:dyDescent="0.2">
      <c r="B567" s="5" t="s">
        <v>164</v>
      </c>
      <c r="C567" s="9">
        <v>27</v>
      </c>
      <c r="D567" s="9">
        <v>14</v>
      </c>
      <c r="E567" s="15">
        <f t="shared" si="153"/>
        <v>7.6704545454545456E-2</v>
      </c>
      <c r="F567" s="15">
        <f t="shared" si="154"/>
        <v>9.9290780141843976E-2</v>
      </c>
      <c r="G567" s="14">
        <f t="shared" si="155"/>
        <v>-0.48148148148148145</v>
      </c>
      <c r="H567" s="17">
        <f t="shared" si="156"/>
        <v>-3.6931818181818184E-2</v>
      </c>
    </row>
    <row r="568" spans="1:8" ht="15" x14ac:dyDescent="0.2">
      <c r="B568" s="5" t="s">
        <v>166</v>
      </c>
      <c r="C568" s="9">
        <v>15</v>
      </c>
      <c r="D568" s="9">
        <v>0</v>
      </c>
      <c r="E568" s="15">
        <f t="shared" si="153"/>
        <v>4.261363636363636E-2</v>
      </c>
      <c r="F568" s="15" t="str">
        <f t="shared" si="154"/>
        <v/>
      </c>
      <c r="G568" s="14" t="str">
        <f t="shared" si="155"/>
        <v>0</v>
      </c>
      <c r="H568" s="17">
        <f t="shared" si="156"/>
        <v>0</v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19</v>
      </c>
      <c r="D570" s="9">
        <v>14</v>
      </c>
      <c r="E570" s="15">
        <f t="shared" si="153"/>
        <v>5.3977272727272728E-2</v>
      </c>
      <c r="F570" s="15">
        <f t="shared" si="154"/>
        <v>9.9290780141843976E-2</v>
      </c>
      <c r="G570" s="14">
        <f t="shared" si="155"/>
        <v>-0.26315789473684209</v>
      </c>
      <c r="H570" s="17">
        <f t="shared" si="156"/>
        <v>-1.4204545454545454E-2</v>
      </c>
    </row>
    <row r="571" spans="1:8" ht="25.5" customHeight="1" x14ac:dyDescent="0.2">
      <c r="B571" s="5" t="s">
        <v>167</v>
      </c>
      <c r="C571" s="9">
        <v>0</v>
      </c>
      <c r="D571" s="9">
        <v>34</v>
      </c>
      <c r="E571" s="15" t="str">
        <f t="shared" si="153"/>
        <v/>
      </c>
      <c r="F571" s="15">
        <f t="shared" si="154"/>
        <v>0.24113475177304963</v>
      </c>
      <c r="G571" s="14" t="str">
        <f t="shared" si="155"/>
        <v>0</v>
      </c>
      <c r="H571" s="17" t="str">
        <f t="shared" si="156"/>
        <v/>
      </c>
    </row>
    <row r="572" spans="1:8" ht="13.5" customHeight="1" x14ac:dyDescent="0.2">
      <c r="B572" s="5" t="s">
        <v>365</v>
      </c>
      <c r="C572" s="9">
        <v>0</v>
      </c>
      <c r="D572" s="9">
        <v>0</v>
      </c>
      <c r="E572" s="15" t="str">
        <f t="shared" si="153"/>
        <v/>
      </c>
      <c r="F572" s="15" t="str">
        <f t="shared" si="154"/>
        <v/>
      </c>
      <c r="G572" s="14" t="str">
        <f t="shared" si="155"/>
        <v>0</v>
      </c>
      <c r="H572" s="17" t="str">
        <f t="shared" si="156"/>
        <v/>
      </c>
    </row>
    <row r="573" spans="1:8" ht="12" customHeight="1" x14ac:dyDescent="0.2">
      <c r="B573" s="5" t="s">
        <v>168</v>
      </c>
      <c r="C573" s="9">
        <v>0</v>
      </c>
      <c r="D573" s="9">
        <v>0</v>
      </c>
      <c r="E573" s="15" t="str">
        <f t="shared" si="153"/>
        <v/>
      </c>
      <c r="F573" s="15" t="str">
        <f t="shared" si="154"/>
        <v/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2</v>
      </c>
      <c r="D575" s="9">
        <v>0</v>
      </c>
      <c r="E575" s="15">
        <f t="shared" si="153"/>
        <v>5.681818181818182E-3</v>
      </c>
      <c r="F575" s="15" t="str">
        <f t="shared" si="154"/>
        <v/>
      </c>
      <c r="G575" s="14" t="str">
        <f t="shared" si="155"/>
        <v>0</v>
      </c>
      <c r="H575" s="17">
        <f t="shared" si="156"/>
        <v>0</v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12</v>
      </c>
      <c r="D578" s="9">
        <v>1</v>
      </c>
      <c r="E578" s="15">
        <f t="shared" si="153"/>
        <v>3.4090909090909088E-2</v>
      </c>
      <c r="F578" s="15">
        <f t="shared" si="154"/>
        <v>7.0921985815602835E-3</v>
      </c>
      <c r="G578" s="14">
        <f t="shared" si="155"/>
        <v>-0.91666666666666663</v>
      </c>
      <c r="H578" s="17">
        <f t="shared" si="156"/>
        <v>-3.1249999999999997E-2</v>
      </c>
    </row>
    <row r="579" spans="2:8" ht="15" x14ac:dyDescent="0.2">
      <c r="B579" s="5" t="s">
        <v>562</v>
      </c>
      <c r="C579" s="9">
        <v>5</v>
      </c>
      <c r="D579" s="9">
        <v>0</v>
      </c>
      <c r="E579" s="15">
        <f t="shared" si="153"/>
        <v>1.4204545454545454E-2</v>
      </c>
      <c r="F579" s="15" t="str">
        <f t="shared" si="154"/>
        <v/>
      </c>
      <c r="G579" s="14" t="str">
        <f t="shared" si="155"/>
        <v>0</v>
      </c>
      <c r="H579" s="17">
        <f t="shared" si="156"/>
        <v>0</v>
      </c>
    </row>
    <row r="580" spans="2:8" x14ac:dyDescent="0.2">
      <c r="B580" s="21" t="s">
        <v>420</v>
      </c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445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402</v>
      </c>
      <c r="C8" s="34">
        <f>+C18+C71+C161+C329+C552</f>
        <v>2080</v>
      </c>
      <c r="D8" s="35">
        <f>+D18+D71+D161+D329+D552</f>
        <v>1882</v>
      </c>
      <c r="E8" s="36">
        <f>+C8/C$8</f>
        <v>1</v>
      </c>
      <c r="F8" s="36">
        <f>+D8/D$8</f>
        <v>1</v>
      </c>
      <c r="G8" s="36">
        <f>+(D8-C8)/C8</f>
        <v>-9.5192307692307687E-2</v>
      </c>
      <c r="H8" s="36">
        <f>+E8*G8</f>
        <v>-9.5192307692307687E-2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26</v>
      </c>
      <c r="D9" s="31">
        <f>+D18</f>
        <v>12</v>
      </c>
      <c r="E9" s="29">
        <f t="shared" ref="E9:E13" si="0">C9/$C$8</f>
        <v>1.2500000000000001E-2</v>
      </c>
      <c r="F9" s="29">
        <f>D9/$D$8</f>
        <v>6.376195536663124E-3</v>
      </c>
      <c r="G9" s="14">
        <f>+IF(OR(AND(D9=0),(C9=0)),"0",((D9-C9)/C9))</f>
        <v>-0.53846153846153844</v>
      </c>
      <c r="H9" s="13">
        <f>+IF(OR(AND(E9=""),(G9="")),"",E9*G9)</f>
        <v>-6.7307692307692311E-3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81</v>
      </c>
      <c r="D10" s="31">
        <f>+D71</f>
        <v>155</v>
      </c>
      <c r="E10" s="29">
        <f t="shared" si="0"/>
        <v>3.8942307692307693E-2</v>
      </c>
      <c r="F10" s="29">
        <f>D10/$D$8</f>
        <v>8.2359192348565355E-2</v>
      </c>
      <c r="G10" s="14">
        <f>+IF(OR(AND(D10=0),(C10=0)),"0",((D10-C10)/C10))</f>
        <v>0.9135802469135802</v>
      </c>
      <c r="H10" s="13">
        <f>+IF(OR(AND(E10=""),(G10="")),"",E10*G10)</f>
        <v>3.5576923076923075E-2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277</v>
      </c>
      <c r="D11" s="31">
        <f>+D161</f>
        <v>301</v>
      </c>
      <c r="E11" s="29">
        <f t="shared" si="0"/>
        <v>0.13317307692307692</v>
      </c>
      <c r="F11" s="29">
        <f>D11/$D$8</f>
        <v>0.15993623804463336</v>
      </c>
      <c r="G11" s="14">
        <f>+IF(OR(AND(D11=0),(C11=0)),"0",((D11-C11)/C11))</f>
        <v>8.6642599277978335E-2</v>
      </c>
      <c r="H11" s="13">
        <f>+IF(OR(AND(E11=""),(G11="")),"",E11*G11)</f>
        <v>1.1538461538461537E-2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1021</v>
      </c>
      <c r="D12" s="31">
        <f>+D329</f>
        <v>889</v>
      </c>
      <c r="E12" s="29">
        <f t="shared" si="0"/>
        <v>0.49086538461538459</v>
      </c>
      <c r="F12" s="29">
        <f>D12/$D$8</f>
        <v>0.47236981934112648</v>
      </c>
      <c r="G12" s="14">
        <f>+IF(OR(AND(D12=0),(C12=0)),"0",((D12-C12)/C12))</f>
        <v>-0.12928501469147893</v>
      </c>
      <c r="H12" s="13">
        <f>+IF(OR(AND(E12=""),(G12="")),"",E12*G12)</f>
        <v>-6.3461538461538458E-2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675</v>
      </c>
      <c r="D13" s="31">
        <f>+D552</f>
        <v>525</v>
      </c>
      <c r="E13" s="29">
        <f t="shared" si="0"/>
        <v>0.32451923076923078</v>
      </c>
      <c r="F13" s="29">
        <f>D13/$D$8</f>
        <v>0.27895855472901171</v>
      </c>
      <c r="G13" s="14">
        <f>+IF(OR(AND(D13=0),(C13=0)),"0",((D13-C13)/C13))</f>
        <v>-0.22222222222222221</v>
      </c>
      <c r="H13" s="13">
        <f>+IF(OR(AND(E13=""),(G13="")),"",E13*G13)</f>
        <v>-7.2115384615384609E-2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26</v>
      </c>
      <c r="D18" s="35">
        <f>SUM(D19:D65)</f>
        <v>12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-0.53846153846153844</v>
      </c>
      <c r="H18" s="36">
        <f>+IF(OR(AND(E18=""),(G18="")),"",E18*G18)</f>
        <v>-0.53846153846153844</v>
      </c>
    </row>
    <row r="19" spans="1:8" ht="27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1</v>
      </c>
      <c r="D26" s="9">
        <v>1</v>
      </c>
      <c r="E26" s="13">
        <f t="shared" si="1"/>
        <v>3.8461538461538464E-2</v>
      </c>
      <c r="F26" s="13">
        <f t="shared" si="2"/>
        <v>8.3333333333333329E-2</v>
      </c>
      <c r="G26" s="14">
        <f t="shared" si="3"/>
        <v>0</v>
      </c>
      <c r="H26" s="17">
        <f t="shared" si="4"/>
        <v>0</v>
      </c>
    </row>
    <row r="27" spans="1:8" ht="15" x14ac:dyDescent="0.2">
      <c r="B27" s="5" t="s">
        <v>6</v>
      </c>
      <c r="C27" s="9">
        <v>6</v>
      </c>
      <c r="D27" s="9">
        <v>4</v>
      </c>
      <c r="E27" s="13">
        <f t="shared" si="1"/>
        <v>0.23076923076923078</v>
      </c>
      <c r="F27" s="13">
        <f t="shared" si="2"/>
        <v>0.33333333333333331</v>
      </c>
      <c r="G27" s="14">
        <f t="shared" si="3"/>
        <v>-0.33333333333333331</v>
      </c>
      <c r="H27" s="17">
        <f t="shared" si="4"/>
        <v>-7.6923076923076927E-2</v>
      </c>
    </row>
    <row r="28" spans="1:8" ht="15" x14ac:dyDescent="0.2">
      <c r="B28" s="5" t="s">
        <v>3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9</v>
      </c>
      <c r="D29" s="9">
        <v>2</v>
      </c>
      <c r="E29" s="13">
        <f t="shared" si="1"/>
        <v>0.34615384615384615</v>
      </c>
      <c r="F29" s="13">
        <f t="shared" si="2"/>
        <v>0.16666666666666666</v>
      </c>
      <c r="G29" s="14">
        <f t="shared" si="3"/>
        <v>-0.77777777777777779</v>
      </c>
      <c r="H29" s="17">
        <f t="shared" si="4"/>
        <v>-0.26923076923076922</v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1</v>
      </c>
      <c r="D35" s="9">
        <v>0</v>
      </c>
      <c r="E35" s="13">
        <f t="shared" si="1"/>
        <v>3.8461538461538464E-2</v>
      </c>
      <c r="F35" s="13" t="str">
        <f t="shared" si="2"/>
        <v/>
      </c>
      <c r="G35" s="14" t="str">
        <f t="shared" si="3"/>
        <v>0</v>
      </c>
      <c r="H35" s="17">
        <f t="shared" si="4"/>
        <v>0</v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3</v>
      </c>
      <c r="D49" s="9">
        <v>2</v>
      </c>
      <c r="E49" s="13">
        <f t="shared" si="1"/>
        <v>0.11538461538461539</v>
      </c>
      <c r="F49" s="13">
        <f t="shared" si="2"/>
        <v>0.16666666666666666</v>
      </c>
      <c r="G49" s="14">
        <f t="shared" si="3"/>
        <v>-0.33333333333333331</v>
      </c>
      <c r="H49" s="17">
        <f t="shared" si="4"/>
        <v>-3.8461538461538464E-2</v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1</v>
      </c>
      <c r="E59" s="13" t="str">
        <f t="shared" si="1"/>
        <v/>
      </c>
      <c r="F59" s="13">
        <f t="shared" si="2"/>
        <v>8.3333333333333329E-2</v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2</v>
      </c>
      <c r="D61" s="9">
        <v>1</v>
      </c>
      <c r="E61" s="13">
        <f t="shared" si="1"/>
        <v>7.6923076923076927E-2</v>
      </c>
      <c r="F61" s="13">
        <f t="shared" si="2"/>
        <v>8.3333333333333329E-2</v>
      </c>
      <c r="G61" s="14">
        <f t="shared" si="3"/>
        <v>-0.5</v>
      </c>
      <c r="H61" s="17">
        <f t="shared" si="4"/>
        <v>-3.8461538461538464E-2</v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2</v>
      </c>
      <c r="D63" s="9">
        <v>1</v>
      </c>
      <c r="E63" s="13">
        <f t="shared" si="1"/>
        <v>7.6923076923076927E-2</v>
      </c>
      <c r="F63" s="13">
        <f t="shared" si="2"/>
        <v>8.3333333333333329E-2</v>
      </c>
      <c r="G63" s="14">
        <f t="shared" si="3"/>
        <v>-0.5</v>
      </c>
      <c r="H63" s="17">
        <f t="shared" si="4"/>
        <v>-3.8461538461538464E-2</v>
      </c>
    </row>
    <row r="64" spans="2:8" ht="15" x14ac:dyDescent="0.2">
      <c r="B64" s="5" t="s">
        <v>191</v>
      </c>
      <c r="C64" s="9">
        <v>2</v>
      </c>
      <c r="D64" s="9">
        <v>0</v>
      </c>
      <c r="E64" s="13">
        <f t="shared" si="1"/>
        <v>7.6923076923076927E-2</v>
      </c>
      <c r="F64" s="13" t="str">
        <f t="shared" si="2"/>
        <v/>
      </c>
      <c r="G64" s="14" t="str">
        <f t="shared" si="3"/>
        <v>0</v>
      </c>
      <c r="H64" s="17">
        <f t="shared" si="4"/>
        <v>0</v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81</v>
      </c>
      <c r="D71" s="35">
        <f>SUM(D72:D155)</f>
        <v>155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0.9135802469135802</v>
      </c>
      <c r="H71" s="36">
        <f>+IF(OR(AND(E71=""),(G71="")),"",E71*G71)</f>
        <v>0.9135802469135802</v>
      </c>
    </row>
    <row r="72" spans="1:8" ht="21" customHeight="1" x14ac:dyDescent="0.2">
      <c r="B72" s="5" t="s">
        <v>462</v>
      </c>
      <c r="C72" s="9">
        <v>6</v>
      </c>
      <c r="D72" s="9">
        <v>6</v>
      </c>
      <c r="E72" s="15">
        <f>+IF(C72=0,"",C72/C$71)</f>
        <v>7.407407407407407E-2</v>
      </c>
      <c r="F72" s="15">
        <f>+IF(D72=0,"",D72/D$71)</f>
        <v>3.870967741935484E-2</v>
      </c>
      <c r="G72" s="14">
        <f>+IF(OR(AND(D72=0),(C72=0)),"0",((D72-C72)/C72))</f>
        <v>0</v>
      </c>
      <c r="H72" s="17">
        <f>+IF(OR(AND(E72=""),(G72="")),"",E72*G72)</f>
        <v>0</v>
      </c>
    </row>
    <row r="73" spans="1:8" ht="15" x14ac:dyDescent="0.2">
      <c r="B73" s="5" t="s">
        <v>19</v>
      </c>
      <c r="C73" s="9">
        <v>1</v>
      </c>
      <c r="D73" s="9">
        <v>0</v>
      </c>
      <c r="E73" s="15">
        <f t="shared" ref="E73:E142" si="9">+IF(C73=0,"",C73/C$71)</f>
        <v>1.2345679012345678E-2</v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>
        <f t="shared" ref="H73:H142" si="12">+IF(OR(AND(E73=""),(G73="")),"",E73*G73)</f>
        <v>0</v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4</v>
      </c>
      <c r="D75" s="9">
        <v>7</v>
      </c>
      <c r="E75" s="15">
        <f t="shared" si="9"/>
        <v>4.9382716049382713E-2</v>
      </c>
      <c r="F75" s="15">
        <f t="shared" si="10"/>
        <v>4.5161290322580643E-2</v>
      </c>
      <c r="G75" s="14">
        <f t="shared" si="11"/>
        <v>0.75</v>
      </c>
      <c r="H75" s="17">
        <f t="shared" si="12"/>
        <v>3.7037037037037035E-2</v>
      </c>
    </row>
    <row r="76" spans="1:8" ht="15" x14ac:dyDescent="0.2">
      <c r="B76" s="5" t="s">
        <v>193</v>
      </c>
      <c r="C76" s="9">
        <v>3</v>
      </c>
      <c r="D76" s="9">
        <v>4</v>
      </c>
      <c r="E76" s="15">
        <f t="shared" si="9"/>
        <v>3.7037037037037035E-2</v>
      </c>
      <c r="F76" s="15">
        <f t="shared" si="10"/>
        <v>2.5806451612903226E-2</v>
      </c>
      <c r="G76" s="14">
        <f t="shared" si="11"/>
        <v>0.33333333333333331</v>
      </c>
      <c r="H76" s="17">
        <f t="shared" si="12"/>
        <v>1.2345679012345678E-2</v>
      </c>
    </row>
    <row r="77" spans="1:8" ht="15" x14ac:dyDescent="0.2">
      <c r="B77" s="5" t="s">
        <v>21</v>
      </c>
      <c r="C77" s="9">
        <v>0</v>
      </c>
      <c r="D77" s="9">
        <v>0</v>
      </c>
      <c r="E77" s="15" t="str">
        <f t="shared" si="9"/>
        <v/>
      </c>
      <c r="F77" s="15" t="str">
        <f t="shared" si="10"/>
        <v/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1</v>
      </c>
      <c r="D78" s="9">
        <v>0</v>
      </c>
      <c r="E78" s="71">
        <f t="shared" ref="E78" si="17">+IF(C78=0,"",C78/C$71)</f>
        <v>1.2345679012345678E-2</v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>
        <f t="shared" ref="H78" si="20">+IF(OR(AND(E78=""),(G78="")),"",E78*G78)</f>
        <v>0</v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0</v>
      </c>
      <c r="D83" s="9">
        <v>1</v>
      </c>
      <c r="E83" s="15" t="str">
        <f t="shared" si="9"/>
        <v/>
      </c>
      <c r="F83" s="15">
        <f t="shared" si="10"/>
        <v>6.4516129032258064E-3</v>
      </c>
      <c r="G83" s="14" t="str">
        <f t="shared" si="11"/>
        <v>0</v>
      </c>
      <c r="H83" s="17" t="str">
        <f t="shared" si="12"/>
        <v/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1</v>
      </c>
      <c r="D85" s="9">
        <v>7</v>
      </c>
      <c r="E85" s="15">
        <f t="shared" si="9"/>
        <v>1.2345679012345678E-2</v>
      </c>
      <c r="F85" s="15">
        <f t="shared" si="10"/>
        <v>4.5161290322580643E-2</v>
      </c>
      <c r="G85" s="14">
        <f t="shared" si="11"/>
        <v>6</v>
      </c>
      <c r="H85" s="17">
        <f t="shared" si="12"/>
        <v>7.407407407407407E-2</v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1</v>
      </c>
      <c r="E86" s="71" t="str">
        <f t="shared" ref="E86" si="21">+IF(C86=0,"",C86/C$71)</f>
        <v/>
      </c>
      <c r="F86" s="71">
        <f t="shared" ref="F86" si="22">+IF(D86=0,"",D86/D$71)</f>
        <v>6.4516129032258064E-3</v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10</v>
      </c>
      <c r="D87" s="9">
        <v>16</v>
      </c>
      <c r="E87" s="15">
        <f t="shared" si="9"/>
        <v>0.12345679012345678</v>
      </c>
      <c r="F87" s="15">
        <f t="shared" si="10"/>
        <v>0.1032258064516129</v>
      </c>
      <c r="G87" s="14">
        <f t="shared" si="11"/>
        <v>0.6</v>
      </c>
      <c r="H87" s="17">
        <f t="shared" si="12"/>
        <v>7.407407407407407E-2</v>
      </c>
    </row>
    <row r="88" spans="1:8" ht="15" x14ac:dyDescent="0.2">
      <c r="B88" s="5" t="s">
        <v>200</v>
      </c>
      <c r="C88" s="9">
        <v>0</v>
      </c>
      <c r="D88" s="9">
        <v>1</v>
      </c>
      <c r="E88" s="15" t="str">
        <f t="shared" si="9"/>
        <v/>
      </c>
      <c r="F88" s="15">
        <f t="shared" si="10"/>
        <v>6.4516129032258064E-3</v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1</v>
      </c>
      <c r="D89" s="9">
        <v>3</v>
      </c>
      <c r="E89" s="15">
        <f t="shared" si="9"/>
        <v>1.2345679012345678E-2</v>
      </c>
      <c r="F89" s="15">
        <f t="shared" si="10"/>
        <v>1.935483870967742E-2</v>
      </c>
      <c r="G89" s="14">
        <f t="shared" si="11"/>
        <v>2</v>
      </c>
      <c r="H89" s="17">
        <f t="shared" si="12"/>
        <v>2.4691358024691357E-2</v>
      </c>
    </row>
    <row r="90" spans="1:8" ht="15" x14ac:dyDescent="0.2">
      <c r="B90" s="5" t="s">
        <v>464</v>
      </c>
      <c r="C90" s="9">
        <v>0</v>
      </c>
      <c r="D90" s="9">
        <v>0</v>
      </c>
      <c r="E90" s="15" t="str">
        <f t="shared" si="9"/>
        <v/>
      </c>
      <c r="F90" s="15" t="str">
        <f t="shared" si="10"/>
        <v/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1</v>
      </c>
      <c r="E92" s="71" t="str">
        <f t="shared" ref="E92:E93" si="25">+IF(C92=0,"",C92/C$71)</f>
        <v/>
      </c>
      <c r="F92" s="71">
        <f t="shared" ref="F92:F93" si="26">+IF(D92=0,"",D92/D$71)</f>
        <v>6.4516129032258064E-3</v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3</v>
      </c>
      <c r="D94" s="9">
        <v>4</v>
      </c>
      <c r="E94" s="15">
        <f t="shared" si="9"/>
        <v>3.7037037037037035E-2</v>
      </c>
      <c r="F94" s="15">
        <f t="shared" si="10"/>
        <v>2.5806451612903226E-2</v>
      </c>
      <c r="G94" s="14">
        <f t="shared" si="11"/>
        <v>0.33333333333333331</v>
      </c>
      <c r="H94" s="17">
        <f t="shared" si="12"/>
        <v>1.2345679012345678E-2</v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2</v>
      </c>
      <c r="D98" s="9">
        <v>3</v>
      </c>
      <c r="E98" s="15">
        <f t="shared" si="9"/>
        <v>2.4691358024691357E-2</v>
      </c>
      <c r="F98" s="15">
        <f t="shared" si="10"/>
        <v>1.935483870967742E-2</v>
      </c>
      <c r="G98" s="14">
        <f t="shared" si="11"/>
        <v>0.5</v>
      </c>
      <c r="H98" s="17">
        <f t="shared" si="12"/>
        <v>1.2345679012345678E-2</v>
      </c>
    </row>
    <row r="99" spans="1:8" ht="15" x14ac:dyDescent="0.2">
      <c r="B99" s="5" t="s">
        <v>465</v>
      </c>
      <c r="C99" s="9">
        <v>1</v>
      </c>
      <c r="D99" s="9">
        <v>2</v>
      </c>
      <c r="E99" s="15">
        <f t="shared" si="9"/>
        <v>1.2345679012345678E-2</v>
      </c>
      <c r="F99" s="15">
        <f t="shared" si="10"/>
        <v>1.2903225806451613E-2</v>
      </c>
      <c r="G99" s="14">
        <f t="shared" si="11"/>
        <v>1</v>
      </c>
      <c r="H99" s="17">
        <f t="shared" si="12"/>
        <v>1.2345679012345678E-2</v>
      </c>
    </row>
    <row r="100" spans="1:8" ht="15" x14ac:dyDescent="0.2">
      <c r="B100" s="5" t="s">
        <v>23</v>
      </c>
      <c r="C100" s="9">
        <v>1</v>
      </c>
      <c r="D100" s="9">
        <v>0</v>
      </c>
      <c r="E100" s="15">
        <f t="shared" si="9"/>
        <v>1.2345679012345678E-2</v>
      </c>
      <c r="F100" s="15" t="str">
        <f t="shared" si="10"/>
        <v/>
      </c>
      <c r="G100" s="14" t="str">
        <f t="shared" si="11"/>
        <v>0</v>
      </c>
      <c r="H100" s="17">
        <f t="shared" si="12"/>
        <v>0</v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1</v>
      </c>
      <c r="E102" s="15" t="str">
        <f t="shared" si="9"/>
        <v/>
      </c>
      <c r="F102" s="15">
        <f t="shared" si="10"/>
        <v>6.4516129032258064E-3</v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1</v>
      </c>
      <c r="D105" s="9">
        <v>0</v>
      </c>
      <c r="E105" s="15">
        <f t="shared" si="9"/>
        <v>1.2345679012345678E-2</v>
      </c>
      <c r="F105" s="15" t="str">
        <f t="shared" si="10"/>
        <v/>
      </c>
      <c r="G105" s="14" t="str">
        <f t="shared" si="11"/>
        <v>0</v>
      </c>
      <c r="H105" s="17">
        <f t="shared" si="12"/>
        <v>0</v>
      </c>
    </row>
    <row r="106" spans="1:8" ht="15" x14ac:dyDescent="0.2">
      <c r="B106" s="5" t="s">
        <v>208</v>
      </c>
      <c r="C106" s="9">
        <v>1</v>
      </c>
      <c r="D106" s="9">
        <v>1</v>
      </c>
      <c r="E106" s="15">
        <f t="shared" si="9"/>
        <v>1.2345679012345678E-2</v>
      </c>
      <c r="F106" s="15">
        <f t="shared" si="10"/>
        <v>6.4516129032258064E-3</v>
      </c>
      <c r="G106" s="14">
        <f t="shared" si="11"/>
        <v>0</v>
      </c>
      <c r="H106" s="17">
        <f t="shared" si="12"/>
        <v>0</v>
      </c>
    </row>
    <row r="107" spans="1:8" ht="15" x14ac:dyDescent="0.2">
      <c r="B107" s="5" t="s">
        <v>209</v>
      </c>
      <c r="C107" s="9">
        <v>1</v>
      </c>
      <c r="D107" s="9">
        <v>1</v>
      </c>
      <c r="E107" s="15">
        <f t="shared" si="9"/>
        <v>1.2345679012345678E-2</v>
      </c>
      <c r="F107" s="15">
        <f t="shared" si="10"/>
        <v>6.4516129032258064E-3</v>
      </c>
      <c r="G107" s="14">
        <f t="shared" si="11"/>
        <v>0</v>
      </c>
      <c r="H107" s="17">
        <f t="shared" si="12"/>
        <v>0</v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1</v>
      </c>
      <c r="D109" s="9">
        <v>0</v>
      </c>
      <c r="E109" s="15">
        <f t="shared" si="9"/>
        <v>1.2345679012345678E-2</v>
      </c>
      <c r="F109" s="15" t="str">
        <f t="shared" si="10"/>
        <v/>
      </c>
      <c r="G109" s="14" t="str">
        <f t="shared" si="11"/>
        <v>0</v>
      </c>
      <c r="H109" s="17">
        <f t="shared" si="12"/>
        <v>0</v>
      </c>
    </row>
    <row r="110" spans="1:8" ht="15" x14ac:dyDescent="0.2">
      <c r="B110" s="5" t="s">
        <v>212</v>
      </c>
      <c r="C110" s="9">
        <v>1</v>
      </c>
      <c r="D110" s="9">
        <v>0</v>
      </c>
      <c r="E110" s="15">
        <f t="shared" si="9"/>
        <v>1.2345679012345678E-2</v>
      </c>
      <c r="F110" s="15" t="str">
        <f t="shared" si="10"/>
        <v/>
      </c>
      <c r="G110" s="14" t="str">
        <f t="shared" si="11"/>
        <v>0</v>
      </c>
      <c r="H110" s="17">
        <f t="shared" si="12"/>
        <v>0</v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3</v>
      </c>
      <c r="D114" s="9">
        <v>1</v>
      </c>
      <c r="E114" s="15">
        <f t="shared" si="9"/>
        <v>3.7037037037037035E-2</v>
      </c>
      <c r="F114" s="15">
        <f t="shared" si="10"/>
        <v>6.4516129032258064E-3</v>
      </c>
      <c r="G114" s="14">
        <f t="shared" si="11"/>
        <v>-0.66666666666666663</v>
      </c>
      <c r="H114" s="17">
        <f t="shared" si="12"/>
        <v>-2.4691358024691357E-2</v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2</v>
      </c>
      <c r="D117" s="9">
        <v>0</v>
      </c>
      <c r="E117" s="15">
        <f t="shared" si="9"/>
        <v>2.4691358024691357E-2</v>
      </c>
      <c r="F117" s="15" t="str">
        <f t="shared" si="10"/>
        <v/>
      </c>
      <c r="G117" s="14" t="str">
        <f t="shared" si="11"/>
        <v>0</v>
      </c>
      <c r="H117" s="17">
        <f t="shared" si="12"/>
        <v>0</v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1</v>
      </c>
      <c r="D119" s="9">
        <v>4</v>
      </c>
      <c r="E119" s="15">
        <f t="shared" si="9"/>
        <v>1.2345679012345678E-2</v>
      </c>
      <c r="F119" s="15">
        <f t="shared" si="10"/>
        <v>2.5806451612903226E-2</v>
      </c>
      <c r="G119" s="14">
        <f t="shared" si="11"/>
        <v>3</v>
      </c>
      <c r="H119" s="17">
        <f t="shared" si="12"/>
        <v>3.7037037037037035E-2</v>
      </c>
    </row>
    <row r="120" spans="2:8" ht="15" x14ac:dyDescent="0.2">
      <c r="B120" s="5" t="s">
        <v>216</v>
      </c>
      <c r="C120" s="9">
        <v>4</v>
      </c>
      <c r="D120" s="9">
        <v>4</v>
      </c>
      <c r="E120" s="15">
        <f t="shared" si="9"/>
        <v>4.9382716049382713E-2</v>
      </c>
      <c r="F120" s="15">
        <f t="shared" si="10"/>
        <v>2.5806451612903226E-2</v>
      </c>
      <c r="G120" s="14">
        <f t="shared" si="11"/>
        <v>0</v>
      </c>
      <c r="H120" s="17">
        <f t="shared" si="12"/>
        <v>0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2</v>
      </c>
      <c r="D122" s="9">
        <v>0</v>
      </c>
      <c r="E122" s="15">
        <f t="shared" si="9"/>
        <v>2.4691358024691357E-2</v>
      </c>
      <c r="F122" s="15" t="str">
        <f t="shared" si="10"/>
        <v/>
      </c>
      <c r="G122" s="14" t="str">
        <f t="shared" si="11"/>
        <v>0</v>
      </c>
      <c r="H122" s="17">
        <f t="shared" si="12"/>
        <v>0</v>
      </c>
    </row>
    <row r="123" spans="2:8" ht="15" x14ac:dyDescent="0.2">
      <c r="B123" s="5" t="s">
        <v>217</v>
      </c>
      <c r="C123" s="9">
        <v>1</v>
      </c>
      <c r="D123" s="9">
        <v>4</v>
      </c>
      <c r="E123" s="15">
        <f t="shared" si="9"/>
        <v>1.2345679012345678E-2</v>
      </c>
      <c r="F123" s="15">
        <f t="shared" si="10"/>
        <v>2.5806451612903226E-2</v>
      </c>
      <c r="G123" s="14">
        <f t="shared" si="11"/>
        <v>3</v>
      </c>
      <c r="H123" s="17">
        <f t="shared" si="12"/>
        <v>3.7037037037037035E-2</v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20</v>
      </c>
      <c r="D125" s="9">
        <v>65</v>
      </c>
      <c r="E125" s="15">
        <f t="shared" si="9"/>
        <v>0.24691358024691357</v>
      </c>
      <c r="F125" s="15">
        <f t="shared" si="10"/>
        <v>0.41935483870967744</v>
      </c>
      <c r="G125" s="14">
        <f t="shared" si="11"/>
        <v>2.25</v>
      </c>
      <c r="H125" s="17">
        <f t="shared" si="12"/>
        <v>0.55555555555555558</v>
      </c>
    </row>
    <row r="126" spans="2:8" ht="15" x14ac:dyDescent="0.2">
      <c r="B126" s="5" t="s">
        <v>218</v>
      </c>
      <c r="C126" s="9">
        <v>3</v>
      </c>
      <c r="D126" s="9">
        <v>0</v>
      </c>
      <c r="E126" s="15">
        <f t="shared" si="9"/>
        <v>3.7037037037037035E-2</v>
      </c>
      <c r="F126" s="15" t="str">
        <f t="shared" si="10"/>
        <v/>
      </c>
      <c r="G126" s="14" t="str">
        <f t="shared" si="11"/>
        <v>0</v>
      </c>
      <c r="H126" s="17">
        <f t="shared" si="12"/>
        <v>0</v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1</v>
      </c>
      <c r="D128" s="9">
        <v>0</v>
      </c>
      <c r="E128" s="15">
        <f t="shared" si="9"/>
        <v>1.2345679012345678E-2</v>
      </c>
      <c r="F128" s="15" t="str">
        <f t="shared" si="10"/>
        <v/>
      </c>
      <c r="G128" s="14" t="str">
        <f t="shared" si="11"/>
        <v>0</v>
      </c>
      <c r="H128" s="17">
        <f t="shared" si="12"/>
        <v>0</v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10</v>
      </c>
      <c r="E130" s="71" t="str">
        <f t="shared" ref="E130" si="33">+IF(C130=0,"",C130/C$71)</f>
        <v/>
      </c>
      <c r="F130" s="71">
        <f t="shared" ref="F130" si="34">+IF(D130=0,"",D130/D$71)</f>
        <v>6.4516129032258063E-2</v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0</v>
      </c>
      <c r="D131" s="9">
        <v>1</v>
      </c>
      <c r="E131" s="15" t="str">
        <f t="shared" si="9"/>
        <v/>
      </c>
      <c r="F131" s="15">
        <f t="shared" si="10"/>
        <v>6.4516129032258064E-3</v>
      </c>
      <c r="G131" s="14" t="str">
        <f t="shared" si="11"/>
        <v>0</v>
      </c>
      <c r="H131" s="17" t="str">
        <f t="shared" si="12"/>
        <v/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1</v>
      </c>
      <c r="D137" s="9">
        <v>0</v>
      </c>
      <c r="E137" s="15">
        <f t="shared" si="9"/>
        <v>1.2345679012345678E-2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3</v>
      </c>
      <c r="D139" s="9">
        <v>0</v>
      </c>
      <c r="E139" s="15">
        <f t="shared" si="9"/>
        <v>3.7037037037037035E-2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1:8" ht="15" x14ac:dyDescent="0.2">
      <c r="B140" s="5" t="s">
        <v>46</v>
      </c>
      <c r="C140" s="9">
        <v>0</v>
      </c>
      <c r="D140" s="9">
        <v>1</v>
      </c>
      <c r="E140" s="15" t="str">
        <f t="shared" si="9"/>
        <v/>
      </c>
      <c r="F140" s="15">
        <f t="shared" si="10"/>
        <v>6.4516129032258064E-3</v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0</v>
      </c>
      <c r="E144" s="15" t="str">
        <f t="shared" si="37"/>
        <v/>
      </c>
      <c r="F144" s="15" t="str">
        <f t="shared" si="38"/>
        <v/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2</v>
      </c>
      <c r="E146" s="15" t="str">
        <f t="shared" si="37"/>
        <v/>
      </c>
      <c r="F146" s="15">
        <f t="shared" si="38"/>
        <v>1.2903225806451613E-2</v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1.2345679012345678E-2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4</v>
      </c>
      <c r="E152" s="71" t="str">
        <f t="shared" ref="E152:E154" si="41">+IF(C152=0,"",C152/C$71)</f>
        <v/>
      </c>
      <c r="F152" s="71">
        <f t="shared" ref="F152:F154" si="42">+IF(D152=0,"",D152/D$71)</f>
        <v>2.5806451612903226E-2</v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277</v>
      </c>
      <c r="D161" s="35">
        <f>SUM(D162:D323)</f>
        <v>301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8.6642599277978335E-2</v>
      </c>
      <c r="H161" s="36">
        <f>+IF(OR(AND(E161=""),(G161="")),"",E161*G161)</f>
        <v>8.6642599277978335E-2</v>
      </c>
    </row>
    <row r="162" spans="1:8" ht="15" x14ac:dyDescent="0.2">
      <c r="B162" s="8" t="s">
        <v>472</v>
      </c>
      <c r="C162" s="9">
        <v>2</v>
      </c>
      <c r="D162" s="9">
        <v>0</v>
      </c>
      <c r="E162" s="15">
        <f>+IF(C162=0,"",C162/C$161)</f>
        <v>7.2202166064981952E-3</v>
      </c>
      <c r="F162" s="15" t="str">
        <f>+IF(D162=0,"",D162/D$161)</f>
        <v/>
      </c>
      <c r="G162" s="14" t="str">
        <f>+IF(OR(AND(D162=0),(C162=0)),"0",((D162-C162)/C162))</f>
        <v>0</v>
      </c>
      <c r="H162" s="17">
        <f>+IF(OR(AND(E162=""),(G162="")),"",E162*G162)</f>
        <v>0</v>
      </c>
    </row>
    <row r="163" spans="1:8" ht="15" x14ac:dyDescent="0.2">
      <c r="B163" s="8" t="s">
        <v>473</v>
      </c>
      <c r="C163" s="9">
        <v>1</v>
      </c>
      <c r="D163" s="9">
        <v>0</v>
      </c>
      <c r="E163" s="15">
        <f t="shared" ref="E163:E232" si="45">+IF(C163=0,"",C163/C$161)</f>
        <v>3.6101083032490976E-3</v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>
        <f t="shared" ref="H163:H232" si="48">+IF(OR(AND(E163=""),(G163="")),"",E163*G163)</f>
        <v>0</v>
      </c>
    </row>
    <row r="164" spans="1:8" ht="30" x14ac:dyDescent="0.2">
      <c r="B164" s="8" t="s">
        <v>474</v>
      </c>
      <c r="C164" s="9">
        <v>1</v>
      </c>
      <c r="D164" s="9">
        <v>0</v>
      </c>
      <c r="E164" s="15">
        <f t="shared" si="45"/>
        <v>3.6101083032490976E-3</v>
      </c>
      <c r="F164" s="15" t="str">
        <f t="shared" si="46"/>
        <v/>
      </c>
      <c r="G164" s="14" t="str">
        <f t="shared" si="47"/>
        <v>0</v>
      </c>
      <c r="H164" s="17">
        <f t="shared" si="48"/>
        <v>0</v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5</v>
      </c>
      <c r="D166" s="9">
        <v>1</v>
      </c>
      <c r="E166" s="15">
        <f t="shared" si="45"/>
        <v>1.8050541516245487E-2</v>
      </c>
      <c r="F166" s="15">
        <f t="shared" si="46"/>
        <v>3.3222591362126247E-3</v>
      </c>
      <c r="G166" s="14">
        <f t="shared" si="47"/>
        <v>-0.8</v>
      </c>
      <c r="H166" s="17">
        <f t="shared" si="48"/>
        <v>-1.444043321299639E-2</v>
      </c>
    </row>
    <row r="167" spans="1:8" ht="15" x14ac:dyDescent="0.2">
      <c r="B167" s="8" t="s">
        <v>49</v>
      </c>
      <c r="C167" s="9">
        <v>18</v>
      </c>
      <c r="D167" s="9">
        <v>31</v>
      </c>
      <c r="E167" s="15">
        <f t="shared" si="45"/>
        <v>6.4981949458483748E-2</v>
      </c>
      <c r="F167" s="15">
        <f t="shared" si="46"/>
        <v>0.10299003322259136</v>
      </c>
      <c r="G167" s="14">
        <f t="shared" si="47"/>
        <v>0.72222222222222221</v>
      </c>
      <c r="H167" s="17">
        <f t="shared" si="48"/>
        <v>4.6931407942238261E-2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0</v>
      </c>
      <c r="D169" s="9">
        <v>2</v>
      </c>
      <c r="E169" s="15" t="str">
        <f t="shared" si="45"/>
        <v/>
      </c>
      <c r="F169" s="15">
        <f t="shared" si="46"/>
        <v>6.6445182724252493E-3</v>
      </c>
      <c r="G169" s="14" t="str">
        <f t="shared" si="47"/>
        <v>0</v>
      </c>
      <c r="H169" s="17" t="str">
        <f t="shared" si="48"/>
        <v/>
      </c>
    </row>
    <row r="170" spans="1:8" ht="15" x14ac:dyDescent="0.2">
      <c r="B170" s="8" t="s">
        <v>50</v>
      </c>
      <c r="C170" s="9">
        <v>0</v>
      </c>
      <c r="D170" s="9">
        <v>0</v>
      </c>
      <c r="E170" s="15" t="str">
        <f t="shared" si="45"/>
        <v/>
      </c>
      <c r="F170" s="15" t="str">
        <f t="shared" si="46"/>
        <v/>
      </c>
      <c r="G170" s="14" t="str">
        <f t="shared" si="47"/>
        <v>0</v>
      </c>
      <c r="H170" s="17" t="str">
        <f t="shared" si="48"/>
        <v/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2</v>
      </c>
      <c r="D172" s="9">
        <v>0</v>
      </c>
      <c r="E172" s="15">
        <f t="shared" si="45"/>
        <v>7.2202166064981952E-3</v>
      </c>
      <c r="F172" s="15" t="str">
        <f t="shared" si="46"/>
        <v/>
      </c>
      <c r="G172" s="14" t="str">
        <f t="shared" si="47"/>
        <v>0</v>
      </c>
      <c r="H172" s="17">
        <f t="shared" si="48"/>
        <v>0</v>
      </c>
    </row>
    <row r="173" spans="1:8" ht="15" x14ac:dyDescent="0.2">
      <c r="B173" s="8" t="s">
        <v>54</v>
      </c>
      <c r="C173" s="9">
        <v>1</v>
      </c>
      <c r="D173" s="9">
        <v>0</v>
      </c>
      <c r="E173" s="15">
        <f t="shared" si="45"/>
        <v>3.6101083032490976E-3</v>
      </c>
      <c r="F173" s="15" t="str">
        <f t="shared" si="46"/>
        <v/>
      </c>
      <c r="G173" s="14" t="str">
        <f t="shared" si="47"/>
        <v>0</v>
      </c>
      <c r="H173" s="17">
        <f t="shared" si="48"/>
        <v>0</v>
      </c>
    </row>
    <row r="174" spans="1:8" ht="15" x14ac:dyDescent="0.2">
      <c r="B174" s="8" t="s">
        <v>51</v>
      </c>
      <c r="C174" s="9">
        <v>3</v>
      </c>
      <c r="D174" s="9">
        <v>2</v>
      </c>
      <c r="E174" s="15">
        <f t="shared" si="45"/>
        <v>1.0830324909747292E-2</v>
      </c>
      <c r="F174" s="15">
        <f t="shared" si="46"/>
        <v>6.6445182724252493E-3</v>
      </c>
      <c r="G174" s="14">
        <f t="shared" si="47"/>
        <v>-0.33333333333333331</v>
      </c>
      <c r="H174" s="17">
        <f t="shared" si="48"/>
        <v>-3.6101083032490972E-3</v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2</v>
      </c>
      <c r="E175" s="71" t="str">
        <f t="shared" ref="E175" si="49">+IF(C175=0,"",C175/C$161)</f>
        <v/>
      </c>
      <c r="F175" s="71">
        <f t="shared" ref="F175" si="50">+IF(D175=0,"",D175/D$161)</f>
        <v>6.6445182724252493E-3</v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2</v>
      </c>
      <c r="D176" s="9">
        <v>2</v>
      </c>
      <c r="E176" s="15">
        <f t="shared" si="45"/>
        <v>7.2202166064981952E-3</v>
      </c>
      <c r="F176" s="15">
        <f t="shared" si="46"/>
        <v>6.6445182724252493E-3</v>
      </c>
      <c r="G176" s="14">
        <f t="shared" si="47"/>
        <v>0</v>
      </c>
      <c r="H176" s="17">
        <f t="shared" si="48"/>
        <v>0</v>
      </c>
    </row>
    <row r="177" spans="1:8" ht="15" x14ac:dyDescent="0.2">
      <c r="B177" s="8" t="s">
        <v>231</v>
      </c>
      <c r="C177" s="9">
        <v>3</v>
      </c>
      <c r="D177" s="9">
        <v>1</v>
      </c>
      <c r="E177" s="15">
        <f t="shared" si="45"/>
        <v>1.0830324909747292E-2</v>
      </c>
      <c r="F177" s="15">
        <f t="shared" si="46"/>
        <v>3.3222591362126247E-3</v>
      </c>
      <c r="G177" s="14">
        <f t="shared" si="47"/>
        <v>-0.66666666666666663</v>
      </c>
      <c r="H177" s="17">
        <f t="shared" si="48"/>
        <v>-7.2202166064981943E-3</v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3</v>
      </c>
      <c r="D182" s="9">
        <v>2</v>
      </c>
      <c r="E182" s="15">
        <f t="shared" si="45"/>
        <v>1.0830324909747292E-2</v>
      </c>
      <c r="F182" s="15">
        <f t="shared" si="46"/>
        <v>6.6445182724252493E-3</v>
      </c>
      <c r="G182" s="14">
        <f t="shared" si="47"/>
        <v>-0.33333333333333331</v>
      </c>
      <c r="H182" s="17">
        <f t="shared" si="48"/>
        <v>-3.6101083032490972E-3</v>
      </c>
    </row>
    <row r="183" spans="1:8" ht="15" x14ac:dyDescent="0.2">
      <c r="B183" s="8" t="s">
        <v>233</v>
      </c>
      <c r="C183" s="9">
        <v>1</v>
      </c>
      <c r="D183" s="9">
        <v>0</v>
      </c>
      <c r="E183" s="15">
        <f t="shared" si="45"/>
        <v>3.6101083032490976E-3</v>
      </c>
      <c r="F183" s="15" t="str">
        <f t="shared" si="46"/>
        <v/>
      </c>
      <c r="G183" s="14" t="str">
        <f t="shared" si="47"/>
        <v>0</v>
      </c>
      <c r="H183" s="17">
        <f t="shared" si="48"/>
        <v>0</v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1</v>
      </c>
      <c r="D185" s="9">
        <v>0</v>
      </c>
      <c r="E185" s="15">
        <f t="shared" si="45"/>
        <v>3.6101083032490976E-3</v>
      </c>
      <c r="F185" s="15" t="str">
        <f t="shared" si="46"/>
        <v/>
      </c>
      <c r="G185" s="14" t="str">
        <f t="shared" si="47"/>
        <v>0</v>
      </c>
      <c r="H185" s="17">
        <f t="shared" si="48"/>
        <v>0</v>
      </c>
    </row>
    <row r="186" spans="1:8" ht="15" x14ac:dyDescent="0.2">
      <c r="B186" s="8" t="s">
        <v>478</v>
      </c>
      <c r="C186" s="9">
        <v>3</v>
      </c>
      <c r="D186" s="9">
        <v>0</v>
      </c>
      <c r="E186" s="15">
        <f t="shared" si="45"/>
        <v>1.0830324909747292E-2</v>
      </c>
      <c r="F186" s="15" t="str">
        <f t="shared" si="46"/>
        <v/>
      </c>
      <c r="G186" s="14" t="str">
        <f t="shared" si="47"/>
        <v>0</v>
      </c>
      <c r="H186" s="17">
        <f t="shared" si="48"/>
        <v>0</v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0</v>
      </c>
      <c r="E187" s="71" t="str">
        <f t="shared" ref="E187" si="57">+IF(C187=0,"",C187/C$161)</f>
        <v/>
      </c>
      <c r="F187" s="71" t="str">
        <f t="shared" ref="F187" si="58">+IF(D187=0,"",D187/D$161)</f>
        <v/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5</v>
      </c>
      <c r="D188" s="9">
        <v>2</v>
      </c>
      <c r="E188" s="15">
        <f t="shared" si="45"/>
        <v>1.8050541516245487E-2</v>
      </c>
      <c r="F188" s="15">
        <f t="shared" si="46"/>
        <v>6.6445182724252493E-3</v>
      </c>
      <c r="G188" s="14">
        <f t="shared" si="47"/>
        <v>-0.6</v>
      </c>
      <c r="H188" s="17">
        <f t="shared" si="48"/>
        <v>-1.0830324909747292E-2</v>
      </c>
    </row>
    <row r="189" spans="1:8" ht="15" x14ac:dyDescent="0.2">
      <c r="B189" s="8" t="s">
        <v>237</v>
      </c>
      <c r="C189" s="9">
        <v>0</v>
      </c>
      <c r="D189" s="9">
        <v>10</v>
      </c>
      <c r="E189" s="15" t="str">
        <f t="shared" si="45"/>
        <v/>
      </c>
      <c r="F189" s="15">
        <f t="shared" si="46"/>
        <v>3.3222591362126248E-2</v>
      </c>
      <c r="G189" s="14" t="str">
        <f t="shared" si="47"/>
        <v>0</v>
      </c>
      <c r="H189" s="17" t="str">
        <f t="shared" si="48"/>
        <v/>
      </c>
    </row>
    <row r="190" spans="1:8" ht="15" x14ac:dyDescent="0.2">
      <c r="B190" s="8" t="s">
        <v>238</v>
      </c>
      <c r="C190" s="9">
        <v>8</v>
      </c>
      <c r="D190" s="9">
        <v>2</v>
      </c>
      <c r="E190" s="15">
        <f t="shared" si="45"/>
        <v>2.8880866425992781E-2</v>
      </c>
      <c r="F190" s="15">
        <f t="shared" si="46"/>
        <v>6.6445182724252493E-3</v>
      </c>
      <c r="G190" s="14">
        <f t="shared" si="47"/>
        <v>-0.75</v>
      </c>
      <c r="H190" s="17">
        <f t="shared" si="48"/>
        <v>-2.1660649819494587E-2</v>
      </c>
    </row>
    <row r="191" spans="1:8" ht="15" x14ac:dyDescent="0.2">
      <c r="B191" s="8" t="s">
        <v>239</v>
      </c>
      <c r="C191" s="9">
        <v>1</v>
      </c>
      <c r="D191" s="9">
        <v>7</v>
      </c>
      <c r="E191" s="15">
        <f t="shared" si="45"/>
        <v>3.6101083032490976E-3</v>
      </c>
      <c r="F191" s="15">
        <f t="shared" si="46"/>
        <v>2.3255813953488372E-2</v>
      </c>
      <c r="G191" s="14">
        <f t="shared" si="47"/>
        <v>6</v>
      </c>
      <c r="H191" s="17">
        <f t="shared" si="48"/>
        <v>2.1660649819494587E-2</v>
      </c>
    </row>
    <row r="192" spans="1:8" ht="20.100000000000001" customHeight="1" x14ac:dyDescent="0.2">
      <c r="B192" s="8" t="s">
        <v>479</v>
      </c>
      <c r="C192" s="9">
        <v>6</v>
      </c>
      <c r="D192" s="9">
        <v>1</v>
      </c>
      <c r="E192" s="15">
        <f t="shared" si="45"/>
        <v>2.1660649819494584E-2</v>
      </c>
      <c r="F192" s="15">
        <f t="shared" si="46"/>
        <v>3.3222591362126247E-3</v>
      </c>
      <c r="G192" s="14">
        <f t="shared" si="47"/>
        <v>-0.83333333333333337</v>
      </c>
      <c r="H192" s="17">
        <f t="shared" si="48"/>
        <v>-1.8050541516245487E-2</v>
      </c>
    </row>
    <row r="193" spans="1:8" ht="20.100000000000001" customHeight="1" x14ac:dyDescent="0.2">
      <c r="B193" s="8" t="s">
        <v>480</v>
      </c>
      <c r="C193" s="9">
        <v>0</v>
      </c>
      <c r="D193" s="9">
        <v>0</v>
      </c>
      <c r="E193" s="15" t="str">
        <f t="shared" si="45"/>
        <v/>
      </c>
      <c r="F193" s="15" t="str">
        <f t="shared" si="46"/>
        <v/>
      </c>
      <c r="G193" s="14" t="str">
        <f t="shared" si="47"/>
        <v>0</v>
      </c>
      <c r="H193" s="17" t="str">
        <f t="shared" si="48"/>
        <v/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6</v>
      </c>
      <c r="E195" s="71" t="str">
        <f t="shared" ref="E195" si="61">+IF(C195=0,"",C195/C$161)</f>
        <v/>
      </c>
      <c r="F195" s="71">
        <f t="shared" ref="F195" si="62">+IF(D195=0,"",D195/D$161)</f>
        <v>1.9933554817275746E-2</v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0</v>
      </c>
      <c r="D197" s="9">
        <v>0</v>
      </c>
      <c r="E197" s="15" t="str">
        <f t="shared" si="45"/>
        <v/>
      </c>
      <c r="F197" s="15" t="str">
        <f t="shared" si="46"/>
        <v/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0</v>
      </c>
      <c r="D198" s="9">
        <v>6</v>
      </c>
      <c r="E198" s="15" t="str">
        <f t="shared" si="45"/>
        <v/>
      </c>
      <c r="F198" s="15">
        <f t="shared" si="46"/>
        <v>1.9933554817275746E-2</v>
      </c>
      <c r="G198" s="14" t="str">
        <f t="shared" si="47"/>
        <v>0</v>
      </c>
      <c r="H198" s="17" t="str">
        <f t="shared" si="48"/>
        <v/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18</v>
      </c>
      <c r="D201" s="9">
        <v>20</v>
      </c>
      <c r="E201" s="15">
        <f t="shared" si="45"/>
        <v>6.4981949458483748E-2</v>
      </c>
      <c r="F201" s="15">
        <f t="shared" si="46"/>
        <v>6.6445182724252497E-2</v>
      </c>
      <c r="G201" s="14">
        <f t="shared" si="47"/>
        <v>0.1111111111111111</v>
      </c>
      <c r="H201" s="17">
        <f t="shared" si="48"/>
        <v>7.2202166064981935E-3</v>
      </c>
    </row>
    <row r="202" spans="1:8" ht="20.100000000000001" customHeight="1" x14ac:dyDescent="0.2">
      <c r="B202" s="8" t="s">
        <v>244</v>
      </c>
      <c r="C202" s="9">
        <v>2</v>
      </c>
      <c r="D202" s="9">
        <v>2</v>
      </c>
      <c r="E202" s="15">
        <f t="shared" si="45"/>
        <v>7.2202166064981952E-3</v>
      </c>
      <c r="F202" s="15">
        <f t="shared" si="46"/>
        <v>6.6445182724252493E-3</v>
      </c>
      <c r="G202" s="14">
        <f t="shared" si="47"/>
        <v>0</v>
      </c>
      <c r="H202" s="17">
        <f t="shared" si="48"/>
        <v>0</v>
      </c>
    </row>
    <row r="203" spans="1:8" ht="20.100000000000001" customHeight="1" x14ac:dyDescent="0.2">
      <c r="B203" s="8" t="s">
        <v>245</v>
      </c>
      <c r="C203" s="9">
        <v>1</v>
      </c>
      <c r="D203" s="9">
        <v>0</v>
      </c>
      <c r="E203" s="15">
        <f t="shared" si="45"/>
        <v>3.6101083032490976E-3</v>
      </c>
      <c r="F203" s="15" t="str">
        <f t="shared" si="46"/>
        <v/>
      </c>
      <c r="G203" s="14" t="str">
        <f t="shared" si="47"/>
        <v>0</v>
      </c>
      <c r="H203" s="17">
        <f t="shared" si="48"/>
        <v>0</v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14</v>
      </c>
      <c r="D212" s="9">
        <v>2</v>
      </c>
      <c r="E212" s="15">
        <f t="shared" si="45"/>
        <v>5.0541516245487361E-2</v>
      </c>
      <c r="F212" s="15">
        <f t="shared" si="46"/>
        <v>6.6445182724252493E-3</v>
      </c>
      <c r="G212" s="14">
        <f t="shared" si="47"/>
        <v>-0.8571428571428571</v>
      </c>
      <c r="H212" s="17">
        <f t="shared" si="48"/>
        <v>-4.3321299638989168E-2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3</v>
      </c>
      <c r="D215" s="9">
        <v>0</v>
      </c>
      <c r="E215" s="15">
        <f t="shared" si="45"/>
        <v>1.0830324909747292E-2</v>
      </c>
      <c r="F215" s="15" t="str">
        <f t="shared" si="46"/>
        <v/>
      </c>
      <c r="G215" s="14" t="str">
        <f t="shared" si="47"/>
        <v>0</v>
      </c>
      <c r="H215" s="17">
        <f t="shared" si="48"/>
        <v>0</v>
      </c>
    </row>
    <row r="216" spans="2:8" ht="20.100000000000001" customHeight="1" x14ac:dyDescent="0.2">
      <c r="B216" s="8" t="s">
        <v>253</v>
      </c>
      <c r="C216" s="9">
        <v>1</v>
      </c>
      <c r="D216" s="9">
        <v>0</v>
      </c>
      <c r="E216" s="15">
        <f t="shared" si="45"/>
        <v>3.6101083032490976E-3</v>
      </c>
      <c r="F216" s="15" t="str">
        <f t="shared" si="46"/>
        <v/>
      </c>
      <c r="G216" s="14" t="str">
        <f t="shared" si="47"/>
        <v>0</v>
      </c>
      <c r="H216" s="17">
        <f t="shared" si="48"/>
        <v>0</v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139</v>
      </c>
      <c r="D224" s="9">
        <v>132</v>
      </c>
      <c r="E224" s="15">
        <f t="shared" si="45"/>
        <v>0.50180505415162457</v>
      </c>
      <c r="F224" s="15">
        <f t="shared" si="46"/>
        <v>0.43853820598006643</v>
      </c>
      <c r="G224" s="14">
        <f t="shared" si="47"/>
        <v>-5.0359712230215826E-2</v>
      </c>
      <c r="H224" s="17">
        <f t="shared" si="48"/>
        <v>-2.5270758122743684E-2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10</v>
      </c>
      <c r="E227" s="15" t="str">
        <f t="shared" si="45"/>
        <v/>
      </c>
      <c r="F227" s="15">
        <f t="shared" si="46"/>
        <v>3.3222591362126248E-2</v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1</v>
      </c>
      <c r="E230" s="15" t="str">
        <f t="shared" si="45"/>
        <v/>
      </c>
      <c r="F230" s="15">
        <f t="shared" si="46"/>
        <v>3.3222591362126247E-3</v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3</v>
      </c>
      <c r="D245" s="9"/>
      <c r="E245" s="65">
        <f t="shared" si="69"/>
        <v>1.0830324909747292E-2</v>
      </c>
      <c r="F245" s="65" t="str">
        <f t="shared" si="70"/>
        <v/>
      </c>
      <c r="G245" s="66" t="str">
        <f t="shared" si="71"/>
        <v>0</v>
      </c>
      <c r="H245" s="67">
        <f t="shared" si="72"/>
        <v>0</v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1</v>
      </c>
      <c r="E247" s="15" t="str">
        <f t="shared" si="69"/>
        <v/>
      </c>
      <c r="F247" s="15">
        <f t="shared" si="70"/>
        <v>3.3222591362126247E-3</v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0</v>
      </c>
      <c r="D248" s="9"/>
      <c r="E248" s="65" t="str">
        <f t="shared" si="69"/>
        <v/>
      </c>
      <c r="F248" s="65" t="str">
        <f t="shared" si="70"/>
        <v/>
      </c>
      <c r="G248" s="66" t="str">
        <f t="shared" si="71"/>
        <v>0</v>
      </c>
      <c r="H248" s="67" t="str">
        <f t="shared" si="72"/>
        <v/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8</v>
      </c>
      <c r="D253" s="9">
        <v>0</v>
      </c>
      <c r="E253" s="15">
        <f t="shared" si="69"/>
        <v>2.8880866425992781E-2</v>
      </c>
      <c r="F253" s="15" t="str">
        <f t="shared" si="70"/>
        <v/>
      </c>
      <c r="G253" s="14" t="str">
        <f t="shared" si="71"/>
        <v>0</v>
      </c>
      <c r="H253" s="17">
        <f t="shared" si="72"/>
        <v>0</v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7</v>
      </c>
      <c r="E260" s="71" t="str">
        <f t="shared" si="77"/>
        <v/>
      </c>
      <c r="F260" s="71">
        <f t="shared" si="78"/>
        <v>2.3255813953488372E-2</v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4</v>
      </c>
      <c r="D261" s="9">
        <v>1</v>
      </c>
      <c r="E261" s="15">
        <f t="shared" si="69"/>
        <v>1.444043321299639E-2</v>
      </c>
      <c r="F261" s="15">
        <f t="shared" si="70"/>
        <v>3.3222591362126247E-3</v>
      </c>
      <c r="G261" s="14">
        <f t="shared" si="71"/>
        <v>-0.75</v>
      </c>
      <c r="H261" s="17">
        <f t="shared" si="72"/>
        <v>-1.0830324909747294E-2</v>
      </c>
    </row>
    <row r="262" spans="1:8" ht="20.100000000000001" customHeight="1" x14ac:dyDescent="0.2">
      <c r="B262" s="8" t="s">
        <v>75</v>
      </c>
      <c r="C262" s="9">
        <v>3</v>
      </c>
      <c r="D262" s="9">
        <v>7</v>
      </c>
      <c r="E262" s="15">
        <f t="shared" si="69"/>
        <v>1.0830324909747292E-2</v>
      </c>
      <c r="F262" s="15">
        <f t="shared" si="70"/>
        <v>2.3255813953488372E-2</v>
      </c>
      <c r="G262" s="14">
        <f t="shared" si="71"/>
        <v>1.3333333333333333</v>
      </c>
      <c r="H262" s="17">
        <f t="shared" si="72"/>
        <v>1.4440433212996389E-2</v>
      </c>
    </row>
    <row r="263" spans="1:8" ht="20.100000000000001" customHeight="1" x14ac:dyDescent="0.2">
      <c r="B263" s="8" t="s">
        <v>71</v>
      </c>
      <c r="C263" s="9">
        <v>2</v>
      </c>
      <c r="D263" s="9">
        <v>0</v>
      </c>
      <c r="E263" s="15">
        <f t="shared" si="69"/>
        <v>7.2202166064981952E-3</v>
      </c>
      <c r="F263" s="15" t="str">
        <f t="shared" si="70"/>
        <v/>
      </c>
      <c r="G263" s="14" t="str">
        <f t="shared" si="71"/>
        <v>0</v>
      </c>
      <c r="H263" s="17">
        <f t="shared" si="72"/>
        <v>0</v>
      </c>
    </row>
    <row r="264" spans="1:8" ht="20.100000000000001" customHeight="1" x14ac:dyDescent="0.2">
      <c r="B264" s="8" t="s">
        <v>266</v>
      </c>
      <c r="C264" s="9">
        <v>0</v>
      </c>
      <c r="D264" s="9">
        <v>0</v>
      </c>
      <c r="E264" s="15" t="str">
        <f t="shared" si="69"/>
        <v/>
      </c>
      <c r="F264" s="15" t="str">
        <f t="shared" si="70"/>
        <v/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2</v>
      </c>
      <c r="E268" s="15" t="str">
        <f t="shared" si="69"/>
        <v/>
      </c>
      <c r="F268" s="15">
        <f t="shared" si="70"/>
        <v>6.6445182724252493E-3</v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1</v>
      </c>
      <c r="D269" s="9">
        <v>1</v>
      </c>
      <c r="E269" s="15">
        <f t="shared" si="69"/>
        <v>3.6101083032490976E-3</v>
      </c>
      <c r="F269" s="15">
        <f t="shared" si="70"/>
        <v>3.3222591362126247E-3</v>
      </c>
      <c r="G269" s="14">
        <f t="shared" si="71"/>
        <v>0</v>
      </c>
      <c r="H269" s="17">
        <f t="shared" si="72"/>
        <v>0</v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2</v>
      </c>
      <c r="E271" s="15" t="str">
        <f t="shared" si="69"/>
        <v/>
      </c>
      <c r="F271" s="15">
        <f t="shared" si="70"/>
        <v>6.6445182724252493E-3</v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4</v>
      </c>
      <c r="D272" s="9">
        <v>3</v>
      </c>
      <c r="E272" s="15">
        <f t="shared" si="69"/>
        <v>1.444043321299639E-2</v>
      </c>
      <c r="F272" s="15">
        <f t="shared" si="70"/>
        <v>9.9667774086378731E-3</v>
      </c>
      <c r="G272" s="14">
        <f t="shared" si="71"/>
        <v>-0.25</v>
      </c>
      <c r="H272" s="17">
        <f t="shared" si="72"/>
        <v>-3.6101083032490976E-3</v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0</v>
      </c>
      <c r="D276" s="9">
        <v>1</v>
      </c>
      <c r="E276" s="15" t="str">
        <f t="shared" si="69"/>
        <v/>
      </c>
      <c r="F276" s="15">
        <f t="shared" si="70"/>
        <v>3.3222591362126247E-3</v>
      </c>
      <c r="G276" s="14" t="str">
        <f t="shared" si="71"/>
        <v>0</v>
      </c>
      <c r="H276" s="17" t="str">
        <f t="shared" si="72"/>
        <v/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1</v>
      </c>
      <c r="E279" s="71" t="str">
        <f t="shared" si="89"/>
        <v/>
      </c>
      <c r="F279" s="71">
        <f t="shared" si="90"/>
        <v>3.3222591362126247E-3</v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1</v>
      </c>
      <c r="E280" s="71" t="str">
        <f t="shared" si="89"/>
        <v/>
      </c>
      <c r="F280" s="71">
        <f t="shared" si="90"/>
        <v>3.3222591362126247E-3</v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5</v>
      </c>
      <c r="E281" s="71" t="str">
        <f t="shared" si="69"/>
        <v/>
      </c>
      <c r="F281" s="71">
        <f t="shared" si="70"/>
        <v>1.6611295681063124E-2</v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0</v>
      </c>
      <c r="D282" s="70">
        <v>13</v>
      </c>
      <c r="E282" s="71" t="str">
        <f t="shared" si="69"/>
        <v/>
      </c>
      <c r="F282" s="71">
        <f t="shared" si="70"/>
        <v>4.3189368770764118E-2</v>
      </c>
      <c r="G282" s="72" t="str">
        <f t="shared" si="71"/>
        <v>0</v>
      </c>
      <c r="H282" s="73" t="str">
        <f t="shared" si="72"/>
        <v/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0</v>
      </c>
      <c r="E284" s="15" t="str">
        <f t="shared" si="69"/>
        <v/>
      </c>
      <c r="F284" s="15" t="str">
        <f t="shared" si="70"/>
        <v/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0</v>
      </c>
      <c r="D287" s="9">
        <v>0</v>
      </c>
      <c r="E287" s="15" t="str">
        <f t="shared" si="69"/>
        <v/>
      </c>
      <c r="F287" s="15" t="str">
        <f t="shared" si="70"/>
        <v/>
      </c>
      <c r="G287" s="14" t="str">
        <f t="shared" si="71"/>
        <v>0</v>
      </c>
      <c r="H287" s="17" t="str">
        <f t="shared" si="72"/>
        <v/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4</v>
      </c>
      <c r="E293" s="15" t="str">
        <f t="shared" si="69"/>
        <v/>
      </c>
      <c r="F293" s="15">
        <f t="shared" si="70"/>
        <v>1.3289036544850499E-2</v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1</v>
      </c>
      <c r="D297" s="9">
        <v>2</v>
      </c>
      <c r="E297" s="15">
        <f t="shared" si="69"/>
        <v>3.6101083032490976E-3</v>
      </c>
      <c r="F297" s="15">
        <f t="shared" si="70"/>
        <v>6.6445182724252493E-3</v>
      </c>
      <c r="G297" s="14">
        <f t="shared" si="71"/>
        <v>1</v>
      </c>
      <c r="H297" s="17">
        <f t="shared" si="72"/>
        <v>3.6101083032490976E-3</v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1</v>
      </c>
      <c r="D299" s="9">
        <v>2</v>
      </c>
      <c r="E299" s="15">
        <f t="shared" si="69"/>
        <v>3.6101083032490976E-3</v>
      </c>
      <c r="F299" s="15">
        <f t="shared" si="70"/>
        <v>6.6445182724252493E-3</v>
      </c>
      <c r="G299" s="14">
        <f t="shared" si="71"/>
        <v>1</v>
      </c>
      <c r="H299" s="17">
        <f t="shared" si="72"/>
        <v>3.6101083032490976E-3</v>
      </c>
    </row>
    <row r="300" spans="2:8" ht="20.100000000000001" customHeight="1" x14ac:dyDescent="0.2">
      <c r="B300" s="8" t="s">
        <v>271</v>
      </c>
      <c r="C300" s="9">
        <v>0</v>
      </c>
      <c r="D300" s="9">
        <v>1</v>
      </c>
      <c r="E300" s="15" t="str">
        <f t="shared" si="69"/>
        <v/>
      </c>
      <c r="F300" s="15">
        <f t="shared" si="70"/>
        <v>3.3222591362126247E-3</v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5</v>
      </c>
      <c r="D301" s="9">
        <v>0</v>
      </c>
      <c r="E301" s="15">
        <f t="shared" si="69"/>
        <v>1.8050541516245487E-2</v>
      </c>
      <c r="F301" s="15" t="str">
        <f t="shared" si="70"/>
        <v/>
      </c>
      <c r="G301" s="14" t="str">
        <f t="shared" si="71"/>
        <v>0</v>
      </c>
      <c r="H301" s="17">
        <f t="shared" si="72"/>
        <v>0</v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1</v>
      </c>
      <c r="D304" s="9">
        <v>0</v>
      </c>
      <c r="E304" s="15">
        <f t="shared" si="69"/>
        <v>3.6101083032490976E-3</v>
      </c>
      <c r="F304" s="15" t="str">
        <f t="shared" si="70"/>
        <v/>
      </c>
      <c r="G304" s="14" t="str">
        <f t="shared" si="71"/>
        <v>0</v>
      </c>
      <c r="H304" s="17">
        <f t="shared" si="72"/>
        <v>0</v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1</v>
      </c>
      <c r="E308" s="71" t="str">
        <f t="shared" ref="E308" si="97">+IF(C308=0,"",C308/C$161)</f>
        <v/>
      </c>
      <c r="F308" s="71">
        <f t="shared" ref="F308" si="98">+IF(D308=0,"",D308/D$161)</f>
        <v>3.3222591362126247E-3</v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1</v>
      </c>
      <c r="E315" s="15" t="str">
        <f t="shared" si="101"/>
        <v/>
      </c>
      <c r="F315" s="15">
        <f t="shared" si="102"/>
        <v>3.3222591362126247E-3</v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1</v>
      </c>
      <c r="E321" s="71" t="str">
        <f t="shared" ref="E321:E323" si="105">+IF(C321=0,"",C321/C$161)</f>
        <v/>
      </c>
      <c r="F321" s="71">
        <f t="shared" ref="F321:F323" si="106">+IF(D321=0,"",D321/D$161)</f>
        <v>3.3222591362126247E-3</v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1021</v>
      </c>
      <c r="D329" s="35">
        <f>SUM(D330:D546)</f>
        <v>889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-0.12928501469147893</v>
      </c>
      <c r="H329" s="36">
        <f>+IF(OR(AND(E329=""),(G329="")),"",E329*G329)</f>
        <v>-0.12928501469147893</v>
      </c>
    </row>
    <row r="330" spans="1:8" ht="15" x14ac:dyDescent="0.2">
      <c r="B330" s="5" t="s">
        <v>86</v>
      </c>
      <c r="C330" s="9">
        <v>23</v>
      </c>
      <c r="D330" s="9">
        <v>21</v>
      </c>
      <c r="E330" s="15">
        <f>+IF(C330=0,"",C330/C$329)</f>
        <v>2.2526934378060724E-2</v>
      </c>
      <c r="F330" s="15">
        <f>+IF(D330=0,"",D330/D$329)</f>
        <v>2.3622047244094488E-2</v>
      </c>
      <c r="G330" s="14">
        <f>+IF(OR(AND(D330=0),(C330=0)),"0",((D330-C330)/C330))</f>
        <v>-8.6956521739130432E-2</v>
      </c>
      <c r="H330" s="17">
        <f>+IF(OR(AND(E330=""),(G330="")),"",E330*G330)</f>
        <v>-1.9588638589618018E-3</v>
      </c>
    </row>
    <row r="331" spans="1:8" ht="15" x14ac:dyDescent="0.2">
      <c r="B331" s="5" t="s">
        <v>98</v>
      </c>
      <c r="C331" s="9">
        <v>4</v>
      </c>
      <c r="D331" s="9">
        <v>1</v>
      </c>
      <c r="E331" s="15">
        <f t="shared" ref="E331:E395" si="109">+IF(C331=0,"",C331/C$329)</f>
        <v>3.9177277179236044E-3</v>
      </c>
      <c r="F331" s="15">
        <f t="shared" ref="F331:F395" si="110">+IF(D331=0,"",D331/D$329)</f>
        <v>1.1248593925759281E-3</v>
      </c>
      <c r="G331" s="14">
        <f t="shared" ref="G331:G395" si="111">+IF(OR(AND(D331=0),(C331=0)),"0",((D331-C331)/C331))</f>
        <v>-0.75</v>
      </c>
      <c r="H331" s="17">
        <f t="shared" ref="H331:H395" si="112">+IF(OR(AND(E331=""),(G331="")),"",E331*G331)</f>
        <v>-2.9382957884427031E-3</v>
      </c>
    </row>
    <row r="332" spans="1:8" ht="15" x14ac:dyDescent="0.2">
      <c r="B332" s="5" t="s">
        <v>90</v>
      </c>
      <c r="C332" s="9">
        <v>15</v>
      </c>
      <c r="D332" s="9">
        <v>4</v>
      </c>
      <c r="E332" s="15">
        <f t="shared" si="109"/>
        <v>1.4691478942213516E-2</v>
      </c>
      <c r="F332" s="15">
        <f t="shared" si="110"/>
        <v>4.4994375703037125E-3</v>
      </c>
      <c r="G332" s="14">
        <f t="shared" si="111"/>
        <v>-0.73333333333333328</v>
      </c>
      <c r="H332" s="17">
        <f t="shared" si="112"/>
        <v>-1.0773751224289911E-2</v>
      </c>
    </row>
    <row r="333" spans="1:8" ht="15" x14ac:dyDescent="0.2">
      <c r="B333" s="5" t="s">
        <v>81</v>
      </c>
      <c r="C333" s="9">
        <v>6</v>
      </c>
      <c r="D333" s="9">
        <v>0</v>
      </c>
      <c r="E333" s="15">
        <f t="shared" si="109"/>
        <v>5.8765915768854062E-3</v>
      </c>
      <c r="F333" s="15" t="str">
        <f t="shared" si="110"/>
        <v/>
      </c>
      <c r="G333" s="14" t="str">
        <f t="shared" si="111"/>
        <v>0</v>
      </c>
      <c r="H333" s="17">
        <f t="shared" si="112"/>
        <v>0</v>
      </c>
    </row>
    <row r="334" spans="1:8" ht="15" x14ac:dyDescent="0.2">
      <c r="B334" s="5" t="s">
        <v>97</v>
      </c>
      <c r="C334" s="9">
        <v>1</v>
      </c>
      <c r="D334" s="9">
        <v>0</v>
      </c>
      <c r="E334" s="15">
        <f t="shared" si="109"/>
        <v>9.7943192948090111E-4</v>
      </c>
      <c r="F334" s="15" t="str">
        <f t="shared" si="110"/>
        <v/>
      </c>
      <c r="G334" s="14" t="str">
        <f t="shared" si="111"/>
        <v>0</v>
      </c>
      <c r="H334" s="17">
        <f t="shared" si="112"/>
        <v>0</v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46</v>
      </c>
      <c r="D336" s="9">
        <v>25</v>
      </c>
      <c r="E336" s="15">
        <f t="shared" si="109"/>
        <v>4.5053868756121447E-2</v>
      </c>
      <c r="F336" s="15">
        <f t="shared" si="110"/>
        <v>2.81214848143982E-2</v>
      </c>
      <c r="G336" s="14">
        <f t="shared" si="111"/>
        <v>-0.45652173913043476</v>
      </c>
      <c r="H336" s="17">
        <f t="shared" si="112"/>
        <v>-2.0568070519098921E-2</v>
      </c>
    </row>
    <row r="337" spans="2:8" ht="15" x14ac:dyDescent="0.2">
      <c r="B337" s="5" t="s">
        <v>94</v>
      </c>
      <c r="C337" s="9">
        <v>0</v>
      </c>
      <c r="D337" s="9">
        <v>6</v>
      </c>
      <c r="E337" s="15" t="str">
        <f t="shared" si="109"/>
        <v/>
      </c>
      <c r="F337" s="15">
        <f t="shared" si="110"/>
        <v>6.7491563554555678E-3</v>
      </c>
      <c r="G337" s="14" t="str">
        <f t="shared" si="111"/>
        <v>0</v>
      </c>
      <c r="H337" s="17" t="str">
        <f t="shared" si="112"/>
        <v/>
      </c>
    </row>
    <row r="338" spans="2:8" ht="15" x14ac:dyDescent="0.2">
      <c r="B338" s="5" t="s">
        <v>93</v>
      </c>
      <c r="C338" s="9">
        <v>0</v>
      </c>
      <c r="D338" s="9">
        <v>0</v>
      </c>
      <c r="E338" s="15" t="str">
        <f t="shared" si="109"/>
        <v/>
      </c>
      <c r="F338" s="15" t="str">
        <f t="shared" si="110"/>
        <v/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5</v>
      </c>
      <c r="D339" s="9">
        <v>9</v>
      </c>
      <c r="E339" s="15">
        <f t="shared" si="109"/>
        <v>4.8971596474045058E-3</v>
      </c>
      <c r="F339" s="15">
        <f t="shared" si="110"/>
        <v>1.0123734533183352E-2</v>
      </c>
      <c r="G339" s="14">
        <f t="shared" si="111"/>
        <v>0.8</v>
      </c>
      <c r="H339" s="17">
        <f t="shared" si="112"/>
        <v>3.9177277179236044E-3</v>
      </c>
    </row>
    <row r="340" spans="2:8" ht="15" x14ac:dyDescent="0.2">
      <c r="B340" s="5" t="s">
        <v>276</v>
      </c>
      <c r="C340" s="9">
        <v>3</v>
      </c>
      <c r="D340" s="9">
        <v>0</v>
      </c>
      <c r="E340" s="15">
        <f t="shared" si="109"/>
        <v>2.9382957884427031E-3</v>
      </c>
      <c r="F340" s="15" t="str">
        <f t="shared" si="110"/>
        <v/>
      </c>
      <c r="G340" s="14" t="str">
        <f t="shared" si="111"/>
        <v>0</v>
      </c>
      <c r="H340" s="17">
        <f t="shared" si="112"/>
        <v>0</v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206</v>
      </c>
      <c r="D342" s="9">
        <v>37</v>
      </c>
      <c r="E342" s="15">
        <f t="shared" si="109"/>
        <v>0.20176297747306562</v>
      </c>
      <c r="F342" s="15">
        <f t="shared" si="110"/>
        <v>4.1619797525309338E-2</v>
      </c>
      <c r="G342" s="14">
        <f t="shared" si="111"/>
        <v>-0.82038834951456308</v>
      </c>
      <c r="H342" s="17">
        <f t="shared" si="112"/>
        <v>-0.16552399608227228</v>
      </c>
    </row>
    <row r="343" spans="2:8" ht="15" x14ac:dyDescent="0.2">
      <c r="B343" s="5" t="s">
        <v>85</v>
      </c>
      <c r="C343" s="9">
        <v>1</v>
      </c>
      <c r="D343" s="9">
        <v>3</v>
      </c>
      <c r="E343" s="15">
        <f t="shared" si="109"/>
        <v>9.7943192948090111E-4</v>
      </c>
      <c r="F343" s="15">
        <f t="shared" si="110"/>
        <v>3.3745781777277839E-3</v>
      </c>
      <c r="G343" s="14">
        <f t="shared" si="111"/>
        <v>2</v>
      </c>
      <c r="H343" s="17">
        <f t="shared" si="112"/>
        <v>1.9588638589618022E-3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24</v>
      </c>
      <c r="D345" s="9">
        <v>6</v>
      </c>
      <c r="E345" s="15">
        <f t="shared" si="109"/>
        <v>2.3506366307541625E-2</v>
      </c>
      <c r="F345" s="15">
        <f t="shared" si="110"/>
        <v>6.7491563554555678E-3</v>
      </c>
      <c r="G345" s="14">
        <f t="shared" si="111"/>
        <v>-0.75</v>
      </c>
      <c r="H345" s="17">
        <f t="shared" si="112"/>
        <v>-1.7629774730656217E-2</v>
      </c>
    </row>
    <row r="346" spans="2:8" ht="15" x14ac:dyDescent="0.2">
      <c r="B346" s="5" t="s">
        <v>88</v>
      </c>
      <c r="C346" s="9">
        <v>22</v>
      </c>
      <c r="D346" s="9">
        <v>2</v>
      </c>
      <c r="E346" s="15">
        <f t="shared" si="109"/>
        <v>2.1547502448579822E-2</v>
      </c>
      <c r="F346" s="15">
        <f t="shared" si="110"/>
        <v>2.2497187851518562E-3</v>
      </c>
      <c r="G346" s="14">
        <f t="shared" si="111"/>
        <v>-0.90909090909090906</v>
      </c>
      <c r="H346" s="17">
        <f t="shared" si="112"/>
        <v>-1.958863858961802E-2</v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44</v>
      </c>
      <c r="D349" s="9">
        <v>5</v>
      </c>
      <c r="E349" s="15">
        <f t="shared" si="109"/>
        <v>4.3095004897159644E-2</v>
      </c>
      <c r="F349" s="15">
        <f t="shared" si="110"/>
        <v>5.6242969628796397E-3</v>
      </c>
      <c r="G349" s="14">
        <f t="shared" si="111"/>
        <v>-0.88636363636363635</v>
      </c>
      <c r="H349" s="17">
        <f t="shared" si="112"/>
        <v>-3.8197845249755141E-2</v>
      </c>
    </row>
    <row r="350" spans="2:8" ht="15" x14ac:dyDescent="0.2">
      <c r="B350" s="5" t="s">
        <v>279</v>
      </c>
      <c r="C350" s="9">
        <v>95</v>
      </c>
      <c r="D350" s="9">
        <v>134</v>
      </c>
      <c r="E350" s="15">
        <f t="shared" si="109"/>
        <v>9.3046033300685602E-2</v>
      </c>
      <c r="F350" s="15">
        <f t="shared" si="110"/>
        <v>0.15073115860517436</v>
      </c>
      <c r="G350" s="14">
        <f t="shared" si="111"/>
        <v>0.41052631578947368</v>
      </c>
      <c r="H350" s="17">
        <f t="shared" si="112"/>
        <v>3.8197845249755141E-2</v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2</v>
      </c>
      <c r="D352" s="9">
        <v>2</v>
      </c>
      <c r="E352" s="15">
        <f t="shared" si="109"/>
        <v>1.9588638589618022E-3</v>
      </c>
      <c r="F352" s="15">
        <f t="shared" si="110"/>
        <v>2.2497187851518562E-3</v>
      </c>
      <c r="G352" s="14">
        <f t="shared" si="111"/>
        <v>0</v>
      </c>
      <c r="H352" s="17">
        <f t="shared" si="112"/>
        <v>0</v>
      </c>
    </row>
    <row r="353" spans="2:8" ht="15" x14ac:dyDescent="0.2">
      <c r="B353" s="5" t="s">
        <v>280</v>
      </c>
      <c r="C353" s="9">
        <v>15</v>
      </c>
      <c r="D353" s="9">
        <v>25</v>
      </c>
      <c r="E353" s="15">
        <f t="shared" si="109"/>
        <v>1.4691478942213516E-2</v>
      </c>
      <c r="F353" s="15">
        <f t="shared" si="110"/>
        <v>2.81214848143982E-2</v>
      </c>
      <c r="G353" s="14">
        <f t="shared" si="111"/>
        <v>0.66666666666666663</v>
      </c>
      <c r="H353" s="17">
        <f t="shared" si="112"/>
        <v>9.7943192948090098E-3</v>
      </c>
    </row>
    <row r="354" spans="2:8" ht="15" x14ac:dyDescent="0.2">
      <c r="B354" s="5" t="s">
        <v>100</v>
      </c>
      <c r="C354" s="9">
        <v>4</v>
      </c>
      <c r="D354" s="9">
        <v>38</v>
      </c>
      <c r="E354" s="15">
        <f t="shared" si="109"/>
        <v>3.9177277179236044E-3</v>
      </c>
      <c r="F354" s="15">
        <f t="shared" si="110"/>
        <v>4.2744656917885267E-2</v>
      </c>
      <c r="G354" s="14">
        <f t="shared" si="111"/>
        <v>8.5</v>
      </c>
      <c r="H354" s="17">
        <f t="shared" si="112"/>
        <v>3.3300685602350638E-2</v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0</v>
      </c>
      <c r="D359" s="9">
        <v>0</v>
      </c>
      <c r="E359" s="15" t="str">
        <f t="shared" si="109"/>
        <v/>
      </c>
      <c r="F359" s="15" t="str">
        <f t="shared" si="110"/>
        <v/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0</v>
      </c>
      <c r="E360" s="15" t="str">
        <f t="shared" si="109"/>
        <v/>
      </c>
      <c r="F360" s="15" t="str">
        <f t="shared" si="110"/>
        <v/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22</v>
      </c>
      <c r="D361" s="9">
        <v>2</v>
      </c>
      <c r="E361" s="15">
        <f t="shared" si="109"/>
        <v>2.1547502448579822E-2</v>
      </c>
      <c r="F361" s="15">
        <f t="shared" si="110"/>
        <v>2.2497187851518562E-3</v>
      </c>
      <c r="G361" s="14">
        <f t="shared" si="111"/>
        <v>-0.90909090909090906</v>
      </c>
      <c r="H361" s="17">
        <f t="shared" si="112"/>
        <v>-1.958863858961802E-2</v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4</v>
      </c>
      <c r="D363" s="9">
        <v>0</v>
      </c>
      <c r="E363" s="15">
        <f t="shared" si="109"/>
        <v>3.9177277179236044E-3</v>
      </c>
      <c r="F363" s="15" t="str">
        <f t="shared" si="110"/>
        <v/>
      </c>
      <c r="G363" s="14" t="str">
        <f t="shared" si="111"/>
        <v>0</v>
      </c>
      <c r="H363" s="17">
        <f t="shared" si="112"/>
        <v>0</v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1</v>
      </c>
      <c r="D365" s="9">
        <v>2</v>
      </c>
      <c r="E365" s="15">
        <f t="shared" si="109"/>
        <v>9.7943192948090111E-4</v>
      </c>
      <c r="F365" s="15">
        <f t="shared" si="110"/>
        <v>2.2497187851518562E-3</v>
      </c>
      <c r="G365" s="14">
        <f t="shared" si="111"/>
        <v>1</v>
      </c>
      <c r="H365" s="17">
        <f t="shared" si="112"/>
        <v>9.7943192948090111E-4</v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166</v>
      </c>
      <c r="D367" s="9">
        <v>173</v>
      </c>
      <c r="E367" s="15">
        <f t="shared" si="109"/>
        <v>0.16258570029382957</v>
      </c>
      <c r="F367" s="15">
        <f t="shared" si="110"/>
        <v>0.19460067491563554</v>
      </c>
      <c r="G367" s="14">
        <f t="shared" si="111"/>
        <v>4.2168674698795178E-2</v>
      </c>
      <c r="H367" s="17">
        <f t="shared" si="112"/>
        <v>6.8560235063663067E-3</v>
      </c>
    </row>
    <row r="368" spans="2:8" ht="15" x14ac:dyDescent="0.2">
      <c r="B368" s="5" t="s">
        <v>109</v>
      </c>
      <c r="C368" s="9">
        <v>11</v>
      </c>
      <c r="D368" s="9">
        <v>32</v>
      </c>
      <c r="E368" s="15">
        <f t="shared" si="109"/>
        <v>1.0773751224289911E-2</v>
      </c>
      <c r="F368" s="15">
        <f t="shared" si="110"/>
        <v>3.59955005624297E-2</v>
      </c>
      <c r="G368" s="14">
        <f t="shared" si="111"/>
        <v>1.9090909090909092</v>
      </c>
      <c r="H368" s="17">
        <f t="shared" si="112"/>
        <v>2.0568070519098921E-2</v>
      </c>
    </row>
    <row r="369" spans="1:8" ht="15" x14ac:dyDescent="0.2">
      <c r="B369" s="5" t="s">
        <v>102</v>
      </c>
      <c r="C369" s="9">
        <v>52</v>
      </c>
      <c r="D369" s="9">
        <v>47</v>
      </c>
      <c r="E369" s="15">
        <f t="shared" si="109"/>
        <v>5.0930460333006855E-2</v>
      </c>
      <c r="F369" s="15">
        <f t="shared" si="110"/>
        <v>5.2868391451068614E-2</v>
      </c>
      <c r="G369" s="14">
        <f t="shared" si="111"/>
        <v>-9.6153846153846159E-2</v>
      </c>
      <c r="H369" s="17">
        <f t="shared" si="112"/>
        <v>-4.8971596474045058E-3</v>
      </c>
    </row>
    <row r="370" spans="1:8" ht="15" x14ac:dyDescent="0.2">
      <c r="B370" s="5" t="s">
        <v>108</v>
      </c>
      <c r="C370" s="9">
        <v>23</v>
      </c>
      <c r="D370" s="9">
        <v>37</v>
      </c>
      <c r="E370" s="15">
        <f t="shared" si="109"/>
        <v>2.2526934378060724E-2</v>
      </c>
      <c r="F370" s="15">
        <f t="shared" si="110"/>
        <v>4.1619797525309338E-2</v>
      </c>
      <c r="G370" s="14">
        <f t="shared" si="111"/>
        <v>0.60869565217391308</v>
      </c>
      <c r="H370" s="17">
        <f t="shared" si="112"/>
        <v>1.3712047012732615E-2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4</v>
      </c>
      <c r="D374" s="9">
        <v>2</v>
      </c>
      <c r="E374" s="15">
        <f t="shared" si="109"/>
        <v>3.9177277179236044E-3</v>
      </c>
      <c r="F374" s="15">
        <f t="shared" si="110"/>
        <v>2.2497187851518562E-3</v>
      </c>
      <c r="G374" s="14">
        <f t="shared" si="111"/>
        <v>-0.5</v>
      </c>
      <c r="H374" s="17">
        <f t="shared" si="112"/>
        <v>-1.9588638589618022E-3</v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7</v>
      </c>
      <c r="D378" s="9">
        <v>3</v>
      </c>
      <c r="E378" s="15">
        <f t="shared" si="109"/>
        <v>6.8560235063663075E-3</v>
      </c>
      <c r="F378" s="15">
        <f t="shared" si="110"/>
        <v>3.3745781777277839E-3</v>
      </c>
      <c r="G378" s="14">
        <f t="shared" si="111"/>
        <v>-0.5714285714285714</v>
      </c>
      <c r="H378" s="17">
        <f t="shared" si="112"/>
        <v>-3.9177277179236044E-3</v>
      </c>
    </row>
    <row r="379" spans="1:8" ht="15" x14ac:dyDescent="0.2">
      <c r="B379" s="5" t="s">
        <v>110</v>
      </c>
      <c r="C379" s="9">
        <v>5</v>
      </c>
      <c r="D379" s="9">
        <v>3</v>
      </c>
      <c r="E379" s="15">
        <f t="shared" si="109"/>
        <v>4.8971596474045058E-3</v>
      </c>
      <c r="F379" s="15">
        <f t="shared" si="110"/>
        <v>3.3745781777277839E-3</v>
      </c>
      <c r="G379" s="14">
        <f t="shared" si="111"/>
        <v>-0.4</v>
      </c>
      <c r="H379" s="17">
        <f t="shared" si="112"/>
        <v>-1.9588638589618022E-3</v>
      </c>
    </row>
    <row r="380" spans="1:8" ht="15" x14ac:dyDescent="0.2">
      <c r="B380" s="5" t="s">
        <v>288</v>
      </c>
      <c r="C380" s="9">
        <v>5</v>
      </c>
      <c r="D380" s="9">
        <v>5</v>
      </c>
      <c r="E380" s="15">
        <f t="shared" si="109"/>
        <v>4.8971596474045058E-3</v>
      </c>
      <c r="F380" s="15">
        <f t="shared" si="110"/>
        <v>5.6242969628796397E-3</v>
      </c>
      <c r="G380" s="14">
        <f t="shared" si="111"/>
        <v>0</v>
      </c>
      <c r="H380" s="17">
        <f t="shared" si="112"/>
        <v>0</v>
      </c>
    </row>
    <row r="381" spans="1:8" ht="15" x14ac:dyDescent="0.2">
      <c r="B381" s="5" t="s">
        <v>533</v>
      </c>
      <c r="C381" s="9">
        <v>0</v>
      </c>
      <c r="D381" s="9">
        <v>1</v>
      </c>
      <c r="E381" s="15" t="str">
        <f t="shared" si="109"/>
        <v/>
      </c>
      <c r="F381" s="15">
        <f t="shared" si="110"/>
        <v>1.1248593925759281E-3</v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5</v>
      </c>
      <c r="D382" s="9">
        <v>3</v>
      </c>
      <c r="E382" s="15">
        <f t="shared" si="109"/>
        <v>4.8971596474045058E-3</v>
      </c>
      <c r="F382" s="15">
        <f t="shared" si="110"/>
        <v>3.3745781777277839E-3</v>
      </c>
      <c r="G382" s="14">
        <f t="shared" si="111"/>
        <v>-0.4</v>
      </c>
      <c r="H382" s="17">
        <f t="shared" si="112"/>
        <v>-1.9588638589618022E-3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3</v>
      </c>
      <c r="E383" s="71" t="str">
        <f t="shared" ref="E383" si="113">+IF(C383=0,"",C383/C$329)</f>
        <v/>
      </c>
      <c r="F383" s="71">
        <f t="shared" ref="F383" si="114">+IF(D383=0,"",D383/D$329)</f>
        <v>3.3745781777277839E-3</v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3</v>
      </c>
      <c r="D385" s="9">
        <v>0</v>
      </c>
      <c r="E385" s="15">
        <f t="shared" si="109"/>
        <v>2.9382957884427031E-3</v>
      </c>
      <c r="F385" s="15" t="str">
        <f t="shared" si="110"/>
        <v/>
      </c>
      <c r="G385" s="14" t="str">
        <f t="shared" si="111"/>
        <v>0</v>
      </c>
      <c r="H385" s="17">
        <f t="shared" si="112"/>
        <v>0</v>
      </c>
    </row>
    <row r="386" spans="1:8" ht="15" x14ac:dyDescent="0.2">
      <c r="B386" s="5" t="s">
        <v>534</v>
      </c>
      <c r="C386" s="9">
        <v>0</v>
      </c>
      <c r="D386" s="9">
        <v>8</v>
      </c>
      <c r="E386" s="15" t="str">
        <f t="shared" si="109"/>
        <v/>
      </c>
      <c r="F386" s="15">
        <f t="shared" si="110"/>
        <v>8.9988751406074249E-3</v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4</v>
      </c>
      <c r="D390" s="9">
        <v>6</v>
      </c>
      <c r="E390" s="15">
        <f t="shared" si="109"/>
        <v>3.9177277179236044E-3</v>
      </c>
      <c r="F390" s="15">
        <f t="shared" si="110"/>
        <v>6.7491563554555678E-3</v>
      </c>
      <c r="G390" s="14">
        <f t="shared" si="111"/>
        <v>0.5</v>
      </c>
      <c r="H390" s="17">
        <f t="shared" si="112"/>
        <v>1.9588638589618022E-3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0</v>
      </c>
      <c r="E393" s="15" t="str">
        <f t="shared" si="109"/>
        <v/>
      </c>
      <c r="F393" s="15" t="str">
        <f t="shared" si="110"/>
        <v/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2</v>
      </c>
      <c r="D394" s="9">
        <v>0</v>
      </c>
      <c r="E394" s="15">
        <f t="shared" si="109"/>
        <v>1.9588638589618022E-3</v>
      </c>
      <c r="F394" s="15" t="str">
        <f t="shared" si="110"/>
        <v/>
      </c>
      <c r="G394" s="14" t="str">
        <f t="shared" si="111"/>
        <v>0</v>
      </c>
      <c r="H394" s="17">
        <f t="shared" si="112"/>
        <v>0</v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1</v>
      </c>
      <c r="E401" s="15" t="str">
        <f t="shared" si="117"/>
        <v/>
      </c>
      <c r="F401" s="15">
        <f t="shared" si="118"/>
        <v>1.1248593925759281E-3</v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0</v>
      </c>
      <c r="D402" s="9">
        <v>10</v>
      </c>
      <c r="E402" s="15" t="str">
        <f t="shared" si="117"/>
        <v/>
      </c>
      <c r="F402" s="15">
        <f t="shared" si="118"/>
        <v>1.1248593925759279E-2</v>
      </c>
      <c r="G402" s="14" t="str">
        <f t="shared" si="119"/>
        <v>0</v>
      </c>
      <c r="H402" s="17" t="str">
        <f t="shared" si="120"/>
        <v/>
      </c>
    </row>
    <row r="403" spans="1:8" ht="15" x14ac:dyDescent="0.2">
      <c r="B403" s="5" t="s">
        <v>538</v>
      </c>
      <c r="C403" s="9">
        <v>12</v>
      </c>
      <c r="D403" s="9">
        <v>20</v>
      </c>
      <c r="E403" s="15">
        <f t="shared" si="117"/>
        <v>1.1753183153770812E-2</v>
      </c>
      <c r="F403" s="15">
        <f t="shared" si="118"/>
        <v>2.2497187851518559E-2</v>
      </c>
      <c r="G403" s="14">
        <f t="shared" si="119"/>
        <v>0.66666666666666663</v>
      </c>
      <c r="H403" s="17">
        <f t="shared" si="120"/>
        <v>7.8354554358472071E-3</v>
      </c>
    </row>
    <row r="404" spans="1:8" ht="15" x14ac:dyDescent="0.2">
      <c r="B404" s="5" t="s">
        <v>297</v>
      </c>
      <c r="C404" s="9">
        <v>0</v>
      </c>
      <c r="D404" s="9">
        <v>1</v>
      </c>
      <c r="E404" s="15" t="str">
        <f t="shared" si="117"/>
        <v/>
      </c>
      <c r="F404" s="15">
        <f t="shared" si="118"/>
        <v>1.1248593925759281E-3</v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1</v>
      </c>
      <c r="E408" s="15" t="str">
        <f t="shared" si="117"/>
        <v/>
      </c>
      <c r="F408" s="15">
        <f t="shared" si="118"/>
        <v>1.1248593925759281E-3</v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1</v>
      </c>
      <c r="D409" s="9">
        <v>8</v>
      </c>
      <c r="E409" s="15">
        <f t="shared" si="117"/>
        <v>9.7943192948090111E-4</v>
      </c>
      <c r="F409" s="15">
        <f t="shared" si="118"/>
        <v>8.9988751406074249E-3</v>
      </c>
      <c r="G409" s="14">
        <f t="shared" si="119"/>
        <v>7</v>
      </c>
      <c r="H409" s="17">
        <f t="shared" si="120"/>
        <v>6.8560235063663075E-3</v>
      </c>
    </row>
    <row r="410" spans="1:8" ht="15" x14ac:dyDescent="0.2">
      <c r="B410" s="5" t="s">
        <v>114</v>
      </c>
      <c r="C410" s="9">
        <v>0</v>
      </c>
      <c r="D410" s="9">
        <v>1</v>
      </c>
      <c r="E410" s="15" t="str">
        <f t="shared" si="117"/>
        <v/>
      </c>
      <c r="F410" s="15">
        <f t="shared" si="118"/>
        <v>1.1248593925759281E-3</v>
      </c>
      <c r="G410" s="14" t="str">
        <f t="shared" si="119"/>
        <v>0</v>
      </c>
      <c r="H410" s="17" t="str">
        <f t="shared" si="120"/>
        <v/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0</v>
      </c>
      <c r="D412" s="9">
        <v>1</v>
      </c>
      <c r="E412" s="15" t="str">
        <f t="shared" si="117"/>
        <v/>
      </c>
      <c r="F412" s="15">
        <f t="shared" si="118"/>
        <v>1.1248593925759281E-3</v>
      </c>
      <c r="G412" s="14" t="str">
        <f t="shared" si="119"/>
        <v>0</v>
      </c>
      <c r="H412" s="17" t="str">
        <f t="shared" si="120"/>
        <v/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2</v>
      </c>
      <c r="E420" s="15" t="str">
        <f t="shared" si="117"/>
        <v/>
      </c>
      <c r="F420" s="15">
        <f t="shared" si="118"/>
        <v>2.2497187851518562E-3</v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1</v>
      </c>
      <c r="D422" s="9">
        <v>1</v>
      </c>
      <c r="E422" s="15">
        <f t="shared" si="117"/>
        <v>9.7943192948090111E-4</v>
      </c>
      <c r="F422" s="15">
        <f t="shared" si="118"/>
        <v>1.1248593925759281E-3</v>
      </c>
      <c r="G422" s="14">
        <f t="shared" si="119"/>
        <v>0</v>
      </c>
      <c r="H422" s="17">
        <f t="shared" si="120"/>
        <v>0</v>
      </c>
    </row>
    <row r="423" spans="1:8" ht="15" x14ac:dyDescent="0.2">
      <c r="B423" s="5" t="s">
        <v>128</v>
      </c>
      <c r="C423" s="9">
        <v>5</v>
      </c>
      <c r="D423" s="9">
        <v>4</v>
      </c>
      <c r="E423" s="15">
        <f t="shared" si="117"/>
        <v>4.8971596474045058E-3</v>
      </c>
      <c r="F423" s="15">
        <f t="shared" si="118"/>
        <v>4.4994375703037125E-3</v>
      </c>
      <c r="G423" s="14">
        <f t="shared" si="119"/>
        <v>-0.2</v>
      </c>
      <c r="H423" s="17">
        <f t="shared" si="120"/>
        <v>-9.7943192948090111E-4</v>
      </c>
    </row>
    <row r="424" spans="1:8" ht="15" x14ac:dyDescent="0.2">
      <c r="B424" s="5" t="s">
        <v>302</v>
      </c>
      <c r="C424" s="9">
        <v>10</v>
      </c>
      <c r="D424" s="9">
        <v>0</v>
      </c>
      <c r="E424" s="15">
        <f t="shared" si="117"/>
        <v>9.7943192948090115E-3</v>
      </c>
      <c r="F424" s="15" t="str">
        <f t="shared" si="118"/>
        <v/>
      </c>
      <c r="G424" s="14" t="str">
        <f t="shared" si="119"/>
        <v>0</v>
      </c>
      <c r="H424" s="17">
        <f t="shared" si="120"/>
        <v>0</v>
      </c>
    </row>
    <row r="425" spans="1:8" ht="15" x14ac:dyDescent="0.2">
      <c r="B425" s="5" t="s">
        <v>541</v>
      </c>
      <c r="C425" s="9">
        <v>1</v>
      </c>
      <c r="D425" s="9">
        <v>0</v>
      </c>
      <c r="E425" s="15">
        <f t="shared" si="117"/>
        <v>9.7943192948090111E-4</v>
      </c>
      <c r="F425" s="15" t="str">
        <f t="shared" si="118"/>
        <v/>
      </c>
      <c r="G425" s="14" t="str">
        <f t="shared" si="119"/>
        <v>0</v>
      </c>
      <c r="H425" s="17">
        <f t="shared" si="120"/>
        <v>0</v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2</v>
      </c>
      <c r="D428" s="9">
        <v>3</v>
      </c>
      <c r="E428" s="15">
        <f t="shared" si="117"/>
        <v>1.9588638589618022E-3</v>
      </c>
      <c r="F428" s="15">
        <f t="shared" si="118"/>
        <v>3.3745781777277839E-3</v>
      </c>
      <c r="G428" s="14">
        <f t="shared" si="119"/>
        <v>0.5</v>
      </c>
      <c r="H428" s="17">
        <f t="shared" si="120"/>
        <v>9.7943192948090111E-4</v>
      </c>
    </row>
    <row r="429" spans="1:8" ht="15" x14ac:dyDescent="0.2">
      <c r="B429" s="5" t="s">
        <v>303</v>
      </c>
      <c r="C429" s="9">
        <v>0</v>
      </c>
      <c r="D429" s="9">
        <v>11</v>
      </c>
      <c r="E429" s="15" t="str">
        <f t="shared" si="117"/>
        <v/>
      </c>
      <c r="F429" s="15">
        <f t="shared" si="118"/>
        <v>1.2373453318335208E-2</v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0</v>
      </c>
      <c r="E430" s="15" t="str">
        <f t="shared" si="117"/>
        <v/>
      </c>
      <c r="F430" s="15" t="str">
        <f t="shared" si="118"/>
        <v/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9</v>
      </c>
      <c r="D432" s="9">
        <v>6</v>
      </c>
      <c r="E432" s="15">
        <f t="shared" si="117"/>
        <v>8.8148873653281102E-3</v>
      </c>
      <c r="F432" s="15">
        <f t="shared" si="118"/>
        <v>6.7491563554555678E-3</v>
      </c>
      <c r="G432" s="14">
        <f t="shared" si="119"/>
        <v>-0.33333333333333331</v>
      </c>
      <c r="H432" s="17">
        <f t="shared" si="120"/>
        <v>-2.9382957884427031E-3</v>
      </c>
    </row>
    <row r="433" spans="2:8" ht="15" x14ac:dyDescent="0.2">
      <c r="B433" s="5" t="s">
        <v>304</v>
      </c>
      <c r="C433" s="9">
        <v>3</v>
      </c>
      <c r="D433" s="9">
        <v>0</v>
      </c>
      <c r="E433" s="15">
        <f t="shared" si="117"/>
        <v>2.9382957884427031E-3</v>
      </c>
      <c r="F433" s="15" t="str">
        <f t="shared" si="118"/>
        <v/>
      </c>
      <c r="G433" s="14" t="str">
        <f t="shared" si="119"/>
        <v>0</v>
      </c>
      <c r="H433" s="17">
        <f t="shared" si="120"/>
        <v>0</v>
      </c>
    </row>
    <row r="434" spans="2:8" ht="15" x14ac:dyDescent="0.2">
      <c r="B434" s="5" t="s">
        <v>122</v>
      </c>
      <c r="C434" s="9">
        <v>0</v>
      </c>
      <c r="D434" s="9">
        <v>2</v>
      </c>
      <c r="E434" s="15" t="str">
        <f t="shared" si="117"/>
        <v/>
      </c>
      <c r="F434" s="15">
        <f t="shared" si="118"/>
        <v>2.2497187851518562E-3</v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1</v>
      </c>
      <c r="E435" s="15" t="str">
        <f t="shared" si="117"/>
        <v/>
      </c>
      <c r="F435" s="15">
        <f t="shared" si="118"/>
        <v>1.1248593925759281E-3</v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12</v>
      </c>
      <c r="D438" s="9">
        <v>43</v>
      </c>
      <c r="E438" s="15">
        <f t="shared" si="117"/>
        <v>1.1753183153770812E-2</v>
      </c>
      <c r="F438" s="15">
        <f t="shared" si="118"/>
        <v>4.8368953880764905E-2</v>
      </c>
      <c r="G438" s="14">
        <f t="shared" si="119"/>
        <v>2.5833333333333335</v>
      </c>
      <c r="H438" s="17">
        <f t="shared" si="120"/>
        <v>3.0362389813907934E-2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2</v>
      </c>
      <c r="E441" s="15" t="str">
        <f t="shared" si="117"/>
        <v/>
      </c>
      <c r="F441" s="15">
        <f t="shared" si="118"/>
        <v>2.2497187851518562E-3</v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3</v>
      </c>
      <c r="E443" s="15" t="str">
        <f t="shared" si="117"/>
        <v/>
      </c>
      <c r="F443" s="15">
        <f t="shared" si="118"/>
        <v>3.3745781777277839E-3</v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0</v>
      </c>
      <c r="D446" s="9">
        <v>11</v>
      </c>
      <c r="E446" s="15" t="str">
        <f t="shared" si="117"/>
        <v/>
      </c>
      <c r="F446" s="15">
        <f t="shared" si="118"/>
        <v>1.2373453318335208E-2</v>
      </c>
      <c r="G446" s="14" t="str">
        <f t="shared" si="119"/>
        <v>0</v>
      </c>
      <c r="H446" s="17" t="str">
        <f t="shared" si="120"/>
        <v/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1</v>
      </c>
      <c r="D448" s="9">
        <v>3</v>
      </c>
      <c r="E448" s="15">
        <f t="shared" si="117"/>
        <v>9.7943192948090111E-4</v>
      </c>
      <c r="F448" s="15">
        <f t="shared" si="118"/>
        <v>3.3745781777277839E-3</v>
      </c>
      <c r="G448" s="14">
        <f t="shared" si="119"/>
        <v>2</v>
      </c>
      <c r="H448" s="17">
        <f t="shared" si="120"/>
        <v>1.9588638589618022E-3</v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4</v>
      </c>
      <c r="E450" s="15" t="str">
        <f t="shared" si="117"/>
        <v/>
      </c>
      <c r="F450" s="15">
        <f t="shared" si="118"/>
        <v>4.4994375703037125E-3</v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4</v>
      </c>
      <c r="D451" s="9">
        <v>9</v>
      </c>
      <c r="E451" s="15">
        <f t="shared" si="117"/>
        <v>3.9177277179236044E-3</v>
      </c>
      <c r="F451" s="15">
        <f t="shared" si="118"/>
        <v>1.0123734533183352E-2</v>
      </c>
      <c r="G451" s="14">
        <f t="shared" si="119"/>
        <v>1.25</v>
      </c>
      <c r="H451" s="17">
        <f t="shared" si="120"/>
        <v>4.8971596474045058E-3</v>
      </c>
    </row>
    <row r="452" spans="2:8" ht="15" x14ac:dyDescent="0.2">
      <c r="B452" s="5" t="s">
        <v>310</v>
      </c>
      <c r="C452" s="9">
        <v>1</v>
      </c>
      <c r="D452" s="9">
        <v>0</v>
      </c>
      <c r="E452" s="15">
        <f t="shared" si="117"/>
        <v>9.7943192948090111E-4</v>
      </c>
      <c r="F452" s="15" t="str">
        <f t="shared" si="118"/>
        <v/>
      </c>
      <c r="G452" s="14" t="str">
        <f t="shared" si="119"/>
        <v>0</v>
      </c>
      <c r="H452" s="17">
        <f t="shared" si="120"/>
        <v>0</v>
      </c>
    </row>
    <row r="453" spans="2:8" ht="15" x14ac:dyDescent="0.2">
      <c r="B453" s="5" t="s">
        <v>311</v>
      </c>
      <c r="C453" s="9">
        <v>1</v>
      </c>
      <c r="D453" s="9">
        <v>0</v>
      </c>
      <c r="E453" s="15">
        <f t="shared" si="117"/>
        <v>9.7943192948090111E-4</v>
      </c>
      <c r="F453" s="15" t="str">
        <f t="shared" si="118"/>
        <v/>
      </c>
      <c r="G453" s="14" t="str">
        <f t="shared" si="119"/>
        <v>0</v>
      </c>
      <c r="H453" s="17">
        <f t="shared" si="120"/>
        <v>0</v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1</v>
      </c>
      <c r="E455" s="15" t="str">
        <f t="shared" si="117"/>
        <v/>
      </c>
      <c r="F455" s="15">
        <f t="shared" si="118"/>
        <v>1.1248593925759281E-3</v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0</v>
      </c>
      <c r="D456" s="9">
        <v>2</v>
      </c>
      <c r="E456" s="15" t="str">
        <f t="shared" si="117"/>
        <v/>
      </c>
      <c r="F456" s="15">
        <f t="shared" si="118"/>
        <v>2.2497187851518562E-3</v>
      </c>
      <c r="G456" s="14" t="str">
        <f t="shared" si="119"/>
        <v>0</v>
      </c>
      <c r="H456" s="17" t="str">
        <f t="shared" si="120"/>
        <v/>
      </c>
    </row>
    <row r="457" spans="2:8" ht="15" x14ac:dyDescent="0.2">
      <c r="B457" s="5" t="s">
        <v>547</v>
      </c>
      <c r="C457" s="9">
        <v>0</v>
      </c>
      <c r="D457" s="9">
        <v>2</v>
      </c>
      <c r="E457" s="15" t="str">
        <f t="shared" si="117"/>
        <v/>
      </c>
      <c r="F457" s="15">
        <f t="shared" si="118"/>
        <v>2.2497187851518562E-3</v>
      </c>
      <c r="G457" s="14" t="str">
        <f t="shared" si="119"/>
        <v>0</v>
      </c>
      <c r="H457" s="17" t="str">
        <f t="shared" si="120"/>
        <v/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2</v>
      </c>
      <c r="D459" s="9">
        <v>0</v>
      </c>
      <c r="E459" s="15">
        <f t="shared" si="117"/>
        <v>1.9588638589618022E-3</v>
      </c>
      <c r="F459" s="15" t="str">
        <f t="shared" si="118"/>
        <v/>
      </c>
      <c r="G459" s="14" t="str">
        <f t="shared" si="119"/>
        <v>0</v>
      </c>
      <c r="H459" s="17">
        <f t="shared" si="120"/>
        <v>0</v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14</v>
      </c>
      <c r="D462" s="9">
        <v>1</v>
      </c>
      <c r="E462" s="15">
        <f t="shared" si="117"/>
        <v>1.3712047012732615E-2</v>
      </c>
      <c r="F462" s="15">
        <f t="shared" si="118"/>
        <v>1.1248593925759281E-3</v>
      </c>
      <c r="G462" s="14">
        <f t="shared" si="119"/>
        <v>-0.9285714285714286</v>
      </c>
      <c r="H462" s="17">
        <f t="shared" si="120"/>
        <v>-1.2732615083251714E-2</v>
      </c>
    </row>
    <row r="463" spans="2:8" ht="15" x14ac:dyDescent="0.2">
      <c r="B463" s="5" t="s">
        <v>142</v>
      </c>
      <c r="C463" s="9">
        <v>5</v>
      </c>
      <c r="D463" s="9">
        <v>1</v>
      </c>
      <c r="E463" s="15">
        <f t="shared" si="117"/>
        <v>4.8971596474045058E-3</v>
      </c>
      <c r="F463" s="15">
        <f t="shared" si="118"/>
        <v>1.1248593925759281E-3</v>
      </c>
      <c r="G463" s="14">
        <f t="shared" si="119"/>
        <v>-0.8</v>
      </c>
      <c r="H463" s="17">
        <f t="shared" si="120"/>
        <v>-3.9177277179236044E-3</v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1</v>
      </c>
      <c r="D465" s="9">
        <v>1</v>
      </c>
      <c r="E465" s="15">
        <f t="shared" si="117"/>
        <v>9.7943192948090111E-4</v>
      </c>
      <c r="F465" s="15">
        <f t="shared" si="118"/>
        <v>1.1248593925759281E-3</v>
      </c>
      <c r="G465" s="14">
        <f t="shared" si="119"/>
        <v>0</v>
      </c>
      <c r="H465" s="17">
        <f t="shared" si="120"/>
        <v>0</v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8</v>
      </c>
      <c r="D467" s="9">
        <v>1</v>
      </c>
      <c r="E467" s="15">
        <f t="shared" si="117"/>
        <v>7.8354554358472089E-3</v>
      </c>
      <c r="F467" s="15">
        <f t="shared" si="118"/>
        <v>1.1248593925759281E-3</v>
      </c>
      <c r="G467" s="14">
        <f t="shared" si="119"/>
        <v>-0.875</v>
      </c>
      <c r="H467" s="17">
        <f t="shared" si="120"/>
        <v>-6.8560235063663075E-3</v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1</v>
      </c>
      <c r="D476" s="9">
        <v>0</v>
      </c>
      <c r="E476" s="15">
        <f t="shared" si="137"/>
        <v>9.7943192948090111E-4</v>
      </c>
      <c r="F476" s="15" t="str">
        <f t="shared" si="138"/>
        <v/>
      </c>
      <c r="G476" s="14" t="str">
        <f t="shared" si="139"/>
        <v>0</v>
      </c>
      <c r="H476" s="17">
        <f t="shared" si="140"/>
        <v>0</v>
      </c>
    </row>
    <row r="477" spans="2:8" ht="15" x14ac:dyDescent="0.2">
      <c r="B477" s="5" t="s">
        <v>549</v>
      </c>
      <c r="C477" s="9">
        <v>1</v>
      </c>
      <c r="D477" s="9">
        <v>7</v>
      </c>
      <c r="E477" s="15">
        <f t="shared" si="137"/>
        <v>9.7943192948090111E-4</v>
      </c>
      <c r="F477" s="15">
        <f t="shared" si="138"/>
        <v>7.874015748031496E-3</v>
      </c>
      <c r="G477" s="14">
        <f t="shared" si="139"/>
        <v>6</v>
      </c>
      <c r="H477" s="17">
        <f t="shared" si="140"/>
        <v>5.8765915768854062E-3</v>
      </c>
    </row>
    <row r="478" spans="2:8" ht="15" x14ac:dyDescent="0.2">
      <c r="B478" s="5" t="s">
        <v>138</v>
      </c>
      <c r="C478" s="9">
        <v>0</v>
      </c>
      <c r="D478" s="9">
        <v>0</v>
      </c>
      <c r="E478" s="15" t="str">
        <f t="shared" si="137"/>
        <v/>
      </c>
      <c r="F478" s="15" t="str">
        <f t="shared" si="138"/>
        <v/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1</v>
      </c>
      <c r="D479" s="9">
        <v>3</v>
      </c>
      <c r="E479" s="15">
        <f t="shared" si="137"/>
        <v>9.7943192948090111E-4</v>
      </c>
      <c r="F479" s="15">
        <f t="shared" si="138"/>
        <v>3.3745781777277839E-3</v>
      </c>
      <c r="G479" s="14">
        <f t="shared" si="139"/>
        <v>2</v>
      </c>
      <c r="H479" s="17">
        <f t="shared" si="140"/>
        <v>1.9588638589618022E-3</v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25</v>
      </c>
      <c r="D482" s="9">
        <v>2</v>
      </c>
      <c r="E482" s="15">
        <f t="shared" si="137"/>
        <v>2.4485798237022526E-2</v>
      </c>
      <c r="F482" s="15">
        <f t="shared" si="138"/>
        <v>2.2497187851518562E-3</v>
      </c>
      <c r="G482" s="14">
        <f t="shared" si="139"/>
        <v>-0.92</v>
      </c>
      <c r="H482" s="17">
        <f t="shared" si="140"/>
        <v>-2.2526934378060724E-2</v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1</v>
      </c>
      <c r="D487" s="70"/>
      <c r="E487" s="71">
        <f t="shared" si="137"/>
        <v>9.7943192948090111E-4</v>
      </c>
      <c r="F487" s="71" t="str">
        <f t="shared" si="138"/>
        <v/>
      </c>
      <c r="G487" s="72" t="str">
        <f t="shared" si="139"/>
        <v>0</v>
      </c>
      <c r="H487" s="73">
        <f t="shared" si="140"/>
        <v>0</v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1</v>
      </c>
      <c r="D491" s="9">
        <v>0</v>
      </c>
      <c r="E491" s="15">
        <f t="shared" si="137"/>
        <v>9.7943192948090111E-4</v>
      </c>
      <c r="F491" s="15" t="str">
        <f t="shared" si="138"/>
        <v/>
      </c>
      <c r="G491" s="14" t="str">
        <f t="shared" si="139"/>
        <v>0</v>
      </c>
      <c r="H491" s="17">
        <f t="shared" si="140"/>
        <v>0</v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1</v>
      </c>
      <c r="D500" s="9">
        <v>0</v>
      </c>
      <c r="E500" s="15">
        <f t="shared" si="137"/>
        <v>9.7943192948090111E-4</v>
      </c>
      <c r="F500" s="15" t="str">
        <f t="shared" si="138"/>
        <v/>
      </c>
      <c r="G500" s="14" t="str">
        <f t="shared" si="139"/>
        <v>0</v>
      </c>
      <c r="H500" s="17">
        <f t="shared" si="140"/>
        <v>0</v>
      </c>
    </row>
    <row r="501" spans="1:8" ht="15" x14ac:dyDescent="0.2">
      <c r="B501" s="5" t="s">
        <v>339</v>
      </c>
      <c r="C501" s="9">
        <v>1</v>
      </c>
      <c r="D501" s="9">
        <v>0</v>
      </c>
      <c r="E501" s="15">
        <f t="shared" si="137"/>
        <v>9.7943192948090111E-4</v>
      </c>
      <c r="F501" s="15" t="str">
        <f t="shared" si="138"/>
        <v/>
      </c>
      <c r="G501" s="14" t="str">
        <f t="shared" si="139"/>
        <v>0</v>
      </c>
      <c r="H501" s="17">
        <f t="shared" si="140"/>
        <v>0</v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0</v>
      </c>
      <c r="E503" s="15" t="str">
        <f t="shared" si="137"/>
        <v/>
      </c>
      <c r="F503" s="15" t="str">
        <f t="shared" si="138"/>
        <v/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17</v>
      </c>
      <c r="E505" s="71" t="str">
        <f t="shared" ref="E505" si="141">+IF(C505=0,"",C505/C$329)</f>
        <v/>
      </c>
      <c r="F505" s="71">
        <f t="shared" ref="F505" si="142">+IF(D505=0,"",D505/D$329)</f>
        <v>1.9122609673790775E-2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2</v>
      </c>
      <c r="D506" s="9">
        <v>1</v>
      </c>
      <c r="E506" s="15">
        <f t="shared" si="137"/>
        <v>1.9588638589618022E-3</v>
      </c>
      <c r="F506" s="15">
        <f t="shared" si="138"/>
        <v>1.1248593925759281E-3</v>
      </c>
      <c r="G506" s="14">
        <f t="shared" si="139"/>
        <v>-0.5</v>
      </c>
      <c r="H506" s="17">
        <f t="shared" si="140"/>
        <v>-9.7943192948090111E-4</v>
      </c>
    </row>
    <row r="507" spans="1:8" ht="30" x14ac:dyDescent="0.2">
      <c r="B507" s="5" t="s">
        <v>554</v>
      </c>
      <c r="C507" s="9">
        <v>13</v>
      </c>
      <c r="D507" s="9">
        <v>0</v>
      </c>
      <c r="E507" s="15">
        <f t="shared" si="137"/>
        <v>1.2732615083251714E-2</v>
      </c>
      <c r="F507" s="15" t="str">
        <f t="shared" si="138"/>
        <v/>
      </c>
      <c r="G507" s="14" t="str">
        <f t="shared" si="139"/>
        <v>0</v>
      </c>
      <c r="H507" s="17">
        <f t="shared" si="140"/>
        <v>0</v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0</v>
      </c>
      <c r="D509" s="9">
        <v>2</v>
      </c>
      <c r="E509" s="15" t="str">
        <f t="shared" si="137"/>
        <v/>
      </c>
      <c r="F509" s="15">
        <f t="shared" si="138"/>
        <v>2.2497187851518562E-3</v>
      </c>
      <c r="G509" s="14" t="str">
        <f t="shared" si="139"/>
        <v>0</v>
      </c>
      <c r="H509" s="17" t="str">
        <f t="shared" si="140"/>
        <v/>
      </c>
    </row>
    <row r="510" spans="1:8" ht="15" x14ac:dyDescent="0.2">
      <c r="B510" s="5" t="s">
        <v>375</v>
      </c>
      <c r="C510" s="9">
        <v>7</v>
      </c>
      <c r="D510" s="9">
        <v>10</v>
      </c>
      <c r="E510" s="15">
        <f t="shared" si="137"/>
        <v>6.8560235063663075E-3</v>
      </c>
      <c r="F510" s="15">
        <f t="shared" si="138"/>
        <v>1.1248593925759279E-2</v>
      </c>
      <c r="G510" s="14">
        <f t="shared" si="139"/>
        <v>0.42857142857142855</v>
      </c>
      <c r="H510" s="17">
        <f t="shared" si="140"/>
        <v>2.9382957884427031E-3</v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1</v>
      </c>
      <c r="E512" s="15" t="str">
        <f t="shared" si="137"/>
        <v/>
      </c>
      <c r="F512" s="15">
        <f t="shared" si="138"/>
        <v>1.1248593925759281E-3</v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0</v>
      </c>
      <c r="E519" s="15" t="str">
        <f t="shared" si="137"/>
        <v/>
      </c>
      <c r="F519" s="15" t="str">
        <f t="shared" si="138"/>
        <v/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1</v>
      </c>
      <c r="D521" s="9">
        <v>3</v>
      </c>
      <c r="E521" s="15">
        <f t="shared" si="137"/>
        <v>9.7943192948090111E-4</v>
      </c>
      <c r="F521" s="15">
        <f t="shared" si="138"/>
        <v>3.3745781777277839E-3</v>
      </c>
      <c r="G521" s="14">
        <f t="shared" si="139"/>
        <v>2</v>
      </c>
      <c r="H521" s="17">
        <f t="shared" si="140"/>
        <v>1.9588638589618022E-3</v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0</v>
      </c>
      <c r="D524" s="9">
        <v>2</v>
      </c>
      <c r="E524" s="15" t="str">
        <f t="shared" si="137"/>
        <v/>
      </c>
      <c r="F524" s="15">
        <f t="shared" si="138"/>
        <v>2.2497187851518562E-3</v>
      </c>
      <c r="G524" s="14" t="str">
        <f t="shared" si="139"/>
        <v>0</v>
      </c>
      <c r="H524" s="17" t="str">
        <f t="shared" si="140"/>
        <v/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13</v>
      </c>
      <c r="D529" s="9">
        <v>5</v>
      </c>
      <c r="E529" s="15">
        <f t="shared" si="137"/>
        <v>1.2732615083251714E-2</v>
      </c>
      <c r="F529" s="15">
        <f t="shared" si="138"/>
        <v>5.6242969628796397E-3</v>
      </c>
      <c r="G529" s="14">
        <f t="shared" si="139"/>
        <v>-0.61538461538461542</v>
      </c>
      <c r="H529" s="17">
        <f t="shared" si="140"/>
        <v>-7.8354554358472089E-3</v>
      </c>
    </row>
    <row r="530" spans="1:8" ht="30" x14ac:dyDescent="0.2">
      <c r="B530" s="5" t="s">
        <v>158</v>
      </c>
      <c r="C530" s="9">
        <v>0</v>
      </c>
      <c r="D530" s="9">
        <v>1</v>
      </c>
      <c r="E530" s="15" t="str">
        <f t="shared" si="137"/>
        <v/>
      </c>
      <c r="F530" s="15">
        <f t="shared" si="138"/>
        <v>1.1248593925759281E-3</v>
      </c>
      <c r="G530" s="14" t="str">
        <f t="shared" si="139"/>
        <v>0</v>
      </c>
      <c r="H530" s="17" t="str">
        <f t="shared" si="140"/>
        <v/>
      </c>
    </row>
    <row r="531" spans="1:8" ht="15" x14ac:dyDescent="0.2">
      <c r="B531" s="5" t="s">
        <v>349</v>
      </c>
      <c r="C531" s="9">
        <v>16</v>
      </c>
      <c r="D531" s="9">
        <v>27</v>
      </c>
      <c r="E531" s="15">
        <f t="shared" si="137"/>
        <v>1.5670910871694418E-2</v>
      </c>
      <c r="F531" s="15">
        <f t="shared" si="138"/>
        <v>3.0371203599550055E-2</v>
      </c>
      <c r="G531" s="14">
        <f t="shared" si="139"/>
        <v>0.6875</v>
      </c>
      <c r="H531" s="17">
        <f t="shared" si="140"/>
        <v>1.0773751224289913E-2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2</v>
      </c>
      <c r="E532" s="71" t="str">
        <f t="shared" ref="E532" si="145">+IF(C532=0,"",C532/C$329)</f>
        <v/>
      </c>
      <c r="F532" s="71">
        <f t="shared" ref="F532" si="146">+IF(D532=0,"",D532/D$329)</f>
        <v>2.2497187851518562E-3</v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12</v>
      </c>
      <c r="D538" s="9">
        <v>3</v>
      </c>
      <c r="E538" s="15">
        <f t="shared" si="149"/>
        <v>1.1753183153770812E-2</v>
      </c>
      <c r="F538" s="15">
        <f t="shared" si="150"/>
        <v>3.3745781777277839E-3</v>
      </c>
      <c r="G538" s="14">
        <f t="shared" si="151"/>
        <v>-0.75</v>
      </c>
      <c r="H538" s="17">
        <f t="shared" si="152"/>
        <v>-8.8148873653281085E-3</v>
      </c>
    </row>
    <row r="539" spans="1:8" ht="15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2</v>
      </c>
      <c r="D540" s="9">
        <v>0</v>
      </c>
      <c r="E540" s="15">
        <f t="shared" si="149"/>
        <v>1.9588638589618022E-3</v>
      </c>
      <c r="F540" s="15" t="str">
        <f t="shared" si="150"/>
        <v/>
      </c>
      <c r="G540" s="14" t="str">
        <f t="shared" si="151"/>
        <v>0</v>
      </c>
      <c r="H540" s="17">
        <f t="shared" si="152"/>
        <v>0</v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1</v>
      </c>
      <c r="E544" s="15" t="str">
        <f t="shared" si="149"/>
        <v/>
      </c>
      <c r="F544" s="15">
        <f t="shared" si="150"/>
        <v>1.1248593925759281E-3</v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675</v>
      </c>
      <c r="D552" s="35">
        <f>SUM(D553:D579)</f>
        <v>525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-0.22222222222222221</v>
      </c>
      <c r="H552" s="36">
        <f>+IF(OR(AND(E552=""),(G552="")),"",E552*G552)</f>
        <v>-0.22222222222222221</v>
      </c>
    </row>
    <row r="553" spans="1:8" ht="15" x14ac:dyDescent="0.2">
      <c r="B553" s="5" t="s">
        <v>357</v>
      </c>
      <c r="C553" s="9">
        <v>0</v>
      </c>
      <c r="D553" s="9">
        <v>1</v>
      </c>
      <c r="E553" s="15" t="str">
        <f>+IF(C553=0,"",C553/C$552)</f>
        <v/>
      </c>
      <c r="F553" s="15">
        <f>+IF(D553=0,"",D553/D$552)</f>
        <v>1.9047619047619048E-3</v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3</v>
      </c>
      <c r="D554" s="9">
        <v>7</v>
      </c>
      <c r="E554" s="15">
        <f t="shared" ref="E554:E579" si="153">+IF(C554=0,"",C554/C$552)</f>
        <v>4.4444444444444444E-3</v>
      </c>
      <c r="F554" s="15">
        <f t="shared" ref="F554:F579" si="154">+IF(D554=0,"",D554/D$552)</f>
        <v>1.3333333333333334E-2</v>
      </c>
      <c r="G554" s="14">
        <f t="shared" ref="G554:G579" si="155">+IF(OR(AND(D554=0),(C554=0)),"0",((D554-C554)/C554))</f>
        <v>1.3333333333333333</v>
      </c>
      <c r="H554" s="17">
        <f t="shared" ref="H554:H579" si="156">+IF(OR(AND(E554=""),(G554="")),"",E554*G554)</f>
        <v>5.9259259259259256E-3</v>
      </c>
    </row>
    <row r="555" spans="1:8" ht="15" x14ac:dyDescent="0.2">
      <c r="B555" s="5" t="s">
        <v>358</v>
      </c>
      <c r="C555" s="9">
        <v>8</v>
      </c>
      <c r="D555" s="9">
        <v>9</v>
      </c>
      <c r="E555" s="15">
        <f t="shared" si="153"/>
        <v>1.1851851851851851E-2</v>
      </c>
      <c r="F555" s="15">
        <f t="shared" si="154"/>
        <v>1.7142857142857144E-2</v>
      </c>
      <c r="G555" s="14">
        <f t="shared" si="155"/>
        <v>0.125</v>
      </c>
      <c r="H555" s="17">
        <f t="shared" si="156"/>
        <v>1.4814814814814814E-3</v>
      </c>
    </row>
    <row r="556" spans="1:8" ht="15" x14ac:dyDescent="0.2">
      <c r="B556" s="5" t="s">
        <v>359</v>
      </c>
      <c r="C556" s="9">
        <v>340</v>
      </c>
      <c r="D556" s="9">
        <v>14</v>
      </c>
      <c r="E556" s="15">
        <f t="shared" si="153"/>
        <v>0.50370370370370365</v>
      </c>
      <c r="F556" s="15">
        <f t="shared" si="154"/>
        <v>2.6666666666666668E-2</v>
      </c>
      <c r="G556" s="14">
        <f t="shared" si="155"/>
        <v>-0.95882352941176474</v>
      </c>
      <c r="H556" s="17">
        <f t="shared" si="156"/>
        <v>-0.48296296296296293</v>
      </c>
    </row>
    <row r="557" spans="1:8" ht="15" x14ac:dyDescent="0.2">
      <c r="B557" s="5" t="s">
        <v>162</v>
      </c>
      <c r="C557" s="9">
        <v>6</v>
      </c>
      <c r="D557" s="9">
        <v>10</v>
      </c>
      <c r="E557" s="15">
        <f t="shared" si="153"/>
        <v>8.8888888888888889E-3</v>
      </c>
      <c r="F557" s="15">
        <f t="shared" si="154"/>
        <v>1.9047619047619049E-2</v>
      </c>
      <c r="G557" s="14">
        <f t="shared" si="155"/>
        <v>0.66666666666666663</v>
      </c>
      <c r="H557" s="17">
        <f t="shared" si="156"/>
        <v>5.9259259259259256E-3</v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7</v>
      </c>
      <c r="D560" s="9">
        <v>2</v>
      </c>
      <c r="E560" s="15">
        <f t="shared" si="153"/>
        <v>1.037037037037037E-2</v>
      </c>
      <c r="F560" s="15">
        <f t="shared" si="154"/>
        <v>3.8095238095238095E-3</v>
      </c>
      <c r="G560" s="14">
        <f t="shared" si="155"/>
        <v>-0.7142857142857143</v>
      </c>
      <c r="H560" s="17">
        <f t="shared" si="156"/>
        <v>-7.4074074074074077E-3</v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1</v>
      </c>
      <c r="D563" s="9">
        <v>0</v>
      </c>
      <c r="E563" s="15">
        <f t="shared" si="153"/>
        <v>1.4814814814814814E-3</v>
      </c>
      <c r="F563" s="15" t="str">
        <f t="shared" si="154"/>
        <v/>
      </c>
      <c r="G563" s="14" t="str">
        <f t="shared" si="155"/>
        <v>0</v>
      </c>
      <c r="H563" s="17">
        <f t="shared" si="156"/>
        <v>0</v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2</v>
      </c>
      <c r="E564" s="71" t="str">
        <f t="shared" ref="E564" si="161">+IF(C564=0,"",C564/C$552)</f>
        <v/>
      </c>
      <c r="F564" s="71">
        <f t="shared" ref="F564" si="162">+IF(D564=0,"",D564/D$552)</f>
        <v>3.8095238095238095E-3</v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3</v>
      </c>
      <c r="E565" s="15" t="str">
        <f t="shared" si="153"/>
        <v/>
      </c>
      <c r="F565" s="15">
        <f t="shared" si="154"/>
        <v>5.7142857142857143E-3</v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0</v>
      </c>
      <c r="D566" s="9">
        <v>29</v>
      </c>
      <c r="E566" s="15" t="str">
        <f t="shared" si="153"/>
        <v/>
      </c>
      <c r="F566" s="15">
        <f t="shared" si="154"/>
        <v>5.5238095238095239E-2</v>
      </c>
      <c r="G566" s="14" t="str">
        <f t="shared" si="155"/>
        <v>0</v>
      </c>
      <c r="H566" s="17" t="str">
        <f t="shared" si="156"/>
        <v/>
      </c>
    </row>
    <row r="567" spans="1:8" ht="15" x14ac:dyDescent="0.2">
      <c r="B567" s="5" t="s">
        <v>164</v>
      </c>
      <c r="C567" s="9">
        <v>0</v>
      </c>
      <c r="D567" s="9">
        <v>1</v>
      </c>
      <c r="E567" s="15" t="str">
        <f t="shared" si="153"/>
        <v/>
      </c>
      <c r="F567" s="15">
        <f t="shared" si="154"/>
        <v>1.9047619047619048E-3</v>
      </c>
      <c r="G567" s="14" t="str">
        <f t="shared" si="155"/>
        <v>0</v>
      </c>
      <c r="H567" s="17" t="str">
        <f t="shared" si="156"/>
        <v/>
      </c>
    </row>
    <row r="568" spans="1:8" ht="15" x14ac:dyDescent="0.2">
      <c r="B568" s="5" t="s">
        <v>166</v>
      </c>
      <c r="C568" s="9">
        <v>13</v>
      </c>
      <c r="D568" s="9">
        <v>6</v>
      </c>
      <c r="E568" s="15">
        <f t="shared" si="153"/>
        <v>1.9259259259259261E-2</v>
      </c>
      <c r="F568" s="15">
        <f t="shared" si="154"/>
        <v>1.1428571428571429E-2</v>
      </c>
      <c r="G568" s="14">
        <f t="shared" si="155"/>
        <v>-0.53846153846153844</v>
      </c>
      <c r="H568" s="17">
        <f t="shared" si="156"/>
        <v>-1.037037037037037E-2</v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118</v>
      </c>
      <c r="D570" s="9">
        <v>434</v>
      </c>
      <c r="E570" s="15">
        <f t="shared" si="153"/>
        <v>0.17481481481481481</v>
      </c>
      <c r="F570" s="15">
        <f t="shared" si="154"/>
        <v>0.82666666666666666</v>
      </c>
      <c r="G570" s="14">
        <f t="shared" si="155"/>
        <v>2.6779661016949152</v>
      </c>
      <c r="H570" s="17">
        <f t="shared" si="156"/>
        <v>0.46814814814814815</v>
      </c>
    </row>
    <row r="571" spans="1:8" ht="25.5" customHeight="1" x14ac:dyDescent="0.2">
      <c r="B571" s="5" t="s">
        <v>167</v>
      </c>
      <c r="C571" s="9">
        <v>160</v>
      </c>
      <c r="D571" s="9">
        <v>1</v>
      </c>
      <c r="E571" s="15">
        <f t="shared" si="153"/>
        <v>0.23703703703703705</v>
      </c>
      <c r="F571" s="15">
        <f t="shared" si="154"/>
        <v>1.9047619047619048E-3</v>
      </c>
      <c r="G571" s="14">
        <f t="shared" si="155"/>
        <v>-0.99375000000000002</v>
      </c>
      <c r="H571" s="17">
        <f t="shared" si="156"/>
        <v>-0.23555555555555557</v>
      </c>
    </row>
    <row r="572" spans="1:8" ht="13.5" customHeight="1" x14ac:dyDescent="0.2">
      <c r="B572" s="5" t="s">
        <v>365</v>
      </c>
      <c r="C572" s="9">
        <v>2</v>
      </c>
      <c r="D572" s="9">
        <v>1</v>
      </c>
      <c r="E572" s="15">
        <f t="shared" si="153"/>
        <v>2.9629629629629628E-3</v>
      </c>
      <c r="F572" s="15">
        <f t="shared" si="154"/>
        <v>1.9047619047619048E-3</v>
      </c>
      <c r="G572" s="14">
        <f t="shared" si="155"/>
        <v>-0.5</v>
      </c>
      <c r="H572" s="17">
        <f t="shared" si="156"/>
        <v>-1.4814814814814814E-3</v>
      </c>
    </row>
    <row r="573" spans="1:8" ht="12" customHeight="1" x14ac:dyDescent="0.2">
      <c r="B573" s="5" t="s">
        <v>168</v>
      </c>
      <c r="C573" s="9">
        <v>0</v>
      </c>
      <c r="D573" s="9">
        <v>0</v>
      </c>
      <c r="E573" s="15" t="str">
        <f t="shared" si="153"/>
        <v/>
      </c>
      <c r="F573" s="15" t="str">
        <f t="shared" si="154"/>
        <v/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2</v>
      </c>
      <c r="D575" s="9">
        <v>0</v>
      </c>
      <c r="E575" s="15">
        <f t="shared" si="153"/>
        <v>2.9629629629629628E-3</v>
      </c>
      <c r="F575" s="15" t="str">
        <f t="shared" si="154"/>
        <v/>
      </c>
      <c r="G575" s="14" t="str">
        <f t="shared" si="155"/>
        <v>0</v>
      </c>
      <c r="H575" s="17">
        <f t="shared" si="156"/>
        <v>0</v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0</v>
      </c>
      <c r="D578" s="9">
        <v>1</v>
      </c>
      <c r="E578" s="15" t="str">
        <f t="shared" si="153"/>
        <v/>
      </c>
      <c r="F578" s="15">
        <f t="shared" si="154"/>
        <v>1.9047619047619048E-3</v>
      </c>
      <c r="G578" s="14" t="str">
        <f t="shared" si="155"/>
        <v>0</v>
      </c>
      <c r="H578" s="17" t="str">
        <f t="shared" si="156"/>
        <v/>
      </c>
    </row>
    <row r="579" spans="2:8" ht="15" x14ac:dyDescent="0.2">
      <c r="B579" s="5" t="s">
        <v>562</v>
      </c>
      <c r="C579" s="9">
        <v>15</v>
      </c>
      <c r="D579" s="9">
        <v>4</v>
      </c>
      <c r="E579" s="15">
        <f t="shared" si="153"/>
        <v>2.2222222222222223E-2</v>
      </c>
      <c r="F579" s="15">
        <f t="shared" si="154"/>
        <v>7.619047619047619E-3</v>
      </c>
      <c r="G579" s="14">
        <f t="shared" si="155"/>
        <v>-0.73333333333333328</v>
      </c>
      <c r="H579" s="17">
        <f t="shared" si="156"/>
        <v>-1.6296296296296295E-2</v>
      </c>
    </row>
    <row r="580" spans="2:8" x14ac:dyDescent="0.2">
      <c r="B580" s="21" t="s">
        <v>420</v>
      </c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446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403</v>
      </c>
      <c r="C8" s="34">
        <f>+C18+C71+C161+C329+C552</f>
        <v>293</v>
      </c>
      <c r="D8" s="35">
        <f>+D18+D71+D161+D329+D552</f>
        <v>321</v>
      </c>
      <c r="E8" s="36">
        <f>+C8/C$8</f>
        <v>1</v>
      </c>
      <c r="F8" s="36">
        <f>+D8/D$8</f>
        <v>1</v>
      </c>
      <c r="G8" s="36">
        <f>+(D8-C8)/C8</f>
        <v>9.556313993174062E-2</v>
      </c>
      <c r="H8" s="36">
        <f>+E8*G8</f>
        <v>9.556313993174062E-2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</v>
      </c>
      <c r="D9" s="31">
        <f>+D18</f>
        <v>2</v>
      </c>
      <c r="E9" s="29">
        <f t="shared" ref="E9:E13" si="0">C9/$C$8</f>
        <v>3.4129692832764505E-3</v>
      </c>
      <c r="F9" s="29">
        <f>D9/$D$8</f>
        <v>6.2305295950155761E-3</v>
      </c>
      <c r="G9" s="14">
        <f>+IF(OR(AND(D9=0),(C9=0)),"0",((D9-C9)/C9))</f>
        <v>1</v>
      </c>
      <c r="H9" s="13">
        <f>+IF(OR(AND(E9=""),(G9="")),"",E9*G9)</f>
        <v>3.4129692832764505E-3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40</v>
      </c>
      <c r="D10" s="31">
        <f>+D71</f>
        <v>5</v>
      </c>
      <c r="E10" s="29">
        <f t="shared" si="0"/>
        <v>0.13651877133105803</v>
      </c>
      <c r="F10" s="29">
        <f>D10/$D$8</f>
        <v>1.5576323987538941E-2</v>
      </c>
      <c r="G10" s="14">
        <f>+IF(OR(AND(D10=0),(C10=0)),"0",((D10-C10)/C10))</f>
        <v>-0.875</v>
      </c>
      <c r="H10" s="13">
        <f>+IF(OR(AND(E10=""),(G10="")),"",E10*G10)</f>
        <v>-0.11945392491467577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86</v>
      </c>
      <c r="D11" s="31">
        <f>+D161</f>
        <v>63</v>
      </c>
      <c r="E11" s="29">
        <f t="shared" si="0"/>
        <v>0.29351535836177473</v>
      </c>
      <c r="F11" s="29">
        <f>D11/$D$8</f>
        <v>0.19626168224299065</v>
      </c>
      <c r="G11" s="14">
        <f>+IF(OR(AND(D11=0),(C11=0)),"0",((D11-C11)/C11))</f>
        <v>-0.26744186046511625</v>
      </c>
      <c r="H11" s="13">
        <f>+IF(OR(AND(E11=""),(G11="")),"",E11*G11)</f>
        <v>-7.849829351535835E-2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150</v>
      </c>
      <c r="D12" s="31">
        <f>+D329</f>
        <v>159</v>
      </c>
      <c r="E12" s="29">
        <f t="shared" si="0"/>
        <v>0.51194539249146753</v>
      </c>
      <c r="F12" s="29">
        <f>D12/$D$8</f>
        <v>0.49532710280373832</v>
      </c>
      <c r="G12" s="14">
        <f>+IF(OR(AND(D12=0),(C12=0)),"0",((D12-C12)/C12))</f>
        <v>0.06</v>
      </c>
      <c r="H12" s="13">
        <f>+IF(OR(AND(E12=""),(G12="")),"",E12*G12)</f>
        <v>3.071672354948805E-2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16</v>
      </c>
      <c r="D13" s="31">
        <f>+D552</f>
        <v>92</v>
      </c>
      <c r="E13" s="29">
        <f t="shared" si="0"/>
        <v>5.4607508532423209E-2</v>
      </c>
      <c r="F13" s="29">
        <f>D13/$D$8</f>
        <v>0.28660436137071649</v>
      </c>
      <c r="G13" s="14">
        <f>+IF(OR(AND(D13=0),(C13=0)),"0",((D13-C13)/C13))</f>
        <v>4.75</v>
      </c>
      <c r="H13" s="13">
        <f>+IF(OR(AND(E13=""),(G13="")),"",E13*G13)</f>
        <v>0.25938566552901027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1</v>
      </c>
      <c r="D18" s="35">
        <f>SUM(D19:D65)</f>
        <v>2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1</v>
      </c>
      <c r="H18" s="36">
        <f>+IF(OR(AND(E18=""),(G18="")),"",E18*G18)</f>
        <v>1</v>
      </c>
    </row>
    <row r="19" spans="1:8" ht="24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1:8" ht="15" x14ac:dyDescent="0.2">
      <c r="B27" s="5" t="s">
        <v>6</v>
      </c>
      <c r="C27" s="9">
        <v>0</v>
      </c>
      <c r="D27" s="9">
        <v>1</v>
      </c>
      <c r="E27" s="13" t="str">
        <f t="shared" si="1"/>
        <v/>
      </c>
      <c r="F27" s="13">
        <f t="shared" si="2"/>
        <v>0.5</v>
      </c>
      <c r="G27" s="14" t="str">
        <f t="shared" si="3"/>
        <v>0</v>
      </c>
      <c r="H27" s="17" t="str">
        <f t="shared" si="4"/>
        <v/>
      </c>
    </row>
    <row r="28" spans="1:8" ht="15" x14ac:dyDescent="0.2">
      <c r="B28" s="5" t="s">
        <v>3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0</v>
      </c>
      <c r="D29" s="9">
        <v>1</v>
      </c>
      <c r="E29" s="13" t="str">
        <f t="shared" si="1"/>
        <v/>
      </c>
      <c r="F29" s="13">
        <f t="shared" si="2"/>
        <v>0.5</v>
      </c>
      <c r="G29" s="14" t="str">
        <f t="shared" si="3"/>
        <v>0</v>
      </c>
      <c r="H29" s="17" t="str">
        <f t="shared" si="4"/>
        <v/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1</v>
      </c>
      <c r="D61" s="9">
        <v>0</v>
      </c>
      <c r="E61" s="13">
        <f t="shared" si="1"/>
        <v>1</v>
      </c>
      <c r="F61" s="13" t="str">
        <f t="shared" si="2"/>
        <v/>
      </c>
      <c r="G61" s="14" t="str">
        <f t="shared" si="3"/>
        <v>0</v>
      </c>
      <c r="H61" s="17">
        <f t="shared" si="4"/>
        <v>0</v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40</v>
      </c>
      <c r="D71" s="35">
        <f>SUM(D72:D155)</f>
        <v>5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-0.875</v>
      </c>
      <c r="H71" s="36">
        <f>+IF(OR(AND(E71=""),(G71="")),"",E71*G71)</f>
        <v>-0.875</v>
      </c>
    </row>
    <row r="72" spans="1:8" ht="21.75" customHeight="1" x14ac:dyDescent="0.2">
      <c r="B72" s="5" t="s">
        <v>462</v>
      </c>
      <c r="C72" s="9">
        <v>0</v>
      </c>
      <c r="D72" s="9">
        <v>1</v>
      </c>
      <c r="E72" s="15" t="str">
        <f>+IF(C72=0,"",C72/C$71)</f>
        <v/>
      </c>
      <c r="F72" s="15">
        <f>+IF(D72=0,"",D72/D$71)</f>
        <v>0.2</v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5" x14ac:dyDescent="0.2">
      <c r="B73" s="5" t="s">
        <v>19</v>
      </c>
      <c r="C73" s="9">
        <v>0</v>
      </c>
      <c r="D73" s="9">
        <v>0</v>
      </c>
      <c r="E73" s="15" t="str">
        <f t="shared" ref="E73:E142" si="9">+IF(C73=0,"",C73/C$71)</f>
        <v/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 t="str">
        <f t="shared" ref="H73:H142" si="12">+IF(OR(AND(E73=""),(G73="")),"",E73*G73)</f>
        <v/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1</v>
      </c>
      <c r="D75" s="9">
        <v>0</v>
      </c>
      <c r="E75" s="15">
        <f t="shared" si="9"/>
        <v>2.5000000000000001E-2</v>
      </c>
      <c r="F75" s="15" t="str">
        <f t="shared" si="10"/>
        <v/>
      </c>
      <c r="G75" s="14" t="str">
        <f t="shared" si="11"/>
        <v>0</v>
      </c>
      <c r="H75" s="17">
        <f t="shared" si="12"/>
        <v>0</v>
      </c>
    </row>
    <row r="76" spans="1:8" ht="15" x14ac:dyDescent="0.2">
      <c r="B76" s="5" t="s">
        <v>193</v>
      </c>
      <c r="C76" s="9">
        <v>1</v>
      </c>
      <c r="D76" s="9">
        <v>0</v>
      </c>
      <c r="E76" s="15">
        <f t="shared" si="9"/>
        <v>2.5000000000000001E-2</v>
      </c>
      <c r="F76" s="15" t="str">
        <f t="shared" si="10"/>
        <v/>
      </c>
      <c r="G76" s="14" t="str">
        <f t="shared" si="11"/>
        <v>0</v>
      </c>
      <c r="H76" s="17">
        <f t="shared" si="12"/>
        <v>0</v>
      </c>
    </row>
    <row r="77" spans="1:8" ht="15" x14ac:dyDescent="0.2">
      <c r="B77" s="5" t="s">
        <v>21</v>
      </c>
      <c r="C77" s="9">
        <v>2</v>
      </c>
      <c r="D77" s="9">
        <v>0</v>
      </c>
      <c r="E77" s="15">
        <f t="shared" si="9"/>
        <v>0.05</v>
      </c>
      <c r="F77" s="15" t="str">
        <f t="shared" si="10"/>
        <v/>
      </c>
      <c r="G77" s="14" t="str">
        <f t="shared" si="11"/>
        <v>0</v>
      </c>
      <c r="H77" s="17">
        <f t="shared" si="12"/>
        <v>0</v>
      </c>
    </row>
    <row r="78" spans="1:8" s="74" customFormat="1" ht="15" x14ac:dyDescent="0.2">
      <c r="B78" s="75" t="s">
        <v>40</v>
      </c>
      <c r="C78" s="70">
        <v>0</v>
      </c>
      <c r="D78" s="9">
        <v>0</v>
      </c>
      <c r="E78" s="71" t="str">
        <f t="shared" ref="E78" si="17">+IF(C78=0,"",C78/C$71)</f>
        <v/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0</v>
      </c>
      <c r="D83" s="9">
        <v>0</v>
      </c>
      <c r="E83" s="15" t="str">
        <f t="shared" si="9"/>
        <v/>
      </c>
      <c r="F83" s="15" t="str">
        <f t="shared" si="10"/>
        <v/>
      </c>
      <c r="G83" s="14" t="str">
        <f t="shared" si="11"/>
        <v>0</v>
      </c>
      <c r="H83" s="17" t="str">
        <f t="shared" si="12"/>
        <v/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0</v>
      </c>
      <c r="D85" s="9">
        <v>0</v>
      </c>
      <c r="E85" s="15" t="str">
        <f t="shared" si="9"/>
        <v/>
      </c>
      <c r="F85" s="15" t="str">
        <f t="shared" si="10"/>
        <v/>
      </c>
      <c r="G85" s="14" t="str">
        <f t="shared" si="11"/>
        <v>0</v>
      </c>
      <c r="H85" s="17" t="str">
        <f t="shared" si="12"/>
        <v/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1</v>
      </c>
      <c r="E86" s="71" t="str">
        <f t="shared" ref="E86" si="21">+IF(C86=0,"",C86/C$71)</f>
        <v/>
      </c>
      <c r="F86" s="71">
        <f t="shared" ref="F86" si="22">+IF(D86=0,"",D86/D$71)</f>
        <v>0.2</v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0</v>
      </c>
      <c r="D87" s="9">
        <v>1</v>
      </c>
      <c r="E87" s="15" t="str">
        <f t="shared" si="9"/>
        <v/>
      </c>
      <c r="F87" s="15">
        <f t="shared" si="10"/>
        <v>0.2</v>
      </c>
      <c r="G87" s="14" t="str">
        <f t="shared" si="11"/>
        <v>0</v>
      </c>
      <c r="H87" s="17" t="str">
        <f t="shared" si="12"/>
        <v/>
      </c>
    </row>
    <row r="88" spans="1:8" ht="15" x14ac:dyDescent="0.2">
      <c r="B88" s="5" t="s">
        <v>200</v>
      </c>
      <c r="C88" s="9">
        <v>0</v>
      </c>
      <c r="D88" s="9">
        <v>0</v>
      </c>
      <c r="E88" s="15" t="str">
        <f t="shared" si="9"/>
        <v/>
      </c>
      <c r="F88" s="15" t="str">
        <f t="shared" si="10"/>
        <v/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0</v>
      </c>
      <c r="D89" s="9">
        <v>0</v>
      </c>
      <c r="E89" s="15" t="str">
        <f t="shared" si="9"/>
        <v/>
      </c>
      <c r="F89" s="15" t="str">
        <f t="shared" si="10"/>
        <v/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0</v>
      </c>
      <c r="D90" s="9">
        <v>0</v>
      </c>
      <c r="E90" s="15" t="str">
        <f t="shared" si="9"/>
        <v/>
      </c>
      <c r="F90" s="15" t="str">
        <f t="shared" si="10"/>
        <v/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0</v>
      </c>
      <c r="D94" s="9">
        <v>0</v>
      </c>
      <c r="E94" s="15" t="str">
        <f t="shared" si="9"/>
        <v/>
      </c>
      <c r="F94" s="15" t="str">
        <f t="shared" si="10"/>
        <v/>
      </c>
      <c r="G94" s="14" t="str">
        <f t="shared" si="11"/>
        <v>0</v>
      </c>
      <c r="H94" s="17" t="str">
        <f t="shared" si="12"/>
        <v/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0</v>
      </c>
      <c r="D98" s="9">
        <v>0</v>
      </c>
      <c r="E98" s="15" t="str">
        <f t="shared" si="9"/>
        <v/>
      </c>
      <c r="F98" s="15" t="str">
        <f t="shared" si="10"/>
        <v/>
      </c>
      <c r="G98" s="14" t="str">
        <f t="shared" si="11"/>
        <v>0</v>
      </c>
      <c r="H98" s="17" t="str">
        <f t="shared" si="12"/>
        <v/>
      </c>
    </row>
    <row r="99" spans="1:8" ht="15" x14ac:dyDescent="0.2">
      <c r="B99" s="5" t="s">
        <v>465</v>
      </c>
      <c r="C99" s="9">
        <v>0</v>
      </c>
      <c r="D99" s="9">
        <v>0</v>
      </c>
      <c r="E99" s="15" t="str">
        <f t="shared" si="9"/>
        <v/>
      </c>
      <c r="F99" s="15" t="str">
        <f t="shared" si="10"/>
        <v/>
      </c>
      <c r="G99" s="14" t="str">
        <f t="shared" si="11"/>
        <v>0</v>
      </c>
      <c r="H99" s="17" t="str">
        <f t="shared" si="12"/>
        <v/>
      </c>
    </row>
    <row r="100" spans="1:8" ht="15" x14ac:dyDescent="0.2">
      <c r="B100" s="5" t="s">
        <v>23</v>
      </c>
      <c r="C100" s="9">
        <v>0</v>
      </c>
      <c r="D100" s="9">
        <v>0</v>
      </c>
      <c r="E100" s="15" t="str">
        <f t="shared" si="9"/>
        <v/>
      </c>
      <c r="F100" s="15" t="str">
        <f t="shared" si="10"/>
        <v/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0</v>
      </c>
      <c r="D105" s="9">
        <v>0</v>
      </c>
      <c r="E105" s="15" t="str">
        <f t="shared" si="9"/>
        <v/>
      </c>
      <c r="F105" s="15" t="str">
        <f t="shared" si="10"/>
        <v/>
      </c>
      <c r="G105" s="14" t="str">
        <f t="shared" si="11"/>
        <v>0</v>
      </c>
      <c r="H105" s="17" t="str">
        <f t="shared" si="12"/>
        <v/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0</v>
      </c>
      <c r="D107" s="9">
        <v>0</v>
      </c>
      <c r="E107" s="15" t="str">
        <f t="shared" si="9"/>
        <v/>
      </c>
      <c r="F107" s="15" t="str">
        <f t="shared" si="10"/>
        <v/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0</v>
      </c>
      <c r="D109" s="9">
        <v>1</v>
      </c>
      <c r="E109" s="15" t="str">
        <f t="shared" si="9"/>
        <v/>
      </c>
      <c r="F109" s="15">
        <f t="shared" si="10"/>
        <v>0.2</v>
      </c>
      <c r="G109" s="14" t="str">
        <f t="shared" si="11"/>
        <v>0</v>
      </c>
      <c r="H109" s="17" t="str">
        <f t="shared" si="12"/>
        <v/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0</v>
      </c>
      <c r="D114" s="9">
        <v>0</v>
      </c>
      <c r="E114" s="15" t="str">
        <f t="shared" si="9"/>
        <v/>
      </c>
      <c r="F114" s="15" t="str">
        <f t="shared" si="10"/>
        <v/>
      </c>
      <c r="G114" s="14" t="str">
        <f t="shared" si="11"/>
        <v>0</v>
      </c>
      <c r="H114" s="17" t="str">
        <f t="shared" si="12"/>
        <v/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0</v>
      </c>
      <c r="E117" s="15" t="str">
        <f t="shared" si="9"/>
        <v/>
      </c>
      <c r="F117" s="15" t="str">
        <f t="shared" si="10"/>
        <v/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1</v>
      </c>
      <c r="D119" s="9">
        <v>0</v>
      </c>
      <c r="E119" s="15">
        <f t="shared" si="9"/>
        <v>2.5000000000000001E-2</v>
      </c>
      <c r="F119" s="15" t="str">
        <f t="shared" si="10"/>
        <v/>
      </c>
      <c r="G119" s="14" t="str">
        <f t="shared" si="11"/>
        <v>0</v>
      </c>
      <c r="H119" s="17">
        <f t="shared" si="12"/>
        <v>0</v>
      </c>
    </row>
    <row r="120" spans="2:8" ht="15" x14ac:dyDescent="0.2">
      <c r="B120" s="5" t="s">
        <v>216</v>
      </c>
      <c r="C120" s="9">
        <v>0</v>
      </c>
      <c r="D120" s="9">
        <v>0</v>
      </c>
      <c r="E120" s="15" t="str">
        <f t="shared" si="9"/>
        <v/>
      </c>
      <c r="F120" s="15" t="str">
        <f t="shared" si="10"/>
        <v/>
      </c>
      <c r="G120" s="14" t="str">
        <f t="shared" si="11"/>
        <v>0</v>
      </c>
      <c r="H120" s="17" t="str">
        <f t="shared" si="12"/>
        <v/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1</v>
      </c>
      <c r="D122" s="9">
        <v>0</v>
      </c>
      <c r="E122" s="15">
        <f t="shared" si="9"/>
        <v>2.5000000000000001E-2</v>
      </c>
      <c r="F122" s="15" t="str">
        <f t="shared" si="10"/>
        <v/>
      </c>
      <c r="G122" s="14" t="str">
        <f t="shared" si="11"/>
        <v>0</v>
      </c>
      <c r="H122" s="17">
        <f t="shared" si="12"/>
        <v>0</v>
      </c>
    </row>
    <row r="123" spans="2:8" ht="15" x14ac:dyDescent="0.2">
      <c r="B123" s="5" t="s">
        <v>217</v>
      </c>
      <c r="C123" s="9">
        <v>0</v>
      </c>
      <c r="D123" s="9">
        <v>0</v>
      </c>
      <c r="E123" s="15" t="str">
        <f t="shared" si="9"/>
        <v/>
      </c>
      <c r="F123" s="15" t="str">
        <f t="shared" si="10"/>
        <v/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32</v>
      </c>
      <c r="D125" s="9">
        <v>1</v>
      </c>
      <c r="E125" s="15">
        <f t="shared" si="9"/>
        <v>0.8</v>
      </c>
      <c r="F125" s="15">
        <f t="shared" si="10"/>
        <v>0.2</v>
      </c>
      <c r="G125" s="14">
        <f t="shared" si="11"/>
        <v>-0.96875</v>
      </c>
      <c r="H125" s="17">
        <f t="shared" si="12"/>
        <v>-0.77500000000000002</v>
      </c>
    </row>
    <row r="126" spans="2:8" ht="15" x14ac:dyDescent="0.2">
      <c r="B126" s="5" t="s">
        <v>218</v>
      </c>
      <c r="C126" s="9">
        <v>0</v>
      </c>
      <c r="D126" s="9">
        <v>0</v>
      </c>
      <c r="E126" s="15" t="str">
        <f t="shared" si="9"/>
        <v/>
      </c>
      <c r="F126" s="15" t="str">
        <f t="shared" si="10"/>
        <v/>
      </c>
      <c r="G126" s="14" t="str">
        <f t="shared" si="11"/>
        <v>0</v>
      </c>
      <c r="H126" s="17" t="str">
        <f t="shared" si="12"/>
        <v/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0</v>
      </c>
      <c r="D128" s="9">
        <v>0</v>
      </c>
      <c r="E128" s="15" t="str">
        <f t="shared" si="9"/>
        <v/>
      </c>
      <c r="F128" s="15" t="str">
        <f t="shared" si="10"/>
        <v/>
      </c>
      <c r="G128" s="14" t="str">
        <f t="shared" si="11"/>
        <v>0</v>
      </c>
      <c r="H128" s="17" t="str">
        <f t="shared" si="12"/>
        <v/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1</v>
      </c>
      <c r="D131" s="9">
        <v>0</v>
      </c>
      <c r="E131" s="15">
        <f t="shared" si="9"/>
        <v>2.5000000000000001E-2</v>
      </c>
      <c r="F131" s="15" t="str">
        <f t="shared" si="10"/>
        <v/>
      </c>
      <c r="G131" s="14" t="str">
        <f t="shared" si="11"/>
        <v>0</v>
      </c>
      <c r="H131" s="17">
        <f t="shared" si="12"/>
        <v>0</v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0</v>
      </c>
      <c r="E144" s="15" t="str">
        <f t="shared" si="37"/>
        <v/>
      </c>
      <c r="F144" s="15" t="str">
        <f t="shared" si="38"/>
        <v/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2.5000000000000001E-2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0</v>
      </c>
      <c r="E152" s="71" t="str">
        <f t="shared" ref="E152:E154" si="41">+IF(C152=0,"",C152/C$71)</f>
        <v/>
      </c>
      <c r="F152" s="71" t="str">
        <f t="shared" ref="F152:F154" si="42">+IF(D152=0,"",D152/D$71)</f>
        <v/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86</v>
      </c>
      <c r="D161" s="35">
        <f>SUM(D162:D323)</f>
        <v>63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-0.26744186046511625</v>
      </c>
      <c r="H161" s="36">
        <f>+IF(OR(AND(E161=""),(G161="")),"",E161*G161)</f>
        <v>-0.26744186046511625</v>
      </c>
    </row>
    <row r="162" spans="1:8" ht="15" x14ac:dyDescent="0.2">
      <c r="B162" s="8" t="s">
        <v>472</v>
      </c>
      <c r="C162" s="9">
        <v>0</v>
      </c>
      <c r="D162" s="9">
        <v>0</v>
      </c>
      <c r="E162" s="15" t="str">
        <f>+IF(C162=0,"",C162/C$161)</f>
        <v/>
      </c>
      <c r="F162" s="15" t="str">
        <f>+IF(D162=0,"",D162/D$161)</f>
        <v/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5" x14ac:dyDescent="0.2">
      <c r="B163" s="8" t="s">
        <v>473</v>
      </c>
      <c r="C163" s="9">
        <v>0</v>
      </c>
      <c r="D163" s="9">
        <v>0</v>
      </c>
      <c r="E163" s="15" t="str">
        <f t="shared" ref="E163:E232" si="45">+IF(C163=0,"",C163/C$161)</f>
        <v/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0</v>
      </c>
      <c r="D164" s="9">
        <v>8</v>
      </c>
      <c r="E164" s="15" t="str">
        <f t="shared" si="45"/>
        <v/>
      </c>
      <c r="F164" s="15">
        <f t="shared" si="46"/>
        <v>0.12698412698412698</v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1</v>
      </c>
      <c r="D166" s="9">
        <v>1</v>
      </c>
      <c r="E166" s="15">
        <f t="shared" si="45"/>
        <v>1.1627906976744186E-2</v>
      </c>
      <c r="F166" s="15">
        <f t="shared" si="46"/>
        <v>1.5873015873015872E-2</v>
      </c>
      <c r="G166" s="14">
        <f t="shared" si="47"/>
        <v>0</v>
      </c>
      <c r="H166" s="17">
        <f t="shared" si="48"/>
        <v>0</v>
      </c>
    </row>
    <row r="167" spans="1:8" ht="15" x14ac:dyDescent="0.2">
      <c r="B167" s="8" t="s">
        <v>49</v>
      </c>
      <c r="C167" s="9">
        <v>1</v>
      </c>
      <c r="D167" s="9">
        <v>13</v>
      </c>
      <c r="E167" s="15">
        <f t="shared" si="45"/>
        <v>1.1627906976744186E-2</v>
      </c>
      <c r="F167" s="15">
        <f t="shared" si="46"/>
        <v>0.20634920634920634</v>
      </c>
      <c r="G167" s="14">
        <f t="shared" si="47"/>
        <v>12</v>
      </c>
      <c r="H167" s="17">
        <f t="shared" si="48"/>
        <v>0.13953488372093023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1</v>
      </c>
      <c r="D169" s="9">
        <v>0</v>
      </c>
      <c r="E169" s="15">
        <f t="shared" si="45"/>
        <v>1.1627906976744186E-2</v>
      </c>
      <c r="F169" s="15" t="str">
        <f t="shared" si="46"/>
        <v/>
      </c>
      <c r="G169" s="14" t="str">
        <f t="shared" si="47"/>
        <v>0</v>
      </c>
      <c r="H169" s="17">
        <f t="shared" si="48"/>
        <v>0</v>
      </c>
    </row>
    <row r="170" spans="1:8" ht="15" x14ac:dyDescent="0.2">
      <c r="B170" s="8" t="s">
        <v>50</v>
      </c>
      <c r="C170" s="9">
        <v>0</v>
      </c>
      <c r="D170" s="9">
        <v>0</v>
      </c>
      <c r="E170" s="15" t="str">
        <f t="shared" si="45"/>
        <v/>
      </c>
      <c r="F170" s="15" t="str">
        <f t="shared" si="46"/>
        <v/>
      </c>
      <c r="G170" s="14" t="str">
        <f t="shared" si="47"/>
        <v>0</v>
      </c>
      <c r="H170" s="17" t="str">
        <f t="shared" si="48"/>
        <v/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0</v>
      </c>
      <c r="E173" s="15" t="str">
        <f t="shared" si="45"/>
        <v/>
      </c>
      <c r="F173" s="15" t="str">
        <f t="shared" si="46"/>
        <v/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0</v>
      </c>
      <c r="D174" s="9">
        <v>0</v>
      </c>
      <c r="E174" s="15" t="str">
        <f t="shared" si="45"/>
        <v/>
      </c>
      <c r="F174" s="15" t="str">
        <f t="shared" si="46"/>
        <v/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0</v>
      </c>
      <c r="E175" s="71" t="str">
        <f t="shared" ref="E175" si="49">+IF(C175=0,"",C175/C$161)</f>
        <v/>
      </c>
      <c r="F175" s="71" t="str">
        <f t="shared" ref="F175" si="50">+IF(D175=0,"",D175/D$161)</f>
        <v/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0</v>
      </c>
      <c r="D176" s="9">
        <v>0</v>
      </c>
      <c r="E176" s="15" t="str">
        <f t="shared" si="45"/>
        <v/>
      </c>
      <c r="F176" s="15" t="str">
        <f t="shared" si="46"/>
        <v/>
      </c>
      <c r="G176" s="14" t="str">
        <f t="shared" si="47"/>
        <v>0</v>
      </c>
      <c r="H176" s="17" t="str">
        <f t="shared" si="48"/>
        <v/>
      </c>
    </row>
    <row r="177" spans="1:8" ht="15" x14ac:dyDescent="0.2">
      <c r="B177" s="8" t="s">
        <v>231</v>
      </c>
      <c r="C177" s="9">
        <v>0</v>
      </c>
      <c r="D177" s="9">
        <v>0</v>
      </c>
      <c r="E177" s="15" t="str">
        <f t="shared" si="45"/>
        <v/>
      </c>
      <c r="F177" s="15" t="str">
        <f t="shared" si="46"/>
        <v/>
      </c>
      <c r="G177" s="14" t="str">
        <f t="shared" si="47"/>
        <v>0</v>
      </c>
      <c r="H177" s="17" t="str">
        <f t="shared" si="48"/>
        <v/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0</v>
      </c>
      <c r="D182" s="9">
        <v>0</v>
      </c>
      <c r="E182" s="15" t="str">
        <f t="shared" si="45"/>
        <v/>
      </c>
      <c r="F182" s="15" t="str">
        <f t="shared" si="46"/>
        <v/>
      </c>
      <c r="G182" s="14" t="str">
        <f t="shared" si="47"/>
        <v>0</v>
      </c>
      <c r="H182" s="17" t="str">
        <f t="shared" si="48"/>
        <v/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0</v>
      </c>
      <c r="D186" s="9">
        <v>0</v>
      </c>
      <c r="E186" s="15" t="str">
        <f t="shared" si="45"/>
        <v/>
      </c>
      <c r="F186" s="15" t="str">
        <f t="shared" si="46"/>
        <v/>
      </c>
      <c r="G186" s="14" t="str">
        <f t="shared" si="47"/>
        <v>0</v>
      </c>
      <c r="H186" s="17" t="str">
        <f t="shared" si="48"/>
        <v/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0</v>
      </c>
      <c r="E187" s="71" t="str">
        <f t="shared" ref="E187" si="57">+IF(C187=0,"",C187/C$161)</f>
        <v/>
      </c>
      <c r="F187" s="71" t="str">
        <f t="shared" ref="F187" si="58">+IF(D187=0,"",D187/D$161)</f>
        <v/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0</v>
      </c>
      <c r="D188" s="9">
        <v>0</v>
      </c>
      <c r="E188" s="15" t="str">
        <f t="shared" si="45"/>
        <v/>
      </c>
      <c r="F188" s="15" t="str">
        <f t="shared" si="46"/>
        <v/>
      </c>
      <c r="G188" s="14" t="str">
        <f t="shared" si="47"/>
        <v>0</v>
      </c>
      <c r="H188" s="17" t="str">
        <f t="shared" si="48"/>
        <v/>
      </c>
    </row>
    <row r="189" spans="1:8" ht="15" x14ac:dyDescent="0.2">
      <c r="B189" s="8" t="s">
        <v>237</v>
      </c>
      <c r="C189" s="9">
        <v>0</v>
      </c>
      <c r="D189" s="9">
        <v>0</v>
      </c>
      <c r="E189" s="15" t="str">
        <f t="shared" si="45"/>
        <v/>
      </c>
      <c r="F189" s="15" t="str">
        <f t="shared" si="46"/>
        <v/>
      </c>
      <c r="G189" s="14" t="str">
        <f t="shared" si="47"/>
        <v>0</v>
      </c>
      <c r="H189" s="17" t="str">
        <f t="shared" si="48"/>
        <v/>
      </c>
    </row>
    <row r="190" spans="1:8" ht="15" x14ac:dyDescent="0.2">
      <c r="B190" s="8" t="s">
        <v>238</v>
      </c>
      <c r="C190" s="9">
        <v>0</v>
      </c>
      <c r="D190" s="9">
        <v>1</v>
      </c>
      <c r="E190" s="15" t="str">
        <f t="shared" si="45"/>
        <v/>
      </c>
      <c r="F190" s="15">
        <f t="shared" si="46"/>
        <v>1.5873015873015872E-2</v>
      </c>
      <c r="G190" s="14" t="str">
        <f t="shared" si="47"/>
        <v>0</v>
      </c>
      <c r="H190" s="17" t="str">
        <f t="shared" si="48"/>
        <v/>
      </c>
    </row>
    <row r="191" spans="1:8" ht="15" x14ac:dyDescent="0.2">
      <c r="B191" s="8" t="s">
        <v>239</v>
      </c>
      <c r="C191" s="9">
        <v>0</v>
      </c>
      <c r="D191" s="9">
        <v>0</v>
      </c>
      <c r="E191" s="15" t="str">
        <f t="shared" si="45"/>
        <v/>
      </c>
      <c r="F191" s="15" t="str">
        <f t="shared" si="46"/>
        <v/>
      </c>
      <c r="G191" s="14" t="str">
        <f t="shared" si="47"/>
        <v>0</v>
      </c>
      <c r="H191" s="17" t="str">
        <f t="shared" si="48"/>
        <v/>
      </c>
    </row>
    <row r="192" spans="1:8" ht="20.100000000000001" customHeight="1" x14ac:dyDescent="0.2">
      <c r="B192" s="8" t="s">
        <v>479</v>
      </c>
      <c r="C192" s="9">
        <v>0</v>
      </c>
      <c r="D192" s="9">
        <v>0</v>
      </c>
      <c r="E192" s="15" t="str">
        <f t="shared" si="45"/>
        <v/>
      </c>
      <c r="F192" s="15" t="str">
        <f t="shared" si="46"/>
        <v/>
      </c>
      <c r="G192" s="14" t="str">
        <f t="shared" si="47"/>
        <v>0</v>
      </c>
      <c r="H192" s="17" t="str">
        <f t="shared" si="48"/>
        <v/>
      </c>
    </row>
    <row r="193" spans="1:8" ht="20.100000000000001" customHeight="1" x14ac:dyDescent="0.2">
      <c r="B193" s="8" t="s">
        <v>480</v>
      </c>
      <c r="C193" s="9">
        <v>0</v>
      </c>
      <c r="D193" s="9">
        <v>0</v>
      </c>
      <c r="E193" s="15" t="str">
        <f t="shared" si="45"/>
        <v/>
      </c>
      <c r="F193" s="15" t="str">
        <f t="shared" si="46"/>
        <v/>
      </c>
      <c r="G193" s="14" t="str">
        <f t="shared" si="47"/>
        <v>0</v>
      </c>
      <c r="H193" s="17" t="str">
        <f t="shared" si="48"/>
        <v/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0</v>
      </c>
      <c r="E195" s="71" t="str">
        <f t="shared" ref="E195" si="61">+IF(C195=0,"",C195/C$161)</f>
        <v/>
      </c>
      <c r="F195" s="71" t="str">
        <f t="shared" ref="F195" si="62">+IF(D195=0,"",D195/D$161)</f>
        <v/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0</v>
      </c>
      <c r="D197" s="9">
        <v>0</v>
      </c>
      <c r="E197" s="15" t="str">
        <f t="shared" si="45"/>
        <v/>
      </c>
      <c r="F197" s="15" t="str">
        <f t="shared" si="46"/>
        <v/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0</v>
      </c>
      <c r="D198" s="9">
        <v>0</v>
      </c>
      <c r="E198" s="15" t="str">
        <f t="shared" si="45"/>
        <v/>
      </c>
      <c r="F198" s="15" t="str">
        <f t="shared" si="46"/>
        <v/>
      </c>
      <c r="G198" s="14" t="str">
        <f t="shared" si="47"/>
        <v>0</v>
      </c>
      <c r="H198" s="17" t="str">
        <f t="shared" si="48"/>
        <v/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0</v>
      </c>
      <c r="D201" s="9">
        <v>2</v>
      </c>
      <c r="E201" s="15" t="str">
        <f t="shared" si="45"/>
        <v/>
      </c>
      <c r="F201" s="15">
        <f t="shared" si="46"/>
        <v>3.1746031746031744E-2</v>
      </c>
      <c r="G201" s="14" t="str">
        <f t="shared" si="47"/>
        <v>0</v>
      </c>
      <c r="H201" s="17" t="str">
        <f t="shared" si="48"/>
        <v/>
      </c>
    </row>
    <row r="202" spans="1:8" ht="20.100000000000001" customHeight="1" x14ac:dyDescent="0.2">
      <c r="B202" s="8" t="s">
        <v>244</v>
      </c>
      <c r="C202" s="9">
        <v>0</v>
      </c>
      <c r="D202" s="9">
        <v>0</v>
      </c>
      <c r="E202" s="15" t="str">
        <f t="shared" si="45"/>
        <v/>
      </c>
      <c r="F202" s="15" t="str">
        <f t="shared" si="46"/>
        <v/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1</v>
      </c>
      <c r="E211" s="15" t="str">
        <f t="shared" si="45"/>
        <v/>
      </c>
      <c r="F211" s="15">
        <f t="shared" si="46"/>
        <v>1.5873015873015872E-2</v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1</v>
      </c>
      <c r="D212" s="9">
        <v>1</v>
      </c>
      <c r="E212" s="15">
        <f t="shared" si="45"/>
        <v>1.1627906976744186E-2</v>
      </c>
      <c r="F212" s="15">
        <f t="shared" si="46"/>
        <v>1.5873015873015872E-2</v>
      </c>
      <c r="G212" s="14">
        <f t="shared" si="47"/>
        <v>0</v>
      </c>
      <c r="H212" s="17">
        <f t="shared" si="48"/>
        <v>0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73</v>
      </c>
      <c r="D224" s="9">
        <v>0</v>
      </c>
      <c r="E224" s="15">
        <f t="shared" si="45"/>
        <v>0.84883720930232553</v>
      </c>
      <c r="F224" s="15" t="str">
        <f t="shared" si="46"/>
        <v/>
      </c>
      <c r="G224" s="14" t="str">
        <f t="shared" si="47"/>
        <v>0</v>
      </c>
      <c r="H224" s="17">
        <f t="shared" si="48"/>
        <v>0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0</v>
      </c>
      <c r="E230" s="15" t="str">
        <f t="shared" si="45"/>
        <v/>
      </c>
      <c r="F230" s="15" t="str">
        <f t="shared" si="46"/>
        <v/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0</v>
      </c>
      <c r="D245" s="9"/>
      <c r="E245" s="65" t="str">
        <f t="shared" si="69"/>
        <v/>
      </c>
      <c r="F245" s="65" t="str">
        <f t="shared" si="70"/>
        <v/>
      </c>
      <c r="G245" s="66" t="str">
        <f t="shared" si="71"/>
        <v>0</v>
      </c>
      <c r="H245" s="67" t="str">
        <f t="shared" si="72"/>
        <v/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3</v>
      </c>
      <c r="D248" s="9"/>
      <c r="E248" s="65">
        <f t="shared" si="69"/>
        <v>3.4883720930232558E-2</v>
      </c>
      <c r="F248" s="65" t="str">
        <f t="shared" si="70"/>
        <v/>
      </c>
      <c r="G248" s="66" t="str">
        <f t="shared" si="71"/>
        <v>0</v>
      </c>
      <c r="H248" s="67">
        <f t="shared" si="72"/>
        <v>0</v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0</v>
      </c>
      <c r="D253" s="9">
        <v>1</v>
      </c>
      <c r="E253" s="15" t="str">
        <f t="shared" si="69"/>
        <v/>
      </c>
      <c r="F253" s="15">
        <f t="shared" si="70"/>
        <v>1.5873015873015872E-2</v>
      </c>
      <c r="G253" s="14" t="str">
        <f t="shared" si="71"/>
        <v>0</v>
      </c>
      <c r="H253" s="17" t="str">
        <f t="shared" si="72"/>
        <v/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0</v>
      </c>
      <c r="E260" s="71" t="str">
        <f t="shared" si="77"/>
        <v/>
      </c>
      <c r="F260" s="71" t="str">
        <f t="shared" si="78"/>
        <v/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0</v>
      </c>
      <c r="D261" s="9">
        <v>0</v>
      </c>
      <c r="E261" s="15" t="str">
        <f t="shared" si="69"/>
        <v/>
      </c>
      <c r="F261" s="15" t="str">
        <f t="shared" si="70"/>
        <v/>
      </c>
      <c r="G261" s="14" t="str">
        <f t="shared" si="71"/>
        <v>0</v>
      </c>
      <c r="H261" s="17" t="str">
        <f t="shared" si="72"/>
        <v/>
      </c>
    </row>
    <row r="262" spans="1:8" ht="20.100000000000001" customHeight="1" x14ac:dyDescent="0.2">
      <c r="B262" s="8" t="s">
        <v>75</v>
      </c>
      <c r="C262" s="9">
        <v>0</v>
      </c>
      <c r="D262" s="9">
        <v>0</v>
      </c>
      <c r="E262" s="15" t="str">
        <f t="shared" si="69"/>
        <v/>
      </c>
      <c r="F262" s="15" t="str">
        <f t="shared" si="70"/>
        <v/>
      </c>
      <c r="G262" s="14" t="str">
        <f t="shared" si="71"/>
        <v>0</v>
      </c>
      <c r="H262" s="17" t="str">
        <f t="shared" si="72"/>
        <v/>
      </c>
    </row>
    <row r="263" spans="1:8" ht="20.100000000000001" customHeight="1" x14ac:dyDescent="0.2">
      <c r="B263" s="8" t="s">
        <v>71</v>
      </c>
      <c r="C263" s="9">
        <v>0</v>
      </c>
      <c r="D263" s="9">
        <v>0</v>
      </c>
      <c r="E263" s="15" t="str">
        <f t="shared" si="69"/>
        <v/>
      </c>
      <c r="F263" s="15" t="str">
        <f t="shared" si="70"/>
        <v/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0</v>
      </c>
      <c r="D264" s="9">
        <v>0</v>
      </c>
      <c r="E264" s="15" t="str">
        <f t="shared" si="69"/>
        <v/>
      </c>
      <c r="F264" s="15" t="str">
        <f t="shared" si="70"/>
        <v/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2</v>
      </c>
      <c r="E266" s="71" t="str">
        <f t="shared" ref="E266" si="81">+IF(C266=0,"",C266/C$161)</f>
        <v/>
      </c>
      <c r="F266" s="71">
        <f t="shared" ref="F266" si="82">+IF(D266=0,"",D266/D$161)</f>
        <v>3.1746031746031744E-2</v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22</v>
      </c>
      <c r="E269" s="15" t="str">
        <f t="shared" si="69"/>
        <v/>
      </c>
      <c r="F269" s="15">
        <f t="shared" si="70"/>
        <v>0.34920634920634919</v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0</v>
      </c>
      <c r="D272" s="9">
        <v>0</v>
      </c>
      <c r="E272" s="15" t="str">
        <f t="shared" si="69"/>
        <v/>
      </c>
      <c r="F272" s="15" t="str">
        <f t="shared" si="70"/>
        <v/>
      </c>
      <c r="G272" s="14" t="str">
        <f t="shared" si="71"/>
        <v>0</v>
      </c>
      <c r="H272" s="17" t="str">
        <f t="shared" si="72"/>
        <v/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1</v>
      </c>
      <c r="D276" s="9">
        <v>1</v>
      </c>
      <c r="E276" s="15">
        <f t="shared" si="69"/>
        <v>1.1627906976744186E-2</v>
      </c>
      <c r="F276" s="15">
        <f t="shared" si="70"/>
        <v>1.5873015873015872E-2</v>
      </c>
      <c r="G276" s="14">
        <f t="shared" si="71"/>
        <v>0</v>
      </c>
      <c r="H276" s="17">
        <f t="shared" si="72"/>
        <v>0</v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1</v>
      </c>
      <c r="D282" s="70">
        <v>4</v>
      </c>
      <c r="E282" s="71">
        <f t="shared" si="69"/>
        <v>1.1627906976744186E-2</v>
      </c>
      <c r="F282" s="71">
        <f t="shared" si="70"/>
        <v>6.3492063492063489E-2</v>
      </c>
      <c r="G282" s="72">
        <f t="shared" si="71"/>
        <v>3</v>
      </c>
      <c r="H282" s="73">
        <f t="shared" si="72"/>
        <v>3.4883720930232558E-2</v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0</v>
      </c>
      <c r="E284" s="15" t="str">
        <f t="shared" si="69"/>
        <v/>
      </c>
      <c r="F284" s="15" t="str">
        <f t="shared" si="70"/>
        <v/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0</v>
      </c>
      <c r="D287" s="9">
        <v>0</v>
      </c>
      <c r="E287" s="15" t="str">
        <f t="shared" si="69"/>
        <v/>
      </c>
      <c r="F287" s="15" t="str">
        <f t="shared" si="70"/>
        <v/>
      </c>
      <c r="G287" s="14" t="str">
        <f t="shared" si="71"/>
        <v>0</v>
      </c>
      <c r="H287" s="17" t="str">
        <f t="shared" si="72"/>
        <v/>
      </c>
    </row>
    <row r="288" spans="1:8" ht="20.100000000000001" customHeight="1" x14ac:dyDescent="0.2">
      <c r="B288" s="8" t="s">
        <v>268</v>
      </c>
      <c r="C288" s="9">
        <v>0</v>
      </c>
      <c r="D288" s="9">
        <v>6</v>
      </c>
      <c r="E288" s="15" t="str">
        <f t="shared" si="69"/>
        <v/>
      </c>
      <c r="F288" s="15">
        <f t="shared" si="70"/>
        <v>9.5238095238095233E-2</v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1</v>
      </c>
      <c r="D297" s="9">
        <v>0</v>
      </c>
      <c r="E297" s="15">
        <f t="shared" si="69"/>
        <v>1.1627906976744186E-2</v>
      </c>
      <c r="F297" s="15" t="str">
        <f t="shared" si="70"/>
        <v/>
      </c>
      <c r="G297" s="14" t="str">
        <f t="shared" si="71"/>
        <v>0</v>
      </c>
      <c r="H297" s="17">
        <f t="shared" si="72"/>
        <v>0</v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0</v>
      </c>
      <c r="D299" s="9">
        <v>0</v>
      </c>
      <c r="E299" s="15" t="str">
        <f t="shared" si="69"/>
        <v/>
      </c>
      <c r="F299" s="15" t="str">
        <f t="shared" si="70"/>
        <v/>
      </c>
      <c r="G299" s="14" t="str">
        <f t="shared" si="71"/>
        <v>0</v>
      </c>
      <c r="H299" s="17" t="str">
        <f t="shared" si="72"/>
        <v/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2</v>
      </c>
      <c r="D301" s="9">
        <v>0</v>
      </c>
      <c r="E301" s="15">
        <f t="shared" si="69"/>
        <v>2.3255813953488372E-2</v>
      </c>
      <c r="F301" s="15" t="str">
        <f t="shared" si="70"/>
        <v/>
      </c>
      <c r="G301" s="14" t="str">
        <f t="shared" si="71"/>
        <v>0</v>
      </c>
      <c r="H301" s="17">
        <f t="shared" si="72"/>
        <v>0</v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1</v>
      </c>
      <c r="D303" s="9">
        <v>0</v>
      </c>
      <c r="E303" s="15">
        <f t="shared" si="69"/>
        <v>1.1627906976744186E-2</v>
      </c>
      <c r="F303" s="15" t="str">
        <f t="shared" si="70"/>
        <v/>
      </c>
      <c r="G303" s="14" t="str">
        <f t="shared" si="71"/>
        <v>0</v>
      </c>
      <c r="H303" s="17">
        <f t="shared" si="72"/>
        <v>0</v>
      </c>
    </row>
    <row r="304" spans="2:8" ht="20.100000000000001" customHeight="1" x14ac:dyDescent="0.2">
      <c r="B304" s="8" t="s">
        <v>512</v>
      </c>
      <c r="C304" s="9">
        <v>0</v>
      </c>
      <c r="D304" s="9">
        <v>0</v>
      </c>
      <c r="E304" s="15" t="str">
        <f t="shared" si="69"/>
        <v/>
      </c>
      <c r="F304" s="15" t="str">
        <f t="shared" si="70"/>
        <v/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0</v>
      </c>
      <c r="E308" s="71" t="str">
        <f t="shared" ref="E308" si="97">+IF(C308=0,"",C308/C$161)</f>
        <v/>
      </c>
      <c r="F308" s="71" t="str">
        <f t="shared" ref="F308" si="98">+IF(D308=0,"",D308/D$161)</f>
        <v/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150</v>
      </c>
      <c r="D329" s="35">
        <f>SUM(D330:D546)</f>
        <v>159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0.06</v>
      </c>
      <c r="H329" s="36">
        <f>+IF(OR(AND(E329=""),(G329="")),"",E329*G329)</f>
        <v>0.06</v>
      </c>
    </row>
    <row r="330" spans="1:8" ht="15" x14ac:dyDescent="0.2">
      <c r="B330" s="5" t="s">
        <v>86</v>
      </c>
      <c r="C330" s="9">
        <v>2</v>
      </c>
      <c r="D330" s="9">
        <v>0</v>
      </c>
      <c r="E330" s="15">
        <f>+IF(C330=0,"",C330/C$329)</f>
        <v>1.3333333333333334E-2</v>
      </c>
      <c r="F330" s="15" t="str">
        <f>+IF(D330=0,"",D330/D$329)</f>
        <v/>
      </c>
      <c r="G330" s="14" t="str">
        <f>+IF(OR(AND(D330=0),(C330=0)),"0",((D330-C330)/C330))</f>
        <v>0</v>
      </c>
      <c r="H330" s="17">
        <f>+IF(OR(AND(E330=""),(G330="")),"",E330*G330)</f>
        <v>0</v>
      </c>
    </row>
    <row r="331" spans="1:8" ht="15" x14ac:dyDescent="0.2">
      <c r="B331" s="5" t="s">
        <v>98</v>
      </c>
      <c r="C331" s="9">
        <v>0</v>
      </c>
      <c r="D331" s="9">
        <v>0</v>
      </c>
      <c r="E331" s="15" t="str">
        <f t="shared" ref="E331:E395" si="109">+IF(C331=0,"",C331/C$329)</f>
        <v/>
      </c>
      <c r="F331" s="15" t="str">
        <f t="shared" ref="F331:F395" si="110">+IF(D331=0,"",D331/D$329)</f>
        <v/>
      </c>
      <c r="G331" s="14" t="str">
        <f t="shared" ref="G331:G395" si="111">+IF(OR(AND(D331=0),(C331=0)),"0",((D331-C331)/C331))</f>
        <v>0</v>
      </c>
      <c r="H331" s="17" t="str">
        <f t="shared" ref="H331:H395" si="112">+IF(OR(AND(E331=""),(G331="")),"",E331*G331)</f>
        <v/>
      </c>
    </row>
    <row r="332" spans="1:8" ht="15" x14ac:dyDescent="0.2">
      <c r="B332" s="5" t="s">
        <v>90</v>
      </c>
      <c r="C332" s="9">
        <v>0</v>
      </c>
      <c r="D332" s="9">
        <v>0</v>
      </c>
      <c r="E332" s="15" t="str">
        <f t="shared" si="109"/>
        <v/>
      </c>
      <c r="F332" s="15" t="str">
        <f t="shared" si="110"/>
        <v/>
      </c>
      <c r="G332" s="14" t="str">
        <f t="shared" si="111"/>
        <v>0</v>
      </c>
      <c r="H332" s="17" t="str">
        <f t="shared" si="112"/>
        <v/>
      </c>
    </row>
    <row r="333" spans="1:8" ht="15" x14ac:dyDescent="0.2">
      <c r="B333" s="5" t="s">
        <v>81</v>
      </c>
      <c r="C333" s="9">
        <v>0</v>
      </c>
      <c r="D333" s="9">
        <v>0</v>
      </c>
      <c r="E333" s="15" t="str">
        <f t="shared" si="109"/>
        <v/>
      </c>
      <c r="F333" s="15" t="str">
        <f t="shared" si="110"/>
        <v/>
      </c>
      <c r="G333" s="14" t="str">
        <f t="shared" si="111"/>
        <v>0</v>
      </c>
      <c r="H333" s="17" t="str">
        <f t="shared" si="112"/>
        <v/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1</v>
      </c>
      <c r="D336" s="9">
        <v>2</v>
      </c>
      <c r="E336" s="15">
        <f t="shared" si="109"/>
        <v>6.6666666666666671E-3</v>
      </c>
      <c r="F336" s="15">
        <f t="shared" si="110"/>
        <v>1.2578616352201259E-2</v>
      </c>
      <c r="G336" s="14">
        <f t="shared" si="111"/>
        <v>1</v>
      </c>
      <c r="H336" s="17">
        <f t="shared" si="112"/>
        <v>6.6666666666666671E-3</v>
      </c>
    </row>
    <row r="337" spans="2:8" ht="15" x14ac:dyDescent="0.2">
      <c r="B337" s="5" t="s">
        <v>94</v>
      </c>
      <c r="C337" s="9">
        <v>0</v>
      </c>
      <c r="D337" s="9">
        <v>0</v>
      </c>
      <c r="E337" s="15" t="str">
        <f t="shared" si="109"/>
        <v/>
      </c>
      <c r="F337" s="15" t="str">
        <f t="shared" si="110"/>
        <v/>
      </c>
      <c r="G337" s="14" t="str">
        <f t="shared" si="111"/>
        <v>0</v>
      </c>
      <c r="H337" s="17" t="str">
        <f t="shared" si="112"/>
        <v/>
      </c>
    </row>
    <row r="338" spans="2:8" ht="15" x14ac:dyDescent="0.2">
      <c r="B338" s="5" t="s">
        <v>93</v>
      </c>
      <c r="C338" s="9">
        <v>0</v>
      </c>
      <c r="D338" s="9">
        <v>0</v>
      </c>
      <c r="E338" s="15" t="str">
        <f t="shared" si="109"/>
        <v/>
      </c>
      <c r="F338" s="15" t="str">
        <f t="shared" si="110"/>
        <v/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0</v>
      </c>
      <c r="D339" s="9">
        <v>0</v>
      </c>
      <c r="E339" s="15" t="str">
        <f t="shared" si="109"/>
        <v/>
      </c>
      <c r="F339" s="15" t="str">
        <f t="shared" si="110"/>
        <v/>
      </c>
      <c r="G339" s="14" t="str">
        <f t="shared" si="111"/>
        <v>0</v>
      </c>
      <c r="H339" s="17" t="str">
        <f t="shared" si="112"/>
        <v/>
      </c>
    </row>
    <row r="340" spans="2:8" ht="15" x14ac:dyDescent="0.2">
      <c r="B340" s="5" t="s">
        <v>276</v>
      </c>
      <c r="C340" s="9">
        <v>0</v>
      </c>
      <c r="D340" s="9">
        <v>0</v>
      </c>
      <c r="E340" s="15" t="str">
        <f t="shared" si="109"/>
        <v/>
      </c>
      <c r="F340" s="15" t="str">
        <f t="shared" si="110"/>
        <v/>
      </c>
      <c r="G340" s="14" t="str">
        <f t="shared" si="111"/>
        <v>0</v>
      </c>
      <c r="H340" s="17" t="str">
        <f t="shared" si="112"/>
        <v/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0</v>
      </c>
      <c r="D342" s="9">
        <v>1</v>
      </c>
      <c r="E342" s="15" t="str">
        <f t="shared" si="109"/>
        <v/>
      </c>
      <c r="F342" s="15">
        <f t="shared" si="110"/>
        <v>6.2893081761006293E-3</v>
      </c>
      <c r="G342" s="14" t="str">
        <f t="shared" si="111"/>
        <v>0</v>
      </c>
      <c r="H342" s="17" t="str">
        <f t="shared" si="112"/>
        <v/>
      </c>
    </row>
    <row r="343" spans="2:8" ht="15" x14ac:dyDescent="0.2">
      <c r="B343" s="5" t="s">
        <v>85</v>
      </c>
      <c r="C343" s="9">
        <v>0</v>
      </c>
      <c r="D343" s="9">
        <v>0</v>
      </c>
      <c r="E343" s="15" t="str">
        <f t="shared" si="109"/>
        <v/>
      </c>
      <c r="F343" s="15" t="str">
        <f t="shared" si="110"/>
        <v/>
      </c>
      <c r="G343" s="14" t="str">
        <f t="shared" si="111"/>
        <v>0</v>
      </c>
      <c r="H343" s="17" t="str">
        <f t="shared" si="112"/>
        <v/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0</v>
      </c>
      <c r="D345" s="9">
        <v>1</v>
      </c>
      <c r="E345" s="15" t="str">
        <f t="shared" si="109"/>
        <v/>
      </c>
      <c r="F345" s="15">
        <f t="shared" si="110"/>
        <v>6.2893081761006293E-3</v>
      </c>
      <c r="G345" s="14" t="str">
        <f t="shared" si="111"/>
        <v>0</v>
      </c>
      <c r="H345" s="17" t="str">
        <f t="shared" si="112"/>
        <v/>
      </c>
    </row>
    <row r="346" spans="2:8" ht="15" x14ac:dyDescent="0.2">
      <c r="B346" s="5" t="s">
        <v>88</v>
      </c>
      <c r="C346" s="9">
        <v>0</v>
      </c>
      <c r="D346" s="9">
        <v>2</v>
      </c>
      <c r="E346" s="15" t="str">
        <f t="shared" si="109"/>
        <v/>
      </c>
      <c r="F346" s="15">
        <f t="shared" si="110"/>
        <v>1.2578616352201259E-2</v>
      </c>
      <c r="G346" s="14" t="str">
        <f t="shared" si="111"/>
        <v>0</v>
      </c>
      <c r="H346" s="17" t="str">
        <f t="shared" si="112"/>
        <v/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0</v>
      </c>
      <c r="D349" s="9">
        <v>0</v>
      </c>
      <c r="E349" s="15" t="str">
        <f t="shared" si="109"/>
        <v/>
      </c>
      <c r="F349" s="15" t="str">
        <f t="shared" si="110"/>
        <v/>
      </c>
      <c r="G349" s="14" t="str">
        <f t="shared" si="111"/>
        <v>0</v>
      </c>
      <c r="H349" s="17" t="str">
        <f t="shared" si="112"/>
        <v/>
      </c>
    </row>
    <row r="350" spans="2:8" ht="15" x14ac:dyDescent="0.2">
      <c r="B350" s="5" t="s">
        <v>279</v>
      </c>
      <c r="C350" s="9">
        <v>0</v>
      </c>
      <c r="D350" s="9">
        <v>0</v>
      </c>
      <c r="E350" s="15" t="str">
        <f t="shared" si="109"/>
        <v/>
      </c>
      <c r="F350" s="15" t="str">
        <f t="shared" si="110"/>
        <v/>
      </c>
      <c r="G350" s="14" t="str">
        <f t="shared" si="111"/>
        <v>0</v>
      </c>
      <c r="H350" s="17" t="str">
        <f t="shared" si="112"/>
        <v/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0</v>
      </c>
      <c r="D352" s="9">
        <v>0</v>
      </c>
      <c r="E352" s="15" t="str">
        <f t="shared" si="109"/>
        <v/>
      </c>
      <c r="F352" s="15" t="str">
        <f t="shared" si="110"/>
        <v/>
      </c>
      <c r="G352" s="14" t="str">
        <f t="shared" si="111"/>
        <v>0</v>
      </c>
      <c r="H352" s="17" t="str">
        <f t="shared" si="112"/>
        <v/>
      </c>
    </row>
    <row r="353" spans="2:8" ht="15" x14ac:dyDescent="0.2">
      <c r="B353" s="5" t="s">
        <v>280</v>
      </c>
      <c r="C353" s="9">
        <v>0</v>
      </c>
      <c r="D353" s="9">
        <v>2</v>
      </c>
      <c r="E353" s="15" t="str">
        <f t="shared" si="109"/>
        <v/>
      </c>
      <c r="F353" s="15">
        <f t="shared" si="110"/>
        <v>1.2578616352201259E-2</v>
      </c>
      <c r="G353" s="14" t="str">
        <f t="shared" si="111"/>
        <v>0</v>
      </c>
      <c r="H353" s="17" t="str">
        <f t="shared" si="112"/>
        <v/>
      </c>
    </row>
    <row r="354" spans="2:8" ht="15" x14ac:dyDescent="0.2">
      <c r="B354" s="5" t="s">
        <v>100</v>
      </c>
      <c r="C354" s="9">
        <v>0</v>
      </c>
      <c r="D354" s="9">
        <v>0</v>
      </c>
      <c r="E354" s="15" t="str">
        <f t="shared" si="109"/>
        <v/>
      </c>
      <c r="F354" s="15" t="str">
        <f t="shared" si="110"/>
        <v/>
      </c>
      <c r="G354" s="14" t="str">
        <f t="shared" si="111"/>
        <v>0</v>
      </c>
      <c r="H354" s="17" t="str">
        <f t="shared" si="112"/>
        <v/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1</v>
      </c>
      <c r="D358" s="9">
        <v>0</v>
      </c>
      <c r="E358" s="15">
        <f t="shared" si="109"/>
        <v>6.6666666666666671E-3</v>
      </c>
      <c r="F358" s="15" t="str">
        <f t="shared" si="110"/>
        <v/>
      </c>
      <c r="G358" s="14" t="str">
        <f t="shared" si="111"/>
        <v>0</v>
      </c>
      <c r="H358" s="17">
        <f t="shared" si="112"/>
        <v>0</v>
      </c>
    </row>
    <row r="359" spans="2:8" ht="15" x14ac:dyDescent="0.2">
      <c r="B359" s="5" t="s">
        <v>372</v>
      </c>
      <c r="C359" s="9">
        <v>0</v>
      </c>
      <c r="D359" s="9">
        <v>0</v>
      </c>
      <c r="E359" s="15" t="str">
        <f t="shared" si="109"/>
        <v/>
      </c>
      <c r="F359" s="15" t="str">
        <f t="shared" si="110"/>
        <v/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1</v>
      </c>
      <c r="D360" s="9">
        <v>0</v>
      </c>
      <c r="E360" s="15">
        <f t="shared" si="109"/>
        <v>6.6666666666666671E-3</v>
      </c>
      <c r="F360" s="15" t="str">
        <f t="shared" si="110"/>
        <v/>
      </c>
      <c r="G360" s="14" t="str">
        <f t="shared" si="111"/>
        <v>0</v>
      </c>
      <c r="H360" s="17">
        <f t="shared" si="112"/>
        <v>0</v>
      </c>
    </row>
    <row r="361" spans="2:8" ht="15" x14ac:dyDescent="0.2">
      <c r="B361" s="5" t="s">
        <v>527</v>
      </c>
      <c r="C361" s="9">
        <v>0</v>
      </c>
      <c r="D361" s="9">
        <v>0</v>
      </c>
      <c r="E361" s="15" t="str">
        <f t="shared" si="109"/>
        <v/>
      </c>
      <c r="F361" s="15" t="str">
        <f t="shared" si="110"/>
        <v/>
      </c>
      <c r="G361" s="14" t="str">
        <f t="shared" si="111"/>
        <v>0</v>
      </c>
      <c r="H361" s="17" t="str">
        <f t="shared" si="112"/>
        <v/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0</v>
      </c>
      <c r="D363" s="9">
        <v>0</v>
      </c>
      <c r="E363" s="15" t="str">
        <f t="shared" si="109"/>
        <v/>
      </c>
      <c r="F363" s="15" t="str">
        <f t="shared" si="110"/>
        <v/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0</v>
      </c>
      <c r="D365" s="9">
        <v>0</v>
      </c>
      <c r="E365" s="15" t="str">
        <f t="shared" si="109"/>
        <v/>
      </c>
      <c r="F365" s="15" t="str">
        <f t="shared" si="110"/>
        <v/>
      </c>
      <c r="G365" s="14" t="str">
        <f t="shared" si="111"/>
        <v>0</v>
      </c>
      <c r="H365" s="17" t="str">
        <f t="shared" si="112"/>
        <v/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1</v>
      </c>
      <c r="D367" s="9">
        <v>2</v>
      </c>
      <c r="E367" s="15">
        <f t="shared" si="109"/>
        <v>6.6666666666666671E-3</v>
      </c>
      <c r="F367" s="15">
        <f t="shared" si="110"/>
        <v>1.2578616352201259E-2</v>
      </c>
      <c r="G367" s="14">
        <f t="shared" si="111"/>
        <v>1</v>
      </c>
      <c r="H367" s="17">
        <f t="shared" si="112"/>
        <v>6.6666666666666671E-3</v>
      </c>
    </row>
    <row r="368" spans="2:8" ht="15" x14ac:dyDescent="0.2">
      <c r="B368" s="5" t="s">
        <v>109</v>
      </c>
      <c r="C368" s="9">
        <v>1</v>
      </c>
      <c r="D368" s="9">
        <v>0</v>
      </c>
      <c r="E368" s="15">
        <f t="shared" si="109"/>
        <v>6.6666666666666671E-3</v>
      </c>
      <c r="F368" s="15" t="str">
        <f t="shared" si="110"/>
        <v/>
      </c>
      <c r="G368" s="14" t="str">
        <f t="shared" si="111"/>
        <v>0</v>
      </c>
      <c r="H368" s="17">
        <f t="shared" si="112"/>
        <v>0</v>
      </c>
    </row>
    <row r="369" spans="1:8" ht="15" x14ac:dyDescent="0.2">
      <c r="B369" s="5" t="s">
        <v>102</v>
      </c>
      <c r="C369" s="9">
        <v>0</v>
      </c>
      <c r="D369" s="9">
        <v>0</v>
      </c>
      <c r="E369" s="15" t="str">
        <f t="shared" si="109"/>
        <v/>
      </c>
      <c r="F369" s="15" t="str">
        <f t="shared" si="110"/>
        <v/>
      </c>
      <c r="G369" s="14" t="str">
        <f t="shared" si="111"/>
        <v>0</v>
      </c>
      <c r="H369" s="17" t="str">
        <f t="shared" si="112"/>
        <v/>
      </c>
    </row>
    <row r="370" spans="1:8" ht="15" x14ac:dyDescent="0.2">
      <c r="B370" s="5" t="s">
        <v>108</v>
      </c>
      <c r="C370" s="9">
        <v>1</v>
      </c>
      <c r="D370" s="9">
        <v>2</v>
      </c>
      <c r="E370" s="15">
        <f t="shared" si="109"/>
        <v>6.6666666666666671E-3</v>
      </c>
      <c r="F370" s="15">
        <f t="shared" si="110"/>
        <v>1.2578616352201259E-2</v>
      </c>
      <c r="G370" s="14">
        <f t="shared" si="111"/>
        <v>1</v>
      </c>
      <c r="H370" s="17">
        <f t="shared" si="112"/>
        <v>6.6666666666666671E-3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1</v>
      </c>
      <c r="D374" s="9">
        <v>0</v>
      </c>
      <c r="E374" s="15">
        <f t="shared" si="109"/>
        <v>6.6666666666666671E-3</v>
      </c>
      <c r="F374" s="15" t="str">
        <f t="shared" si="110"/>
        <v/>
      </c>
      <c r="G374" s="14" t="str">
        <f t="shared" si="111"/>
        <v>0</v>
      </c>
      <c r="H374" s="17">
        <f t="shared" si="112"/>
        <v>0</v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0</v>
      </c>
      <c r="E378" s="15" t="str">
        <f t="shared" si="109"/>
        <v/>
      </c>
      <c r="F378" s="15" t="str">
        <f t="shared" si="110"/>
        <v/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0</v>
      </c>
      <c r="D379" s="9">
        <v>1</v>
      </c>
      <c r="E379" s="15" t="str">
        <f t="shared" si="109"/>
        <v/>
      </c>
      <c r="F379" s="15">
        <f t="shared" si="110"/>
        <v>6.2893081761006293E-3</v>
      </c>
      <c r="G379" s="14" t="str">
        <f t="shared" si="111"/>
        <v>0</v>
      </c>
      <c r="H379" s="17" t="str">
        <f t="shared" si="112"/>
        <v/>
      </c>
    </row>
    <row r="380" spans="1:8" ht="15" x14ac:dyDescent="0.2">
      <c r="B380" s="5" t="s">
        <v>288</v>
      </c>
      <c r="C380" s="9">
        <v>0</v>
      </c>
      <c r="D380" s="9">
        <v>22</v>
      </c>
      <c r="E380" s="15" t="str">
        <f t="shared" si="109"/>
        <v/>
      </c>
      <c r="F380" s="15">
        <f t="shared" si="110"/>
        <v>0.13836477987421383</v>
      </c>
      <c r="G380" s="14" t="str">
        <f t="shared" si="111"/>
        <v>0</v>
      </c>
      <c r="H380" s="17" t="str">
        <f t="shared" si="112"/>
        <v/>
      </c>
    </row>
    <row r="381" spans="1:8" ht="15" x14ac:dyDescent="0.2">
      <c r="B381" s="5" t="s">
        <v>533</v>
      </c>
      <c r="C381" s="9">
        <v>0</v>
      </c>
      <c r="D381" s="9">
        <v>0</v>
      </c>
      <c r="E381" s="15" t="str">
        <f t="shared" si="109"/>
        <v/>
      </c>
      <c r="F381" s="15" t="str">
        <f t="shared" si="110"/>
        <v/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0</v>
      </c>
      <c r="D382" s="9">
        <v>0</v>
      </c>
      <c r="E382" s="15" t="str">
        <f t="shared" si="109"/>
        <v/>
      </c>
      <c r="F382" s="15" t="str">
        <f t="shared" si="110"/>
        <v/>
      </c>
      <c r="G382" s="14" t="str">
        <f t="shared" si="111"/>
        <v>0</v>
      </c>
      <c r="H382" s="17" t="str">
        <f t="shared" si="112"/>
        <v/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5</v>
      </c>
      <c r="D390" s="9">
        <v>52</v>
      </c>
      <c r="E390" s="15">
        <f t="shared" si="109"/>
        <v>3.3333333333333333E-2</v>
      </c>
      <c r="F390" s="15">
        <f t="shared" si="110"/>
        <v>0.32704402515723269</v>
      </c>
      <c r="G390" s="14">
        <f t="shared" si="111"/>
        <v>9.4</v>
      </c>
      <c r="H390" s="17">
        <f t="shared" si="112"/>
        <v>0.31333333333333335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0</v>
      </c>
      <c r="E393" s="15" t="str">
        <f t="shared" si="109"/>
        <v/>
      </c>
      <c r="F393" s="15" t="str">
        <f t="shared" si="110"/>
        <v/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0</v>
      </c>
      <c r="D394" s="9">
        <v>0</v>
      </c>
      <c r="E394" s="15" t="str">
        <f t="shared" si="109"/>
        <v/>
      </c>
      <c r="F394" s="15" t="str">
        <f t="shared" si="110"/>
        <v/>
      </c>
      <c r="G394" s="14" t="str">
        <f t="shared" si="111"/>
        <v>0</v>
      </c>
      <c r="H394" s="17" t="str">
        <f t="shared" si="112"/>
        <v/>
      </c>
    </row>
    <row r="395" spans="1:8" ht="15" x14ac:dyDescent="0.2">
      <c r="B395" s="5" t="s">
        <v>105</v>
      </c>
      <c r="C395" s="9">
        <v>0</v>
      </c>
      <c r="D395" s="9">
        <v>5</v>
      </c>
      <c r="E395" s="15" t="str">
        <f t="shared" si="109"/>
        <v/>
      </c>
      <c r="F395" s="15">
        <f t="shared" si="110"/>
        <v>3.1446540880503145E-2</v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2</v>
      </c>
      <c r="D402" s="9">
        <v>9</v>
      </c>
      <c r="E402" s="15">
        <f t="shared" si="117"/>
        <v>1.3333333333333334E-2</v>
      </c>
      <c r="F402" s="15">
        <f t="shared" si="118"/>
        <v>5.6603773584905662E-2</v>
      </c>
      <c r="G402" s="14">
        <f t="shared" si="119"/>
        <v>3.5</v>
      </c>
      <c r="H402" s="17">
        <f t="shared" si="120"/>
        <v>4.6666666666666669E-2</v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2</v>
      </c>
      <c r="D404" s="9">
        <v>8</v>
      </c>
      <c r="E404" s="15">
        <f t="shared" si="117"/>
        <v>1.3333333333333334E-2</v>
      </c>
      <c r="F404" s="15">
        <f t="shared" si="118"/>
        <v>5.0314465408805034E-2</v>
      </c>
      <c r="G404" s="14">
        <f t="shared" si="119"/>
        <v>3</v>
      </c>
      <c r="H404" s="17">
        <f t="shared" si="120"/>
        <v>0.04</v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0</v>
      </c>
      <c r="D409" s="9">
        <v>0</v>
      </c>
      <c r="E409" s="15" t="str">
        <f t="shared" si="117"/>
        <v/>
      </c>
      <c r="F409" s="15" t="str">
        <f t="shared" si="118"/>
        <v/>
      </c>
      <c r="G409" s="14" t="str">
        <f t="shared" si="119"/>
        <v>0</v>
      </c>
      <c r="H409" s="17" t="str">
        <f t="shared" si="120"/>
        <v/>
      </c>
    </row>
    <row r="410" spans="1:8" ht="15" x14ac:dyDescent="0.2">
      <c r="B410" s="5" t="s">
        <v>114</v>
      </c>
      <c r="C410" s="9">
        <v>5</v>
      </c>
      <c r="D410" s="9">
        <v>16</v>
      </c>
      <c r="E410" s="15">
        <f t="shared" si="117"/>
        <v>3.3333333333333333E-2</v>
      </c>
      <c r="F410" s="15">
        <f t="shared" si="118"/>
        <v>0.10062893081761007</v>
      </c>
      <c r="G410" s="14">
        <f t="shared" si="119"/>
        <v>2.2000000000000002</v>
      </c>
      <c r="H410" s="17">
        <f t="shared" si="120"/>
        <v>7.3333333333333334E-2</v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0</v>
      </c>
      <c r="D412" s="9">
        <v>0</v>
      </c>
      <c r="E412" s="15" t="str">
        <f t="shared" si="117"/>
        <v/>
      </c>
      <c r="F412" s="15" t="str">
        <f t="shared" si="118"/>
        <v/>
      </c>
      <c r="G412" s="14" t="str">
        <f t="shared" si="119"/>
        <v>0</v>
      </c>
      <c r="H412" s="17" t="str">
        <f t="shared" si="120"/>
        <v/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2</v>
      </c>
      <c r="D422" s="9">
        <v>0</v>
      </c>
      <c r="E422" s="15">
        <f t="shared" si="117"/>
        <v>1.3333333333333334E-2</v>
      </c>
      <c r="F422" s="15" t="str">
        <f t="shared" si="118"/>
        <v/>
      </c>
      <c r="G422" s="14" t="str">
        <f t="shared" si="119"/>
        <v>0</v>
      </c>
      <c r="H422" s="17">
        <f t="shared" si="120"/>
        <v>0</v>
      </c>
    </row>
    <row r="423" spans="1:8" ht="15" x14ac:dyDescent="0.2">
      <c r="B423" s="5" t="s">
        <v>128</v>
      </c>
      <c r="C423" s="9">
        <v>0</v>
      </c>
      <c r="D423" s="9">
        <v>0</v>
      </c>
      <c r="E423" s="15" t="str">
        <f t="shared" si="117"/>
        <v/>
      </c>
      <c r="F423" s="15" t="str">
        <f t="shared" si="118"/>
        <v/>
      </c>
      <c r="G423" s="14" t="str">
        <f t="shared" si="119"/>
        <v>0</v>
      </c>
      <c r="H423" s="17" t="str">
        <f t="shared" si="120"/>
        <v/>
      </c>
    </row>
    <row r="424" spans="1:8" ht="15" x14ac:dyDescent="0.2">
      <c r="B424" s="5" t="s">
        <v>302</v>
      </c>
      <c r="C424" s="9">
        <v>0</v>
      </c>
      <c r="D424" s="9">
        <v>0</v>
      </c>
      <c r="E424" s="15" t="str">
        <f t="shared" si="117"/>
        <v/>
      </c>
      <c r="F424" s="15" t="str">
        <f t="shared" si="118"/>
        <v/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0</v>
      </c>
      <c r="D425" s="9">
        <v>0</v>
      </c>
      <c r="E425" s="15" t="str">
        <f t="shared" si="117"/>
        <v/>
      </c>
      <c r="F425" s="15" t="str">
        <f t="shared" si="118"/>
        <v/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0</v>
      </c>
      <c r="D428" s="9">
        <v>0</v>
      </c>
      <c r="E428" s="15" t="str">
        <f t="shared" si="117"/>
        <v/>
      </c>
      <c r="F428" s="15" t="str">
        <f t="shared" si="118"/>
        <v/>
      </c>
      <c r="G428" s="14" t="str">
        <f t="shared" si="119"/>
        <v>0</v>
      </c>
      <c r="H428" s="17" t="str">
        <f t="shared" si="120"/>
        <v/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0</v>
      </c>
      <c r="E430" s="15" t="str">
        <f t="shared" si="117"/>
        <v/>
      </c>
      <c r="F430" s="15" t="str">
        <f t="shared" si="118"/>
        <v/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4</v>
      </c>
      <c r="D432" s="9">
        <v>6</v>
      </c>
      <c r="E432" s="15">
        <f t="shared" si="117"/>
        <v>2.6666666666666668E-2</v>
      </c>
      <c r="F432" s="15">
        <f t="shared" si="118"/>
        <v>3.7735849056603772E-2</v>
      </c>
      <c r="G432" s="14">
        <f t="shared" si="119"/>
        <v>0.5</v>
      </c>
      <c r="H432" s="17">
        <f t="shared" si="120"/>
        <v>1.3333333333333334E-2</v>
      </c>
    </row>
    <row r="433" spans="2:8" ht="15" x14ac:dyDescent="0.2">
      <c r="B433" s="5" t="s">
        <v>304</v>
      </c>
      <c r="C433" s="9">
        <v>0</v>
      </c>
      <c r="D433" s="9">
        <v>0</v>
      </c>
      <c r="E433" s="15" t="str">
        <f t="shared" si="117"/>
        <v/>
      </c>
      <c r="F433" s="15" t="str">
        <f t="shared" si="118"/>
        <v/>
      </c>
      <c r="G433" s="14" t="str">
        <f t="shared" si="119"/>
        <v>0</v>
      </c>
      <c r="H433" s="17" t="str">
        <f t="shared" si="120"/>
        <v/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3</v>
      </c>
      <c r="D438" s="9">
        <v>0</v>
      </c>
      <c r="E438" s="15">
        <f t="shared" si="117"/>
        <v>0.02</v>
      </c>
      <c r="F438" s="15" t="str">
        <f t="shared" si="118"/>
        <v/>
      </c>
      <c r="G438" s="14" t="str">
        <f t="shared" si="119"/>
        <v>0</v>
      </c>
      <c r="H438" s="17">
        <f t="shared" si="120"/>
        <v>0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1</v>
      </c>
      <c r="D446" s="9">
        <v>1</v>
      </c>
      <c r="E446" s="15">
        <f t="shared" si="117"/>
        <v>6.6666666666666671E-3</v>
      </c>
      <c r="F446" s="15">
        <f t="shared" si="118"/>
        <v>6.2893081761006293E-3</v>
      </c>
      <c r="G446" s="14">
        <f t="shared" si="119"/>
        <v>0</v>
      </c>
      <c r="H446" s="17">
        <f t="shared" si="120"/>
        <v>0</v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0</v>
      </c>
      <c r="D448" s="9">
        <v>0</v>
      </c>
      <c r="E448" s="15" t="str">
        <f t="shared" si="117"/>
        <v/>
      </c>
      <c r="F448" s="15" t="str">
        <f t="shared" si="118"/>
        <v/>
      </c>
      <c r="G448" s="14" t="str">
        <f t="shared" si="119"/>
        <v>0</v>
      </c>
      <c r="H448" s="17" t="str">
        <f t="shared" si="120"/>
        <v/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0</v>
      </c>
      <c r="E450" s="15" t="str">
        <f t="shared" si="117"/>
        <v/>
      </c>
      <c r="F450" s="15" t="str">
        <f t="shared" si="118"/>
        <v/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0</v>
      </c>
      <c r="D451" s="9">
        <v>0</v>
      </c>
      <c r="E451" s="15" t="str">
        <f t="shared" si="117"/>
        <v/>
      </c>
      <c r="F451" s="15" t="str">
        <f t="shared" si="118"/>
        <v/>
      </c>
      <c r="G451" s="14" t="str">
        <f t="shared" si="119"/>
        <v>0</v>
      </c>
      <c r="H451" s="17" t="str">
        <f t="shared" si="120"/>
        <v/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0</v>
      </c>
      <c r="E453" s="15" t="str">
        <f t="shared" si="117"/>
        <v/>
      </c>
      <c r="F453" s="15" t="str">
        <f t="shared" si="118"/>
        <v/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0</v>
      </c>
      <c r="D456" s="9">
        <v>0</v>
      </c>
      <c r="E456" s="15" t="str">
        <f t="shared" si="117"/>
        <v/>
      </c>
      <c r="F456" s="15" t="str">
        <f t="shared" si="118"/>
        <v/>
      </c>
      <c r="G456" s="14" t="str">
        <f t="shared" si="119"/>
        <v>0</v>
      </c>
      <c r="H456" s="17" t="str">
        <f t="shared" si="120"/>
        <v/>
      </c>
    </row>
    <row r="457" spans="2:8" ht="15" x14ac:dyDescent="0.2">
      <c r="B457" s="5" t="s">
        <v>547</v>
      </c>
      <c r="C457" s="9">
        <v>0</v>
      </c>
      <c r="D457" s="9">
        <v>0</v>
      </c>
      <c r="E457" s="15" t="str">
        <f t="shared" si="117"/>
        <v/>
      </c>
      <c r="F457" s="15" t="str">
        <f t="shared" si="118"/>
        <v/>
      </c>
      <c r="G457" s="14" t="str">
        <f t="shared" si="119"/>
        <v>0</v>
      </c>
      <c r="H457" s="17" t="str">
        <f t="shared" si="120"/>
        <v/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0</v>
      </c>
      <c r="D467" s="9">
        <v>0</v>
      </c>
      <c r="E467" s="15" t="str">
        <f t="shared" si="117"/>
        <v/>
      </c>
      <c r="F467" s="15" t="str">
        <f t="shared" si="118"/>
        <v/>
      </c>
      <c r="G467" s="14" t="str">
        <f t="shared" si="119"/>
        <v>0</v>
      </c>
      <c r="H467" s="17" t="str">
        <f t="shared" si="120"/>
        <v/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0</v>
      </c>
      <c r="D477" s="9">
        <v>0</v>
      </c>
      <c r="E477" s="15" t="str">
        <f t="shared" si="137"/>
        <v/>
      </c>
      <c r="F477" s="15" t="str">
        <f t="shared" si="138"/>
        <v/>
      </c>
      <c r="G477" s="14" t="str">
        <f t="shared" si="139"/>
        <v>0</v>
      </c>
      <c r="H477" s="17" t="str">
        <f t="shared" si="140"/>
        <v/>
      </c>
    </row>
    <row r="478" spans="2:8" ht="15" x14ac:dyDescent="0.2">
      <c r="B478" s="5" t="s">
        <v>138</v>
      </c>
      <c r="C478" s="9">
        <v>0</v>
      </c>
      <c r="D478" s="9">
        <v>0</v>
      </c>
      <c r="E478" s="15" t="str">
        <f t="shared" si="137"/>
        <v/>
      </c>
      <c r="F478" s="15" t="str">
        <f t="shared" si="138"/>
        <v/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0</v>
      </c>
      <c r="D482" s="9">
        <v>0</v>
      </c>
      <c r="E482" s="15" t="str">
        <f t="shared" si="137"/>
        <v/>
      </c>
      <c r="F482" s="15" t="str">
        <f t="shared" si="138"/>
        <v/>
      </c>
      <c r="G482" s="14" t="str">
        <f t="shared" si="139"/>
        <v>0</v>
      </c>
      <c r="H482" s="17" t="str">
        <f t="shared" si="140"/>
        <v/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0</v>
      </c>
      <c r="E503" s="15" t="str">
        <f t="shared" si="137"/>
        <v/>
      </c>
      <c r="F503" s="15" t="str">
        <f t="shared" si="138"/>
        <v/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0</v>
      </c>
      <c r="E505" s="71" t="str">
        <f t="shared" ref="E505" si="141">+IF(C505=0,"",C505/C$329)</f>
        <v/>
      </c>
      <c r="F505" s="71" t="str">
        <f t="shared" ref="F505" si="142">+IF(D505=0,"",D505/D$329)</f>
        <v/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0</v>
      </c>
      <c r="D506" s="9">
        <v>0</v>
      </c>
      <c r="E506" s="15" t="str">
        <f t="shared" si="137"/>
        <v/>
      </c>
      <c r="F506" s="15" t="str">
        <f t="shared" si="138"/>
        <v/>
      </c>
      <c r="G506" s="14" t="str">
        <f t="shared" si="139"/>
        <v>0</v>
      </c>
      <c r="H506" s="17" t="str">
        <f t="shared" si="140"/>
        <v/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0</v>
      </c>
      <c r="D509" s="9">
        <v>0</v>
      </c>
      <c r="E509" s="15" t="str">
        <f t="shared" si="137"/>
        <v/>
      </c>
      <c r="F509" s="15" t="str">
        <f t="shared" si="138"/>
        <v/>
      </c>
      <c r="G509" s="14" t="str">
        <f t="shared" si="139"/>
        <v>0</v>
      </c>
      <c r="H509" s="17" t="str">
        <f t="shared" si="140"/>
        <v/>
      </c>
    </row>
    <row r="510" spans="1:8" ht="15" x14ac:dyDescent="0.2">
      <c r="B510" s="5" t="s">
        <v>375</v>
      </c>
      <c r="C510" s="9">
        <v>3</v>
      </c>
      <c r="D510" s="9">
        <v>1</v>
      </c>
      <c r="E510" s="15">
        <f t="shared" si="137"/>
        <v>0.02</v>
      </c>
      <c r="F510" s="15">
        <f t="shared" si="138"/>
        <v>6.2893081761006293E-3</v>
      </c>
      <c r="G510" s="14">
        <f t="shared" si="139"/>
        <v>-0.66666666666666663</v>
      </c>
      <c r="H510" s="17">
        <f t="shared" si="140"/>
        <v>-1.3333333333333332E-2</v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1</v>
      </c>
      <c r="D519" s="9">
        <v>0</v>
      </c>
      <c r="E519" s="15">
        <f t="shared" si="137"/>
        <v>6.6666666666666671E-3</v>
      </c>
      <c r="F519" s="15" t="str">
        <f t="shared" si="138"/>
        <v/>
      </c>
      <c r="G519" s="14" t="str">
        <f t="shared" si="139"/>
        <v>0</v>
      </c>
      <c r="H519" s="17">
        <f t="shared" si="140"/>
        <v>0</v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0</v>
      </c>
      <c r="E521" s="15" t="str">
        <f t="shared" si="137"/>
        <v/>
      </c>
      <c r="F521" s="15" t="str">
        <f t="shared" si="138"/>
        <v/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0</v>
      </c>
      <c r="D524" s="9">
        <v>1</v>
      </c>
      <c r="E524" s="15" t="str">
        <f t="shared" si="137"/>
        <v/>
      </c>
      <c r="F524" s="15">
        <f t="shared" si="138"/>
        <v>6.2893081761006293E-3</v>
      </c>
      <c r="G524" s="14" t="str">
        <f t="shared" si="139"/>
        <v>0</v>
      </c>
      <c r="H524" s="17" t="str">
        <f t="shared" si="140"/>
        <v/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71</v>
      </c>
      <c r="D529" s="9">
        <v>19</v>
      </c>
      <c r="E529" s="15">
        <f t="shared" si="137"/>
        <v>0.47333333333333333</v>
      </c>
      <c r="F529" s="15">
        <f t="shared" si="138"/>
        <v>0.11949685534591195</v>
      </c>
      <c r="G529" s="14">
        <f t="shared" si="139"/>
        <v>-0.73239436619718312</v>
      </c>
      <c r="H529" s="17">
        <f t="shared" si="140"/>
        <v>-0.34666666666666668</v>
      </c>
    </row>
    <row r="530" spans="1:8" ht="30" x14ac:dyDescent="0.2">
      <c r="B530" s="5" t="s">
        <v>158</v>
      </c>
      <c r="C530" s="9">
        <v>1</v>
      </c>
      <c r="D530" s="9">
        <v>0</v>
      </c>
      <c r="E530" s="15">
        <f t="shared" si="137"/>
        <v>6.6666666666666671E-3</v>
      </c>
      <c r="F530" s="15" t="str">
        <f t="shared" si="138"/>
        <v/>
      </c>
      <c r="G530" s="14" t="str">
        <f t="shared" si="139"/>
        <v>0</v>
      </c>
      <c r="H530" s="17">
        <f t="shared" si="140"/>
        <v>0</v>
      </c>
    </row>
    <row r="531" spans="1:8" ht="15" x14ac:dyDescent="0.2">
      <c r="B531" s="5" t="s">
        <v>349</v>
      </c>
      <c r="C531" s="9">
        <v>41</v>
      </c>
      <c r="D531" s="9">
        <v>2</v>
      </c>
      <c r="E531" s="15">
        <f t="shared" si="137"/>
        <v>0.27333333333333332</v>
      </c>
      <c r="F531" s="15">
        <f t="shared" si="138"/>
        <v>1.2578616352201259E-2</v>
      </c>
      <c r="G531" s="14">
        <f t="shared" si="139"/>
        <v>-0.95121951219512191</v>
      </c>
      <c r="H531" s="17">
        <f t="shared" si="140"/>
        <v>-0.25999999999999995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1</v>
      </c>
      <c r="E532" s="71" t="str">
        <f t="shared" ref="E532" si="145">+IF(C532=0,"",C532/C$329)</f>
        <v/>
      </c>
      <c r="F532" s="71">
        <f t="shared" ref="F532" si="146">+IF(D532=0,"",D532/D$329)</f>
        <v>6.2893081761006293E-3</v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0</v>
      </c>
      <c r="D538" s="9">
        <v>0</v>
      </c>
      <c r="E538" s="15" t="str">
        <f t="shared" si="149"/>
        <v/>
      </c>
      <c r="F538" s="15" t="str">
        <f t="shared" si="150"/>
        <v/>
      </c>
      <c r="G538" s="14" t="str">
        <f t="shared" si="151"/>
        <v>0</v>
      </c>
      <c r="H538" s="17" t="str">
        <f t="shared" si="152"/>
        <v/>
      </c>
    </row>
    <row r="539" spans="1:8" ht="15" x14ac:dyDescent="0.2">
      <c r="B539" s="5" t="s">
        <v>558</v>
      </c>
      <c r="C539" s="9">
        <v>0</v>
      </c>
      <c r="D539" s="9">
        <v>3</v>
      </c>
      <c r="E539" s="15" t="str">
        <f t="shared" si="149"/>
        <v/>
      </c>
      <c r="F539" s="15">
        <f t="shared" si="150"/>
        <v>1.8867924528301886E-2</v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0</v>
      </c>
      <c r="D540" s="9">
        <v>0</v>
      </c>
      <c r="E540" s="15" t="str">
        <f t="shared" si="149"/>
        <v/>
      </c>
      <c r="F540" s="15" t="str">
        <f t="shared" si="150"/>
        <v/>
      </c>
      <c r="G540" s="14" t="str">
        <f t="shared" si="151"/>
        <v>0</v>
      </c>
      <c r="H540" s="17" t="str">
        <f t="shared" si="152"/>
        <v/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16</v>
      </c>
      <c r="D552" s="35">
        <f>SUM(D553:D579)</f>
        <v>92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4.75</v>
      </c>
      <c r="H552" s="36">
        <f>+IF(OR(AND(E552=""),(G552="")),"",E552*G552)</f>
        <v>4.75</v>
      </c>
    </row>
    <row r="553" spans="1:8" ht="15" x14ac:dyDescent="0.2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0</v>
      </c>
      <c r="D554" s="9">
        <v>0</v>
      </c>
      <c r="E554" s="15" t="str">
        <f t="shared" ref="E554:E579" si="153">+IF(C554=0,"",C554/C$552)</f>
        <v/>
      </c>
      <c r="F554" s="15" t="str">
        <f t="shared" ref="F554:F579" si="154">+IF(D554=0,"",D554/D$552)</f>
        <v/>
      </c>
      <c r="G554" s="14" t="str">
        <f t="shared" ref="G554:G579" si="155">+IF(OR(AND(D554=0),(C554=0)),"0",((D554-C554)/C554))</f>
        <v>0</v>
      </c>
      <c r="H554" s="17" t="str">
        <f t="shared" ref="H554:H579" si="156">+IF(OR(AND(E554=""),(G554="")),"",E554*G554)</f>
        <v/>
      </c>
    </row>
    <row r="555" spans="1:8" ht="15" x14ac:dyDescent="0.2">
      <c r="B555" s="5" t="s">
        <v>358</v>
      </c>
      <c r="C555" s="9">
        <v>0</v>
      </c>
      <c r="D555" s="9">
        <v>3</v>
      </c>
      <c r="E555" s="15" t="str">
        <f t="shared" si="153"/>
        <v/>
      </c>
      <c r="F555" s="15">
        <f t="shared" si="154"/>
        <v>3.2608695652173912E-2</v>
      </c>
      <c r="G555" s="14" t="str">
        <f t="shared" si="155"/>
        <v>0</v>
      </c>
      <c r="H555" s="17" t="str">
        <f t="shared" si="156"/>
        <v/>
      </c>
    </row>
    <row r="556" spans="1:8" ht="15" x14ac:dyDescent="0.2">
      <c r="B556" s="5" t="s">
        <v>359</v>
      </c>
      <c r="C556" s="9">
        <v>6</v>
      </c>
      <c r="D556" s="9">
        <v>12</v>
      </c>
      <c r="E556" s="15">
        <f t="shared" si="153"/>
        <v>0.375</v>
      </c>
      <c r="F556" s="15">
        <f t="shared" si="154"/>
        <v>0.13043478260869565</v>
      </c>
      <c r="G556" s="14">
        <f t="shared" si="155"/>
        <v>1</v>
      </c>
      <c r="H556" s="17">
        <f t="shared" si="156"/>
        <v>0.375</v>
      </c>
    </row>
    <row r="557" spans="1:8" ht="15" x14ac:dyDescent="0.2">
      <c r="B557" s="5" t="s">
        <v>162</v>
      </c>
      <c r="C557" s="9">
        <v>0</v>
      </c>
      <c r="D557" s="9">
        <v>0</v>
      </c>
      <c r="E557" s="15" t="str">
        <f t="shared" si="153"/>
        <v/>
      </c>
      <c r="F557" s="15" t="str">
        <f t="shared" si="154"/>
        <v/>
      </c>
      <c r="G557" s="14" t="str">
        <f t="shared" si="155"/>
        <v>0</v>
      </c>
      <c r="H557" s="17" t="str">
        <f t="shared" si="156"/>
        <v/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0</v>
      </c>
      <c r="D563" s="9">
        <v>0</v>
      </c>
      <c r="E563" s="15" t="str">
        <f t="shared" si="153"/>
        <v/>
      </c>
      <c r="F563" s="15" t="str">
        <f t="shared" si="154"/>
        <v/>
      </c>
      <c r="G563" s="14" t="str">
        <f t="shared" si="155"/>
        <v>0</v>
      </c>
      <c r="H563" s="17" t="str">
        <f t="shared" si="156"/>
        <v/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5</v>
      </c>
      <c r="E564" s="71" t="str">
        <f t="shared" ref="E564" si="161">+IF(C564=0,"",C564/C$552)</f>
        <v/>
      </c>
      <c r="F564" s="71">
        <f t="shared" ref="F564" si="162">+IF(D564=0,"",D564/D$552)</f>
        <v>5.434782608695652E-2</v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4</v>
      </c>
      <c r="D566" s="9">
        <v>63</v>
      </c>
      <c r="E566" s="15">
        <f t="shared" si="153"/>
        <v>0.25</v>
      </c>
      <c r="F566" s="15">
        <f t="shared" si="154"/>
        <v>0.68478260869565222</v>
      </c>
      <c r="G566" s="14">
        <f t="shared" si="155"/>
        <v>14.75</v>
      </c>
      <c r="H566" s="17">
        <f t="shared" si="156"/>
        <v>3.6875</v>
      </c>
    </row>
    <row r="567" spans="1:8" ht="15" x14ac:dyDescent="0.2">
      <c r="B567" s="5" t="s">
        <v>164</v>
      </c>
      <c r="C567" s="9">
        <v>0</v>
      </c>
      <c r="D567" s="9">
        <v>0</v>
      </c>
      <c r="E567" s="15" t="str">
        <f t="shared" si="153"/>
        <v/>
      </c>
      <c r="F567" s="15" t="str">
        <f t="shared" si="154"/>
        <v/>
      </c>
      <c r="G567" s="14" t="str">
        <f t="shared" si="155"/>
        <v>0</v>
      </c>
      <c r="H567" s="17" t="str">
        <f t="shared" si="156"/>
        <v/>
      </c>
    </row>
    <row r="568" spans="1:8" ht="15" x14ac:dyDescent="0.2">
      <c r="B568" s="5" t="s">
        <v>166</v>
      </c>
      <c r="C568" s="9">
        <v>0</v>
      </c>
      <c r="D568" s="9">
        <v>0</v>
      </c>
      <c r="E568" s="15" t="str">
        <f t="shared" si="153"/>
        <v/>
      </c>
      <c r="F568" s="15" t="str">
        <f t="shared" si="154"/>
        <v/>
      </c>
      <c r="G568" s="14" t="str">
        <f t="shared" si="155"/>
        <v>0</v>
      </c>
      <c r="H568" s="17" t="str">
        <f t="shared" si="156"/>
        <v/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4</v>
      </c>
      <c r="D570" s="9">
        <v>8</v>
      </c>
      <c r="E570" s="15">
        <f t="shared" si="153"/>
        <v>0.25</v>
      </c>
      <c r="F570" s="15">
        <f t="shared" si="154"/>
        <v>8.6956521739130432E-2</v>
      </c>
      <c r="G570" s="14">
        <f t="shared" si="155"/>
        <v>1</v>
      </c>
      <c r="H570" s="17">
        <f t="shared" si="156"/>
        <v>0.25</v>
      </c>
    </row>
    <row r="571" spans="1:8" ht="25.5" customHeight="1" x14ac:dyDescent="0.2">
      <c r="B571" s="5" t="s">
        <v>167</v>
      </c>
      <c r="C571" s="9">
        <v>0</v>
      </c>
      <c r="D571" s="9">
        <v>0</v>
      </c>
      <c r="E571" s="15" t="str">
        <f t="shared" si="153"/>
        <v/>
      </c>
      <c r="F571" s="15" t="str">
        <f t="shared" si="154"/>
        <v/>
      </c>
      <c r="G571" s="14" t="str">
        <f t="shared" si="155"/>
        <v>0</v>
      </c>
      <c r="H571" s="17" t="str">
        <f t="shared" si="156"/>
        <v/>
      </c>
    </row>
    <row r="572" spans="1:8" ht="13.5" customHeight="1" x14ac:dyDescent="0.2">
      <c r="B572" s="5" t="s">
        <v>365</v>
      </c>
      <c r="C572" s="9">
        <v>0</v>
      </c>
      <c r="D572" s="9">
        <v>0</v>
      </c>
      <c r="E572" s="15" t="str">
        <f t="shared" si="153"/>
        <v/>
      </c>
      <c r="F572" s="15" t="str">
        <f t="shared" si="154"/>
        <v/>
      </c>
      <c r="G572" s="14" t="str">
        <f t="shared" si="155"/>
        <v>0</v>
      </c>
      <c r="H572" s="17" t="str">
        <f t="shared" si="156"/>
        <v/>
      </c>
    </row>
    <row r="573" spans="1:8" ht="12" customHeight="1" x14ac:dyDescent="0.2">
      <c r="B573" s="5" t="s">
        <v>168</v>
      </c>
      <c r="C573" s="9">
        <v>0</v>
      </c>
      <c r="D573" s="9">
        <v>0</v>
      </c>
      <c r="E573" s="15" t="str">
        <f t="shared" si="153"/>
        <v/>
      </c>
      <c r="F573" s="15" t="str">
        <f t="shared" si="154"/>
        <v/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2</v>
      </c>
      <c r="D575" s="9">
        <v>1</v>
      </c>
      <c r="E575" s="15">
        <f t="shared" si="153"/>
        <v>0.125</v>
      </c>
      <c r="F575" s="15">
        <f t="shared" si="154"/>
        <v>1.0869565217391304E-2</v>
      </c>
      <c r="G575" s="14">
        <f t="shared" si="155"/>
        <v>-0.5</v>
      </c>
      <c r="H575" s="17">
        <f t="shared" si="156"/>
        <v>-6.25E-2</v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0</v>
      </c>
      <c r="D578" s="9">
        <v>0</v>
      </c>
      <c r="E578" s="15" t="str">
        <f t="shared" si="153"/>
        <v/>
      </c>
      <c r="F578" s="15" t="str">
        <f t="shared" si="154"/>
        <v/>
      </c>
      <c r="G578" s="14" t="str">
        <f t="shared" si="155"/>
        <v>0</v>
      </c>
      <c r="H578" s="17" t="str">
        <f t="shared" si="156"/>
        <v/>
      </c>
    </row>
    <row r="579" spans="2:8" ht="15" x14ac:dyDescent="0.2">
      <c r="B579" s="5" t="s">
        <v>562</v>
      </c>
      <c r="C579" s="9">
        <v>0</v>
      </c>
      <c r="D579" s="9">
        <v>0</v>
      </c>
      <c r="E579" s="15" t="str">
        <f t="shared" si="153"/>
        <v/>
      </c>
      <c r="F579" s="15" t="str">
        <f t="shared" si="154"/>
        <v/>
      </c>
      <c r="G579" s="14" t="str">
        <f t="shared" si="155"/>
        <v>0</v>
      </c>
      <c r="H579" s="17" t="str">
        <f t="shared" si="156"/>
        <v/>
      </c>
    </row>
    <row r="580" spans="2:8" x14ac:dyDescent="0.2">
      <c r="B580" s="21" t="s">
        <v>420</v>
      </c>
      <c r="C580" s="12"/>
      <c r="D580" s="12"/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447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404</v>
      </c>
      <c r="C8" s="34">
        <f>+C18+C71+C161+C329+C552</f>
        <v>926</v>
      </c>
      <c r="D8" s="35">
        <f>+D18+D71+D161+D329+D552</f>
        <v>1391</v>
      </c>
      <c r="E8" s="36">
        <f>+C8/C$8</f>
        <v>1</v>
      </c>
      <c r="F8" s="36">
        <f>+D8/D$8</f>
        <v>1</v>
      </c>
      <c r="G8" s="36">
        <f>+(D8-C8)/C8</f>
        <v>0.50215982721382291</v>
      </c>
      <c r="H8" s="36">
        <f>+E8*G8</f>
        <v>0.50215982721382291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4</v>
      </c>
      <c r="D9" s="31">
        <f>+D18</f>
        <v>20</v>
      </c>
      <c r="E9" s="29">
        <f t="shared" ref="E9:E13" si="0">C9/$C$8</f>
        <v>4.3196544276457886E-3</v>
      </c>
      <c r="F9" s="29">
        <f>D9/$D$8</f>
        <v>1.4378145219266714E-2</v>
      </c>
      <c r="G9" s="14">
        <f>+IF(OR(AND(D9=0),(C9=0)),"0",((D9-C9)/C9))</f>
        <v>4</v>
      </c>
      <c r="H9" s="13">
        <f>+IF(OR(AND(E9=""),(G9="")),"",E9*G9)</f>
        <v>1.7278617710583154E-2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57</v>
      </c>
      <c r="D10" s="31">
        <f>+D71</f>
        <v>155</v>
      </c>
      <c r="E10" s="29">
        <f t="shared" si="0"/>
        <v>6.1555075593952485E-2</v>
      </c>
      <c r="F10" s="29">
        <f>D10/$D$8</f>
        <v>0.11143062544931703</v>
      </c>
      <c r="G10" s="14">
        <f>+IF(OR(AND(D10=0),(C10=0)),"0",((D10-C10)/C10))</f>
        <v>1.7192982456140351</v>
      </c>
      <c r="H10" s="13">
        <f>+IF(OR(AND(E10=""),(G10="")),"",E10*G10)</f>
        <v>0.10583153347732181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153</v>
      </c>
      <c r="D11" s="31">
        <f>+D161</f>
        <v>131</v>
      </c>
      <c r="E11" s="29">
        <f t="shared" si="0"/>
        <v>0.1652267818574514</v>
      </c>
      <c r="F11" s="29">
        <f>D11/$D$8</f>
        <v>9.417685118619698E-2</v>
      </c>
      <c r="G11" s="14">
        <f>+IF(OR(AND(D11=0),(C11=0)),"0",((D11-C11)/C11))</f>
        <v>-0.1437908496732026</v>
      </c>
      <c r="H11" s="13">
        <f>+IF(OR(AND(E11=""),(G11="")),"",E11*G11)</f>
        <v>-2.3758099352051833E-2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539</v>
      </c>
      <c r="D12" s="31">
        <f>+D329</f>
        <v>558</v>
      </c>
      <c r="E12" s="29">
        <f t="shared" si="0"/>
        <v>0.58207343412527002</v>
      </c>
      <c r="F12" s="29">
        <f>D12/$D$8</f>
        <v>0.40115025161754136</v>
      </c>
      <c r="G12" s="14">
        <f>+IF(OR(AND(D12=0),(C12=0)),"0",((D12-C12)/C12))</f>
        <v>3.525046382189239E-2</v>
      </c>
      <c r="H12" s="13">
        <f>+IF(OR(AND(E12=""),(G12="")),"",E12*G12)</f>
        <v>2.0518358531317494E-2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173</v>
      </c>
      <c r="D13" s="31">
        <f>+D552</f>
        <v>527</v>
      </c>
      <c r="E13" s="29">
        <f t="shared" si="0"/>
        <v>0.18682505399568033</v>
      </c>
      <c r="F13" s="29">
        <f>D13/$D$8</f>
        <v>0.37886412652767792</v>
      </c>
      <c r="G13" s="14">
        <f>+IF(OR(AND(D13=0),(C13=0)),"0",((D13-C13)/C13))</f>
        <v>2.046242774566474</v>
      </c>
      <c r="H13" s="13">
        <f>+IF(OR(AND(E13=""),(G13="")),"",E13*G13)</f>
        <v>0.38228941684665224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4</v>
      </c>
      <c r="D18" s="35">
        <f>SUM(D19:D65)</f>
        <v>20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4</v>
      </c>
      <c r="H18" s="36">
        <f>+IF(OR(AND(E18=""),(G18="")),"",E18*G18)</f>
        <v>4</v>
      </c>
    </row>
    <row r="19" spans="1:8" ht="27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1</v>
      </c>
      <c r="E21" s="13" t="str">
        <f t="shared" si="1"/>
        <v/>
      </c>
      <c r="F21" s="13">
        <f t="shared" si="2"/>
        <v>0.05</v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2</v>
      </c>
      <c r="D22" s="9">
        <v>0</v>
      </c>
      <c r="E22" s="13">
        <f t="shared" si="1"/>
        <v>0.5</v>
      </c>
      <c r="F22" s="13" t="str">
        <f t="shared" si="2"/>
        <v/>
      </c>
      <c r="G22" s="14" t="str">
        <f t="shared" si="3"/>
        <v>0</v>
      </c>
      <c r="H22" s="17">
        <f t="shared" si="4"/>
        <v>0</v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1</v>
      </c>
      <c r="E24" s="13" t="str">
        <f t="shared" si="1"/>
        <v/>
      </c>
      <c r="F24" s="13">
        <f t="shared" si="2"/>
        <v>0.05</v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0</v>
      </c>
      <c r="D26" s="9">
        <v>1</v>
      </c>
      <c r="E26" s="13" t="str">
        <f t="shared" si="1"/>
        <v/>
      </c>
      <c r="F26" s="13">
        <f t="shared" si="2"/>
        <v>0.05</v>
      </c>
      <c r="G26" s="14" t="str">
        <f t="shared" si="3"/>
        <v>0</v>
      </c>
      <c r="H26" s="17" t="str">
        <f t="shared" si="4"/>
        <v/>
      </c>
    </row>
    <row r="27" spans="1:8" ht="15" x14ac:dyDescent="0.2">
      <c r="B27" s="5" t="s">
        <v>6</v>
      </c>
      <c r="C27" s="9">
        <v>0</v>
      </c>
      <c r="D27" s="9">
        <v>1</v>
      </c>
      <c r="E27" s="13" t="str">
        <f t="shared" si="1"/>
        <v/>
      </c>
      <c r="F27" s="13">
        <f t="shared" si="2"/>
        <v>0.05</v>
      </c>
      <c r="G27" s="14" t="str">
        <f t="shared" si="3"/>
        <v>0</v>
      </c>
      <c r="H27" s="17" t="str">
        <f t="shared" si="4"/>
        <v/>
      </c>
    </row>
    <row r="28" spans="1:8" ht="15" x14ac:dyDescent="0.2">
      <c r="B28" s="5" t="s">
        <v>3</v>
      </c>
      <c r="C28" s="9">
        <v>0</v>
      </c>
      <c r="D28" s="9">
        <v>1</v>
      </c>
      <c r="E28" s="13" t="str">
        <f t="shared" si="1"/>
        <v/>
      </c>
      <c r="F28" s="13">
        <f t="shared" si="2"/>
        <v>0.05</v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0</v>
      </c>
      <c r="D29" s="9">
        <v>3</v>
      </c>
      <c r="E29" s="13" t="str">
        <f t="shared" si="1"/>
        <v/>
      </c>
      <c r="F29" s="13">
        <f t="shared" si="2"/>
        <v>0.15</v>
      </c>
      <c r="G29" s="14" t="str">
        <f t="shared" si="3"/>
        <v>0</v>
      </c>
      <c r="H29" s="17" t="str">
        <f t="shared" si="4"/>
        <v/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1</v>
      </c>
      <c r="E33" s="13" t="str">
        <f t="shared" si="1"/>
        <v/>
      </c>
      <c r="F33" s="13">
        <f t="shared" si="2"/>
        <v>0.05</v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1</v>
      </c>
      <c r="D49" s="9">
        <v>3</v>
      </c>
      <c r="E49" s="13">
        <f t="shared" si="1"/>
        <v>0.25</v>
      </c>
      <c r="F49" s="13">
        <f t="shared" si="2"/>
        <v>0.15</v>
      </c>
      <c r="G49" s="14">
        <f t="shared" si="3"/>
        <v>2</v>
      </c>
      <c r="H49" s="17">
        <f t="shared" si="4"/>
        <v>0.5</v>
      </c>
    </row>
    <row r="50" spans="2:8" ht="15" x14ac:dyDescent="0.2">
      <c r="B50" s="5" t="s">
        <v>15</v>
      </c>
      <c r="C50" s="9">
        <v>0</v>
      </c>
      <c r="D50" s="9">
        <v>1</v>
      </c>
      <c r="E50" s="13" t="str">
        <f t="shared" si="1"/>
        <v/>
      </c>
      <c r="F50" s="13">
        <f t="shared" si="2"/>
        <v>0.05</v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1</v>
      </c>
      <c r="E53" s="13" t="str">
        <f t="shared" si="1"/>
        <v/>
      </c>
      <c r="F53" s="13">
        <f t="shared" si="2"/>
        <v>0.05</v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1</v>
      </c>
      <c r="E57" s="13" t="str">
        <f t="shared" si="1"/>
        <v/>
      </c>
      <c r="F57" s="13">
        <f t="shared" si="2"/>
        <v>0.05</v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1</v>
      </c>
      <c r="D61" s="9">
        <v>0</v>
      </c>
      <c r="E61" s="13">
        <f t="shared" si="1"/>
        <v>0.25</v>
      </c>
      <c r="F61" s="13" t="str">
        <f t="shared" si="2"/>
        <v/>
      </c>
      <c r="G61" s="14" t="str">
        <f t="shared" si="3"/>
        <v>0</v>
      </c>
      <c r="H61" s="17">
        <f t="shared" si="4"/>
        <v>0</v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2</v>
      </c>
      <c r="E63" s="13" t="str">
        <f t="shared" si="1"/>
        <v/>
      </c>
      <c r="F63" s="13">
        <f t="shared" si="2"/>
        <v>0.1</v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1</v>
      </c>
      <c r="E64" s="13" t="str">
        <f t="shared" si="1"/>
        <v/>
      </c>
      <c r="F64" s="13">
        <f t="shared" si="2"/>
        <v>0.05</v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2</v>
      </c>
      <c r="E65" s="13" t="str">
        <f t="shared" si="1"/>
        <v/>
      </c>
      <c r="F65" s="13">
        <f t="shared" si="2"/>
        <v>0.1</v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57</v>
      </c>
      <c r="D71" s="35">
        <f>SUM(D72:D155)</f>
        <v>155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1.7192982456140351</v>
      </c>
      <c r="H71" s="36">
        <f>+IF(OR(AND(E71=""),(G71="")),"",E71*G71)</f>
        <v>1.7192982456140351</v>
      </c>
    </row>
    <row r="72" spans="1:8" ht="15" x14ac:dyDescent="0.2">
      <c r="B72" s="5" t="s">
        <v>462</v>
      </c>
      <c r="C72" s="9">
        <v>1</v>
      </c>
      <c r="D72" s="9">
        <v>3</v>
      </c>
      <c r="E72" s="15">
        <f>+IF(C72=0,"",C72/C$71)</f>
        <v>1.7543859649122806E-2</v>
      </c>
      <c r="F72" s="15">
        <f>+IF(D72=0,"",D72/D$71)</f>
        <v>1.935483870967742E-2</v>
      </c>
      <c r="G72" s="14">
        <f>+IF(OR(AND(D72=0),(C72=0)),"0",((D72-C72)/C72))</f>
        <v>2</v>
      </c>
      <c r="H72" s="17">
        <f>+IF(OR(AND(E72=""),(G72="")),"",E72*G72)</f>
        <v>3.5087719298245612E-2</v>
      </c>
    </row>
    <row r="73" spans="1:8" ht="15" x14ac:dyDescent="0.2">
      <c r="B73" s="5" t="s">
        <v>19</v>
      </c>
      <c r="C73" s="9">
        <v>0</v>
      </c>
      <c r="D73" s="9">
        <v>0</v>
      </c>
      <c r="E73" s="15" t="str">
        <f t="shared" ref="E73:E142" si="9">+IF(C73=0,"",C73/C$71)</f>
        <v/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 t="str">
        <f t="shared" ref="H73:H142" si="12">+IF(OR(AND(E73=""),(G73="")),"",E73*G73)</f>
        <v/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1</v>
      </c>
      <c r="E74" s="71" t="str">
        <f t="shared" ref="E74" si="13">+IF(C74=0,"",C74/C$71)</f>
        <v/>
      </c>
      <c r="F74" s="71">
        <f t="shared" ref="F74" si="14">+IF(D74=0,"",D74/D$71)</f>
        <v>6.4516129032258064E-3</v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1</v>
      </c>
      <c r="D75" s="9">
        <v>3</v>
      </c>
      <c r="E75" s="15">
        <f t="shared" si="9"/>
        <v>1.7543859649122806E-2</v>
      </c>
      <c r="F75" s="15">
        <f t="shared" si="10"/>
        <v>1.935483870967742E-2</v>
      </c>
      <c r="G75" s="14">
        <f t="shared" si="11"/>
        <v>2</v>
      </c>
      <c r="H75" s="17">
        <f t="shared" si="12"/>
        <v>3.5087719298245612E-2</v>
      </c>
    </row>
    <row r="76" spans="1:8" ht="15" x14ac:dyDescent="0.2">
      <c r="B76" s="5" t="s">
        <v>193</v>
      </c>
      <c r="C76" s="9">
        <v>0</v>
      </c>
      <c r="D76" s="9">
        <v>1</v>
      </c>
      <c r="E76" s="15" t="str">
        <f t="shared" si="9"/>
        <v/>
      </c>
      <c r="F76" s="15">
        <f t="shared" si="10"/>
        <v>6.4516129032258064E-3</v>
      </c>
      <c r="G76" s="14" t="str">
        <f t="shared" si="11"/>
        <v>0</v>
      </c>
      <c r="H76" s="17" t="str">
        <f t="shared" si="12"/>
        <v/>
      </c>
    </row>
    <row r="77" spans="1:8" ht="15" x14ac:dyDescent="0.2">
      <c r="B77" s="5" t="s">
        <v>21</v>
      </c>
      <c r="C77" s="9">
        <v>0</v>
      </c>
      <c r="D77" s="9">
        <v>0</v>
      </c>
      <c r="E77" s="15" t="str">
        <f t="shared" si="9"/>
        <v/>
      </c>
      <c r="F77" s="15" t="str">
        <f t="shared" si="10"/>
        <v/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0</v>
      </c>
      <c r="D78" s="9">
        <v>0</v>
      </c>
      <c r="E78" s="71" t="str">
        <f t="shared" ref="E78" si="17">+IF(C78=0,"",C78/C$71)</f>
        <v/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1</v>
      </c>
      <c r="D80" s="9">
        <v>0</v>
      </c>
      <c r="E80" s="15">
        <f t="shared" si="9"/>
        <v>1.7543859649122806E-2</v>
      </c>
      <c r="F80" s="15" t="str">
        <f t="shared" si="10"/>
        <v/>
      </c>
      <c r="G80" s="14" t="str">
        <f t="shared" si="11"/>
        <v>0</v>
      </c>
      <c r="H80" s="17">
        <f t="shared" si="12"/>
        <v>0</v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3</v>
      </c>
      <c r="D83" s="9">
        <v>0</v>
      </c>
      <c r="E83" s="15">
        <f t="shared" si="9"/>
        <v>5.2631578947368418E-2</v>
      </c>
      <c r="F83" s="15" t="str">
        <f t="shared" si="10"/>
        <v/>
      </c>
      <c r="G83" s="14" t="str">
        <f t="shared" si="11"/>
        <v>0</v>
      </c>
      <c r="H83" s="17">
        <f t="shared" si="12"/>
        <v>0</v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0</v>
      </c>
      <c r="D85" s="9">
        <v>1</v>
      </c>
      <c r="E85" s="15" t="str">
        <f t="shared" si="9"/>
        <v/>
      </c>
      <c r="F85" s="15">
        <f t="shared" si="10"/>
        <v>6.4516129032258064E-3</v>
      </c>
      <c r="G85" s="14" t="str">
        <f t="shared" si="11"/>
        <v>0</v>
      </c>
      <c r="H85" s="17" t="str">
        <f t="shared" si="12"/>
        <v/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1</v>
      </c>
      <c r="E86" s="71" t="str">
        <f t="shared" ref="E86" si="21">+IF(C86=0,"",C86/C$71)</f>
        <v/>
      </c>
      <c r="F86" s="71">
        <f t="shared" ref="F86" si="22">+IF(D86=0,"",D86/D$71)</f>
        <v>6.4516129032258064E-3</v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0</v>
      </c>
      <c r="D87" s="9">
        <v>8</v>
      </c>
      <c r="E87" s="15" t="str">
        <f t="shared" si="9"/>
        <v/>
      </c>
      <c r="F87" s="15">
        <f t="shared" si="10"/>
        <v>5.1612903225806452E-2</v>
      </c>
      <c r="G87" s="14" t="str">
        <f t="shared" si="11"/>
        <v>0</v>
      </c>
      <c r="H87" s="17" t="str">
        <f t="shared" si="12"/>
        <v/>
      </c>
    </row>
    <row r="88" spans="1:8" ht="15" x14ac:dyDescent="0.2">
      <c r="B88" s="5" t="s">
        <v>200</v>
      </c>
      <c r="C88" s="9">
        <v>0</v>
      </c>
      <c r="D88" s="9">
        <v>0</v>
      </c>
      <c r="E88" s="15" t="str">
        <f t="shared" si="9"/>
        <v/>
      </c>
      <c r="F88" s="15" t="str">
        <f t="shared" si="10"/>
        <v/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0</v>
      </c>
      <c r="D89" s="9">
        <v>1</v>
      </c>
      <c r="E89" s="15" t="str">
        <f t="shared" si="9"/>
        <v/>
      </c>
      <c r="F89" s="15">
        <f t="shared" si="10"/>
        <v>6.4516129032258064E-3</v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0</v>
      </c>
      <c r="D90" s="9">
        <v>0</v>
      </c>
      <c r="E90" s="15" t="str">
        <f t="shared" si="9"/>
        <v/>
      </c>
      <c r="F90" s="15" t="str">
        <f t="shared" si="10"/>
        <v/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6</v>
      </c>
      <c r="E93" s="71" t="str">
        <f t="shared" si="25"/>
        <v/>
      </c>
      <c r="F93" s="71">
        <f t="shared" si="26"/>
        <v>3.870967741935484E-2</v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0</v>
      </c>
      <c r="D94" s="9">
        <v>1</v>
      </c>
      <c r="E94" s="15" t="str">
        <f t="shared" si="9"/>
        <v/>
      </c>
      <c r="F94" s="15">
        <f t="shared" si="10"/>
        <v>6.4516129032258064E-3</v>
      </c>
      <c r="G94" s="14" t="str">
        <f t="shared" si="11"/>
        <v>0</v>
      </c>
      <c r="H94" s="17" t="str">
        <f t="shared" si="12"/>
        <v/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1</v>
      </c>
      <c r="D98" s="9">
        <v>25</v>
      </c>
      <c r="E98" s="15">
        <f t="shared" si="9"/>
        <v>1.7543859649122806E-2</v>
      </c>
      <c r="F98" s="15">
        <f t="shared" si="10"/>
        <v>0.16129032258064516</v>
      </c>
      <c r="G98" s="14">
        <f t="shared" si="11"/>
        <v>24</v>
      </c>
      <c r="H98" s="17">
        <f t="shared" si="12"/>
        <v>0.42105263157894735</v>
      </c>
    </row>
    <row r="99" spans="1:8" ht="15" x14ac:dyDescent="0.2">
      <c r="B99" s="5" t="s">
        <v>465</v>
      </c>
      <c r="C99" s="9">
        <v>0</v>
      </c>
      <c r="D99" s="9">
        <v>1</v>
      </c>
      <c r="E99" s="15" t="str">
        <f t="shared" si="9"/>
        <v/>
      </c>
      <c r="F99" s="15">
        <f t="shared" si="10"/>
        <v>6.4516129032258064E-3</v>
      </c>
      <c r="G99" s="14" t="str">
        <f t="shared" si="11"/>
        <v>0</v>
      </c>
      <c r="H99" s="17" t="str">
        <f t="shared" si="12"/>
        <v/>
      </c>
    </row>
    <row r="100" spans="1:8" ht="15" x14ac:dyDescent="0.2">
      <c r="B100" s="5" t="s">
        <v>23</v>
      </c>
      <c r="C100" s="9">
        <v>0</v>
      </c>
      <c r="D100" s="9">
        <v>1</v>
      </c>
      <c r="E100" s="15" t="str">
        <f t="shared" si="9"/>
        <v/>
      </c>
      <c r="F100" s="15">
        <f t="shared" si="10"/>
        <v>6.4516129032258064E-3</v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0</v>
      </c>
      <c r="D105" s="9">
        <v>0</v>
      </c>
      <c r="E105" s="15" t="str">
        <f t="shared" si="9"/>
        <v/>
      </c>
      <c r="F105" s="15" t="str">
        <f t="shared" si="10"/>
        <v/>
      </c>
      <c r="G105" s="14" t="str">
        <f t="shared" si="11"/>
        <v>0</v>
      </c>
      <c r="H105" s="17" t="str">
        <f t="shared" si="12"/>
        <v/>
      </c>
    </row>
    <row r="106" spans="1:8" ht="15" x14ac:dyDescent="0.2">
      <c r="B106" s="5" t="s">
        <v>208</v>
      </c>
      <c r="C106" s="9">
        <v>0</v>
      </c>
      <c r="D106" s="9">
        <v>1</v>
      </c>
      <c r="E106" s="15" t="str">
        <f t="shared" si="9"/>
        <v/>
      </c>
      <c r="F106" s="15">
        <f t="shared" si="10"/>
        <v>6.4516129032258064E-3</v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0</v>
      </c>
      <c r="D107" s="9">
        <v>8</v>
      </c>
      <c r="E107" s="15" t="str">
        <f t="shared" si="9"/>
        <v/>
      </c>
      <c r="F107" s="15">
        <f t="shared" si="10"/>
        <v>5.1612903225806452E-2</v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0</v>
      </c>
      <c r="D109" s="9">
        <v>2</v>
      </c>
      <c r="E109" s="15" t="str">
        <f t="shared" si="9"/>
        <v/>
      </c>
      <c r="F109" s="15">
        <f t="shared" si="10"/>
        <v>1.2903225806451613E-2</v>
      </c>
      <c r="G109" s="14" t="str">
        <f t="shared" si="11"/>
        <v>0</v>
      </c>
      <c r="H109" s="17" t="str">
        <f t="shared" si="12"/>
        <v/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0</v>
      </c>
      <c r="D114" s="9">
        <v>4</v>
      </c>
      <c r="E114" s="15" t="str">
        <f t="shared" si="9"/>
        <v/>
      </c>
      <c r="F114" s="15">
        <f t="shared" si="10"/>
        <v>2.5806451612903226E-2</v>
      </c>
      <c r="G114" s="14" t="str">
        <f t="shared" si="11"/>
        <v>0</v>
      </c>
      <c r="H114" s="17" t="str">
        <f t="shared" si="12"/>
        <v/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0</v>
      </c>
      <c r="E117" s="15" t="str">
        <f t="shared" si="9"/>
        <v/>
      </c>
      <c r="F117" s="15" t="str">
        <f t="shared" si="10"/>
        <v/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3</v>
      </c>
      <c r="D119" s="9">
        <v>1</v>
      </c>
      <c r="E119" s="15">
        <f t="shared" si="9"/>
        <v>5.2631578947368418E-2</v>
      </c>
      <c r="F119" s="15">
        <f t="shared" si="10"/>
        <v>6.4516129032258064E-3</v>
      </c>
      <c r="G119" s="14">
        <f t="shared" si="11"/>
        <v>-0.66666666666666663</v>
      </c>
      <c r="H119" s="17">
        <f t="shared" si="12"/>
        <v>-3.5087719298245612E-2</v>
      </c>
    </row>
    <row r="120" spans="2:8" ht="15" x14ac:dyDescent="0.2">
      <c r="B120" s="5" t="s">
        <v>216</v>
      </c>
      <c r="C120" s="9">
        <v>1</v>
      </c>
      <c r="D120" s="9">
        <v>1</v>
      </c>
      <c r="E120" s="15">
        <f t="shared" si="9"/>
        <v>1.7543859649122806E-2</v>
      </c>
      <c r="F120" s="15">
        <f t="shared" si="10"/>
        <v>6.4516129032258064E-3</v>
      </c>
      <c r="G120" s="14">
        <f t="shared" si="11"/>
        <v>0</v>
      </c>
      <c r="H120" s="17">
        <f t="shared" si="12"/>
        <v>0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0</v>
      </c>
      <c r="D122" s="9">
        <v>2</v>
      </c>
      <c r="E122" s="15" t="str">
        <f t="shared" si="9"/>
        <v/>
      </c>
      <c r="F122" s="15">
        <f t="shared" si="10"/>
        <v>1.2903225806451613E-2</v>
      </c>
      <c r="G122" s="14" t="str">
        <f t="shared" si="11"/>
        <v>0</v>
      </c>
      <c r="H122" s="17" t="str">
        <f t="shared" si="12"/>
        <v/>
      </c>
    </row>
    <row r="123" spans="2:8" ht="15" x14ac:dyDescent="0.2">
      <c r="B123" s="5" t="s">
        <v>217</v>
      </c>
      <c r="C123" s="9">
        <v>0</v>
      </c>
      <c r="D123" s="9">
        <v>0</v>
      </c>
      <c r="E123" s="15" t="str">
        <f t="shared" si="9"/>
        <v/>
      </c>
      <c r="F123" s="15" t="str">
        <f t="shared" si="10"/>
        <v/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41</v>
      </c>
      <c r="D125" s="9">
        <v>78</v>
      </c>
      <c r="E125" s="15">
        <f t="shared" si="9"/>
        <v>0.7192982456140351</v>
      </c>
      <c r="F125" s="15">
        <f t="shared" si="10"/>
        <v>0.50322580645161286</v>
      </c>
      <c r="G125" s="14">
        <f t="shared" si="11"/>
        <v>0.90243902439024393</v>
      </c>
      <c r="H125" s="17">
        <f t="shared" si="12"/>
        <v>0.64912280701754388</v>
      </c>
    </row>
    <row r="126" spans="2:8" ht="15" x14ac:dyDescent="0.2">
      <c r="B126" s="5" t="s">
        <v>218</v>
      </c>
      <c r="C126" s="9">
        <v>3</v>
      </c>
      <c r="D126" s="9">
        <v>0</v>
      </c>
      <c r="E126" s="15">
        <f t="shared" si="9"/>
        <v>5.2631578947368418E-2</v>
      </c>
      <c r="F126" s="15" t="str">
        <f t="shared" si="10"/>
        <v/>
      </c>
      <c r="G126" s="14" t="str">
        <f t="shared" si="11"/>
        <v>0</v>
      </c>
      <c r="H126" s="17">
        <f t="shared" si="12"/>
        <v>0</v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0</v>
      </c>
      <c r="D128" s="9">
        <v>0</v>
      </c>
      <c r="E128" s="15" t="str">
        <f t="shared" si="9"/>
        <v/>
      </c>
      <c r="F128" s="15" t="str">
        <f t="shared" si="10"/>
        <v/>
      </c>
      <c r="G128" s="14" t="str">
        <f t="shared" si="11"/>
        <v>0</v>
      </c>
      <c r="H128" s="17" t="str">
        <f t="shared" si="12"/>
        <v/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1</v>
      </c>
      <c r="E130" s="71" t="str">
        <f t="shared" ref="E130" si="33">+IF(C130=0,"",C130/C$71)</f>
        <v/>
      </c>
      <c r="F130" s="71">
        <f t="shared" ref="F130" si="34">+IF(D130=0,"",D130/D$71)</f>
        <v>6.4516129032258064E-3</v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1</v>
      </c>
      <c r="D131" s="9">
        <v>0</v>
      </c>
      <c r="E131" s="15">
        <f t="shared" si="9"/>
        <v>1.7543859649122806E-2</v>
      </c>
      <c r="F131" s="15" t="str">
        <f t="shared" si="10"/>
        <v/>
      </c>
      <c r="G131" s="14" t="str">
        <f t="shared" si="11"/>
        <v>0</v>
      </c>
      <c r="H131" s="17">
        <f t="shared" si="12"/>
        <v>0</v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6.4516129032258064E-3</v>
      </c>
      <c r="G137" s="14" t="str">
        <f t="shared" si="11"/>
        <v>0</v>
      </c>
      <c r="H137" s="17" t="str">
        <f t="shared" si="12"/>
        <v/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0</v>
      </c>
      <c r="D139" s="9">
        <v>1</v>
      </c>
      <c r="E139" s="15" t="str">
        <f t="shared" si="9"/>
        <v/>
      </c>
      <c r="F139" s="15">
        <f t="shared" si="10"/>
        <v>6.4516129032258064E-3</v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0</v>
      </c>
      <c r="E144" s="15" t="str">
        <f t="shared" si="37"/>
        <v/>
      </c>
      <c r="F144" s="15" t="str">
        <f t="shared" si="38"/>
        <v/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1.7543859649122806E-2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2</v>
      </c>
      <c r="E152" s="71" t="str">
        <f t="shared" ref="E152:E154" si="41">+IF(C152=0,"",C152/C$71)</f>
        <v/>
      </c>
      <c r="F152" s="71">
        <f t="shared" ref="F152:F154" si="42">+IF(D152=0,"",D152/D$71)</f>
        <v>1.2903225806451613E-2</v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153</v>
      </c>
      <c r="D161" s="35">
        <f>SUM(D162:D323)</f>
        <v>131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-0.1437908496732026</v>
      </c>
      <c r="H161" s="36">
        <f>+IF(OR(AND(E161=""),(G161="")),"",E161*G161)</f>
        <v>-0.1437908496732026</v>
      </c>
    </row>
    <row r="162" spans="1:8" ht="15" x14ac:dyDescent="0.2">
      <c r="B162" s="8" t="s">
        <v>472</v>
      </c>
      <c r="C162" s="9">
        <v>0</v>
      </c>
      <c r="D162" s="9">
        <v>2</v>
      </c>
      <c r="E162" s="15" t="str">
        <f>+IF(C162=0,"",C162/C$161)</f>
        <v/>
      </c>
      <c r="F162" s="15">
        <f>+IF(D162=0,"",D162/D$161)</f>
        <v>1.5267175572519083E-2</v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5" x14ac:dyDescent="0.2">
      <c r="B163" s="8" t="s">
        <v>473</v>
      </c>
      <c r="C163" s="9">
        <v>0</v>
      </c>
      <c r="D163" s="9">
        <v>1</v>
      </c>
      <c r="E163" s="15" t="str">
        <f t="shared" ref="E163:E232" si="45">+IF(C163=0,"",C163/C$161)</f>
        <v/>
      </c>
      <c r="F163" s="15">
        <f t="shared" ref="F163:F232" si="46">+IF(D163=0,"",D163/D$161)</f>
        <v>7.6335877862595417E-3</v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0</v>
      </c>
      <c r="D164" s="9">
        <v>0</v>
      </c>
      <c r="E164" s="15" t="str">
        <f t="shared" si="45"/>
        <v/>
      </c>
      <c r="F164" s="15" t="str">
        <f t="shared" si="46"/>
        <v/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0</v>
      </c>
      <c r="D166" s="9">
        <v>1</v>
      </c>
      <c r="E166" s="15" t="str">
        <f t="shared" si="45"/>
        <v/>
      </c>
      <c r="F166" s="15">
        <f t="shared" si="46"/>
        <v>7.6335877862595417E-3</v>
      </c>
      <c r="G166" s="14" t="str">
        <f t="shared" si="47"/>
        <v>0</v>
      </c>
      <c r="H166" s="17" t="str">
        <f t="shared" si="48"/>
        <v/>
      </c>
    </row>
    <row r="167" spans="1:8" ht="15" x14ac:dyDescent="0.2">
      <c r="B167" s="8" t="s">
        <v>49</v>
      </c>
      <c r="C167" s="9">
        <v>2</v>
      </c>
      <c r="D167" s="9">
        <v>16</v>
      </c>
      <c r="E167" s="15">
        <f t="shared" si="45"/>
        <v>1.3071895424836602E-2</v>
      </c>
      <c r="F167" s="15">
        <f t="shared" si="46"/>
        <v>0.12213740458015267</v>
      </c>
      <c r="G167" s="14">
        <f t="shared" si="47"/>
        <v>7</v>
      </c>
      <c r="H167" s="17">
        <f t="shared" si="48"/>
        <v>9.1503267973856217E-2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0</v>
      </c>
      <c r="D169" s="9">
        <v>0</v>
      </c>
      <c r="E169" s="15" t="str">
        <f t="shared" si="45"/>
        <v/>
      </c>
      <c r="F169" s="15" t="str">
        <f t="shared" si="46"/>
        <v/>
      </c>
      <c r="G169" s="14" t="str">
        <f t="shared" si="47"/>
        <v>0</v>
      </c>
      <c r="H169" s="17" t="str">
        <f t="shared" si="48"/>
        <v/>
      </c>
    </row>
    <row r="170" spans="1:8" ht="15" x14ac:dyDescent="0.2">
      <c r="B170" s="8" t="s">
        <v>50</v>
      </c>
      <c r="C170" s="9">
        <v>0</v>
      </c>
      <c r="D170" s="9">
        <v>0</v>
      </c>
      <c r="E170" s="15" t="str">
        <f t="shared" si="45"/>
        <v/>
      </c>
      <c r="F170" s="15" t="str">
        <f t="shared" si="46"/>
        <v/>
      </c>
      <c r="G170" s="14" t="str">
        <f t="shared" si="47"/>
        <v>0</v>
      </c>
      <c r="H170" s="17" t="str">
        <f t="shared" si="48"/>
        <v/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0</v>
      </c>
      <c r="E173" s="15" t="str">
        <f t="shared" si="45"/>
        <v/>
      </c>
      <c r="F173" s="15" t="str">
        <f t="shared" si="46"/>
        <v/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0</v>
      </c>
      <c r="D174" s="9">
        <v>0</v>
      </c>
      <c r="E174" s="15" t="str">
        <f t="shared" si="45"/>
        <v/>
      </c>
      <c r="F174" s="15" t="str">
        <f t="shared" si="46"/>
        <v/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1</v>
      </c>
      <c r="E175" s="71" t="str">
        <f t="shared" ref="E175" si="49">+IF(C175=0,"",C175/C$161)</f>
        <v/>
      </c>
      <c r="F175" s="71">
        <f t="shared" ref="F175" si="50">+IF(D175=0,"",D175/D$161)</f>
        <v>7.6335877862595417E-3</v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0</v>
      </c>
      <c r="D176" s="9">
        <v>1</v>
      </c>
      <c r="E176" s="15" t="str">
        <f t="shared" si="45"/>
        <v/>
      </c>
      <c r="F176" s="15">
        <f t="shared" si="46"/>
        <v>7.6335877862595417E-3</v>
      </c>
      <c r="G176" s="14" t="str">
        <f t="shared" si="47"/>
        <v>0</v>
      </c>
      <c r="H176" s="17" t="str">
        <f t="shared" si="48"/>
        <v/>
      </c>
    </row>
    <row r="177" spans="1:8" ht="15" x14ac:dyDescent="0.2">
      <c r="B177" s="8" t="s">
        <v>231</v>
      </c>
      <c r="C177" s="9">
        <v>0</v>
      </c>
      <c r="D177" s="9">
        <v>0</v>
      </c>
      <c r="E177" s="15" t="str">
        <f t="shared" si="45"/>
        <v/>
      </c>
      <c r="F177" s="15" t="str">
        <f t="shared" si="46"/>
        <v/>
      </c>
      <c r="G177" s="14" t="str">
        <f t="shared" si="47"/>
        <v>0</v>
      </c>
      <c r="H177" s="17" t="str">
        <f t="shared" si="48"/>
        <v/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0</v>
      </c>
      <c r="D182" s="9">
        <v>0</v>
      </c>
      <c r="E182" s="15" t="str">
        <f t="shared" si="45"/>
        <v/>
      </c>
      <c r="F182" s="15" t="str">
        <f t="shared" si="46"/>
        <v/>
      </c>
      <c r="G182" s="14" t="str">
        <f t="shared" si="47"/>
        <v>0</v>
      </c>
      <c r="H182" s="17" t="str">
        <f t="shared" si="48"/>
        <v/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0</v>
      </c>
      <c r="D186" s="9">
        <v>0</v>
      </c>
      <c r="E186" s="15" t="str">
        <f t="shared" si="45"/>
        <v/>
      </c>
      <c r="F186" s="15" t="str">
        <f t="shared" si="46"/>
        <v/>
      </c>
      <c r="G186" s="14" t="str">
        <f t="shared" si="47"/>
        <v>0</v>
      </c>
      <c r="H186" s="17" t="str">
        <f t="shared" si="48"/>
        <v/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1</v>
      </c>
      <c r="E187" s="71" t="str">
        <f t="shared" ref="E187" si="57">+IF(C187=0,"",C187/C$161)</f>
        <v/>
      </c>
      <c r="F187" s="71">
        <f t="shared" ref="F187" si="58">+IF(D187=0,"",D187/D$161)</f>
        <v>7.6335877862595417E-3</v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1</v>
      </c>
      <c r="D188" s="9">
        <v>2</v>
      </c>
      <c r="E188" s="15">
        <f t="shared" si="45"/>
        <v>6.5359477124183009E-3</v>
      </c>
      <c r="F188" s="15">
        <f t="shared" si="46"/>
        <v>1.5267175572519083E-2</v>
      </c>
      <c r="G188" s="14">
        <f t="shared" si="47"/>
        <v>1</v>
      </c>
      <c r="H188" s="17">
        <f t="shared" si="48"/>
        <v>6.5359477124183009E-3</v>
      </c>
    </row>
    <row r="189" spans="1:8" ht="15" x14ac:dyDescent="0.2">
      <c r="B189" s="8" t="s">
        <v>237</v>
      </c>
      <c r="C189" s="9">
        <v>0</v>
      </c>
      <c r="D189" s="9">
        <v>0</v>
      </c>
      <c r="E189" s="15" t="str">
        <f t="shared" si="45"/>
        <v/>
      </c>
      <c r="F189" s="15" t="str">
        <f t="shared" si="46"/>
        <v/>
      </c>
      <c r="G189" s="14" t="str">
        <f t="shared" si="47"/>
        <v>0</v>
      </c>
      <c r="H189" s="17" t="str">
        <f t="shared" si="48"/>
        <v/>
      </c>
    </row>
    <row r="190" spans="1:8" ht="15" x14ac:dyDescent="0.2">
      <c r="B190" s="8" t="s">
        <v>238</v>
      </c>
      <c r="C190" s="9">
        <v>0</v>
      </c>
      <c r="D190" s="9">
        <v>1</v>
      </c>
      <c r="E190" s="15" t="str">
        <f t="shared" si="45"/>
        <v/>
      </c>
      <c r="F190" s="15">
        <f t="shared" si="46"/>
        <v>7.6335877862595417E-3</v>
      </c>
      <c r="G190" s="14" t="str">
        <f t="shared" si="47"/>
        <v>0</v>
      </c>
      <c r="H190" s="17" t="str">
        <f t="shared" si="48"/>
        <v/>
      </c>
    </row>
    <row r="191" spans="1:8" ht="15" x14ac:dyDescent="0.2">
      <c r="B191" s="8" t="s">
        <v>239</v>
      </c>
      <c r="C191" s="9">
        <v>0</v>
      </c>
      <c r="D191" s="9">
        <v>0</v>
      </c>
      <c r="E191" s="15" t="str">
        <f t="shared" si="45"/>
        <v/>
      </c>
      <c r="F191" s="15" t="str">
        <f t="shared" si="46"/>
        <v/>
      </c>
      <c r="G191" s="14" t="str">
        <f t="shared" si="47"/>
        <v>0</v>
      </c>
      <c r="H191" s="17" t="str">
        <f t="shared" si="48"/>
        <v/>
      </c>
    </row>
    <row r="192" spans="1:8" ht="20.100000000000001" customHeight="1" x14ac:dyDescent="0.2">
      <c r="B192" s="8" t="s">
        <v>479</v>
      </c>
      <c r="C192" s="9">
        <v>1</v>
      </c>
      <c r="D192" s="9">
        <v>0</v>
      </c>
      <c r="E192" s="15">
        <f t="shared" si="45"/>
        <v>6.5359477124183009E-3</v>
      </c>
      <c r="F192" s="15" t="str">
        <f t="shared" si="46"/>
        <v/>
      </c>
      <c r="G192" s="14" t="str">
        <f t="shared" si="47"/>
        <v>0</v>
      </c>
      <c r="H192" s="17">
        <f t="shared" si="48"/>
        <v>0</v>
      </c>
    </row>
    <row r="193" spans="1:8" ht="20.100000000000001" customHeight="1" x14ac:dyDescent="0.2">
      <c r="B193" s="8" t="s">
        <v>480</v>
      </c>
      <c r="C193" s="9">
        <v>0</v>
      </c>
      <c r="D193" s="9">
        <v>0</v>
      </c>
      <c r="E193" s="15" t="str">
        <f t="shared" si="45"/>
        <v/>
      </c>
      <c r="F193" s="15" t="str">
        <f t="shared" si="46"/>
        <v/>
      </c>
      <c r="G193" s="14" t="str">
        <f t="shared" si="47"/>
        <v>0</v>
      </c>
      <c r="H193" s="17" t="str">
        <f t="shared" si="48"/>
        <v/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1</v>
      </c>
      <c r="E195" s="71" t="str">
        <f t="shared" ref="E195" si="61">+IF(C195=0,"",C195/C$161)</f>
        <v/>
      </c>
      <c r="F195" s="71">
        <f t="shared" ref="F195" si="62">+IF(D195=0,"",D195/D$161)</f>
        <v>7.6335877862595417E-3</v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0</v>
      </c>
      <c r="D197" s="9">
        <v>0</v>
      </c>
      <c r="E197" s="15" t="str">
        <f t="shared" si="45"/>
        <v/>
      </c>
      <c r="F197" s="15" t="str">
        <f t="shared" si="46"/>
        <v/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0</v>
      </c>
      <c r="D198" s="9">
        <v>4</v>
      </c>
      <c r="E198" s="15" t="str">
        <f t="shared" si="45"/>
        <v/>
      </c>
      <c r="F198" s="15">
        <f t="shared" si="46"/>
        <v>3.0534351145038167E-2</v>
      </c>
      <c r="G198" s="14" t="str">
        <f t="shared" si="47"/>
        <v>0</v>
      </c>
      <c r="H198" s="17" t="str">
        <f t="shared" si="48"/>
        <v/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1</v>
      </c>
      <c r="D201" s="9">
        <v>13</v>
      </c>
      <c r="E201" s="15">
        <f t="shared" si="45"/>
        <v>6.5359477124183009E-3</v>
      </c>
      <c r="F201" s="15">
        <f t="shared" si="46"/>
        <v>9.9236641221374045E-2</v>
      </c>
      <c r="G201" s="14">
        <f t="shared" si="47"/>
        <v>12</v>
      </c>
      <c r="H201" s="17">
        <f t="shared" si="48"/>
        <v>7.8431372549019607E-2</v>
      </c>
    </row>
    <row r="202" spans="1:8" ht="20.100000000000001" customHeight="1" x14ac:dyDescent="0.2">
      <c r="B202" s="8" t="s">
        <v>244</v>
      </c>
      <c r="C202" s="9">
        <v>0</v>
      </c>
      <c r="D202" s="9">
        <v>0</v>
      </c>
      <c r="E202" s="15" t="str">
        <f t="shared" si="45"/>
        <v/>
      </c>
      <c r="F202" s="15" t="str">
        <f t="shared" si="46"/>
        <v/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103</v>
      </c>
      <c r="D212" s="9">
        <v>23</v>
      </c>
      <c r="E212" s="15">
        <f t="shared" si="45"/>
        <v>0.67320261437908502</v>
      </c>
      <c r="F212" s="15">
        <f t="shared" si="46"/>
        <v>0.17557251908396945</v>
      </c>
      <c r="G212" s="14">
        <f t="shared" si="47"/>
        <v>-0.77669902912621358</v>
      </c>
      <c r="H212" s="17">
        <f t="shared" si="48"/>
        <v>-0.52287581699346408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34</v>
      </c>
      <c r="D224" s="9">
        <v>3</v>
      </c>
      <c r="E224" s="15">
        <f t="shared" si="45"/>
        <v>0.22222222222222221</v>
      </c>
      <c r="F224" s="15">
        <f t="shared" si="46"/>
        <v>2.2900763358778626E-2</v>
      </c>
      <c r="G224" s="14">
        <f t="shared" si="47"/>
        <v>-0.91176470588235292</v>
      </c>
      <c r="H224" s="17">
        <f t="shared" si="48"/>
        <v>-0.20261437908496729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1</v>
      </c>
      <c r="E230" s="15" t="str">
        <f t="shared" si="45"/>
        <v/>
      </c>
      <c r="F230" s="15">
        <f t="shared" si="46"/>
        <v>7.6335877862595417E-3</v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0</v>
      </c>
      <c r="D245" s="9"/>
      <c r="E245" s="65" t="str">
        <f t="shared" si="69"/>
        <v/>
      </c>
      <c r="F245" s="65" t="str">
        <f t="shared" si="70"/>
        <v/>
      </c>
      <c r="G245" s="66" t="str">
        <f t="shared" si="71"/>
        <v>0</v>
      </c>
      <c r="H245" s="67" t="str">
        <f t="shared" si="72"/>
        <v/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0</v>
      </c>
      <c r="D248" s="9"/>
      <c r="E248" s="65" t="str">
        <f t="shared" si="69"/>
        <v/>
      </c>
      <c r="F248" s="65" t="str">
        <f t="shared" si="70"/>
        <v/>
      </c>
      <c r="G248" s="66" t="str">
        <f t="shared" si="71"/>
        <v>0</v>
      </c>
      <c r="H248" s="67" t="str">
        <f t="shared" si="72"/>
        <v/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0</v>
      </c>
      <c r="D253" s="9">
        <v>1</v>
      </c>
      <c r="E253" s="15" t="str">
        <f t="shared" si="69"/>
        <v/>
      </c>
      <c r="F253" s="15">
        <f t="shared" si="70"/>
        <v>7.6335877862595417E-3</v>
      </c>
      <c r="G253" s="14" t="str">
        <f t="shared" si="71"/>
        <v>0</v>
      </c>
      <c r="H253" s="17" t="str">
        <f t="shared" si="72"/>
        <v/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4</v>
      </c>
      <c r="E260" s="71" t="str">
        <f t="shared" si="77"/>
        <v/>
      </c>
      <c r="F260" s="71">
        <f t="shared" si="78"/>
        <v>3.0534351145038167E-2</v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0</v>
      </c>
      <c r="D261" s="9">
        <v>0</v>
      </c>
      <c r="E261" s="15" t="str">
        <f t="shared" si="69"/>
        <v/>
      </c>
      <c r="F261" s="15" t="str">
        <f t="shared" si="70"/>
        <v/>
      </c>
      <c r="G261" s="14" t="str">
        <f t="shared" si="71"/>
        <v>0</v>
      </c>
      <c r="H261" s="17" t="str">
        <f t="shared" si="72"/>
        <v/>
      </c>
    </row>
    <row r="262" spans="1:8" ht="20.100000000000001" customHeight="1" x14ac:dyDescent="0.2">
      <c r="B262" s="8" t="s">
        <v>75</v>
      </c>
      <c r="C262" s="9">
        <v>0</v>
      </c>
      <c r="D262" s="9">
        <v>3</v>
      </c>
      <c r="E262" s="15" t="str">
        <f t="shared" si="69"/>
        <v/>
      </c>
      <c r="F262" s="15">
        <f t="shared" si="70"/>
        <v>2.2900763358778626E-2</v>
      </c>
      <c r="G262" s="14" t="str">
        <f t="shared" si="71"/>
        <v>0</v>
      </c>
      <c r="H262" s="17" t="str">
        <f t="shared" si="72"/>
        <v/>
      </c>
    </row>
    <row r="263" spans="1:8" ht="20.100000000000001" customHeight="1" x14ac:dyDescent="0.2">
      <c r="B263" s="8" t="s">
        <v>71</v>
      </c>
      <c r="C263" s="9">
        <v>0</v>
      </c>
      <c r="D263" s="9">
        <v>1</v>
      </c>
      <c r="E263" s="15" t="str">
        <f t="shared" si="69"/>
        <v/>
      </c>
      <c r="F263" s="15">
        <f t="shared" si="70"/>
        <v>7.6335877862595417E-3</v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0</v>
      </c>
      <c r="D264" s="9">
        <v>2</v>
      </c>
      <c r="E264" s="15" t="str">
        <f t="shared" si="69"/>
        <v/>
      </c>
      <c r="F264" s="15">
        <f t="shared" si="70"/>
        <v>1.5267175572519083E-2</v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9</v>
      </c>
      <c r="D272" s="9">
        <v>21</v>
      </c>
      <c r="E272" s="15">
        <f t="shared" si="69"/>
        <v>5.8823529411764705E-2</v>
      </c>
      <c r="F272" s="15">
        <f t="shared" si="70"/>
        <v>0.16030534351145037</v>
      </c>
      <c r="G272" s="14">
        <f t="shared" si="71"/>
        <v>1.3333333333333333</v>
      </c>
      <c r="H272" s="17">
        <f t="shared" si="72"/>
        <v>7.8431372549019607E-2</v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0</v>
      </c>
      <c r="D276" s="9">
        <v>1</v>
      </c>
      <c r="E276" s="15" t="str">
        <f t="shared" si="69"/>
        <v/>
      </c>
      <c r="F276" s="15">
        <f t="shared" si="70"/>
        <v>7.6335877862595417E-3</v>
      </c>
      <c r="G276" s="14" t="str">
        <f t="shared" si="71"/>
        <v>0</v>
      </c>
      <c r="H276" s="17" t="str">
        <f t="shared" si="72"/>
        <v/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0</v>
      </c>
      <c r="D282" s="70">
        <v>0</v>
      </c>
      <c r="E282" s="71" t="str">
        <f t="shared" si="69"/>
        <v/>
      </c>
      <c r="F282" s="71" t="str">
        <f t="shared" si="70"/>
        <v/>
      </c>
      <c r="G282" s="72" t="str">
        <f t="shared" si="71"/>
        <v>0</v>
      </c>
      <c r="H282" s="73" t="str">
        <f t="shared" si="72"/>
        <v/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0</v>
      </c>
      <c r="E284" s="15" t="str">
        <f t="shared" si="69"/>
        <v/>
      </c>
      <c r="F284" s="15" t="str">
        <f t="shared" si="70"/>
        <v/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2</v>
      </c>
      <c r="D287" s="9">
        <v>8</v>
      </c>
      <c r="E287" s="15">
        <f t="shared" si="69"/>
        <v>1.3071895424836602E-2</v>
      </c>
      <c r="F287" s="15">
        <f t="shared" si="70"/>
        <v>6.1068702290076333E-2</v>
      </c>
      <c r="G287" s="14">
        <f t="shared" si="71"/>
        <v>3</v>
      </c>
      <c r="H287" s="17">
        <f t="shared" si="72"/>
        <v>3.9215686274509803E-2</v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0</v>
      </c>
      <c r="D297" s="9">
        <v>0</v>
      </c>
      <c r="E297" s="15" t="str">
        <f t="shared" si="69"/>
        <v/>
      </c>
      <c r="F297" s="15" t="str">
        <f t="shared" si="70"/>
        <v/>
      </c>
      <c r="G297" s="14" t="str">
        <f t="shared" si="71"/>
        <v>0</v>
      </c>
      <c r="H297" s="17" t="str">
        <f t="shared" si="72"/>
        <v/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0</v>
      </c>
      <c r="D299" s="9">
        <v>1</v>
      </c>
      <c r="E299" s="15" t="str">
        <f t="shared" si="69"/>
        <v/>
      </c>
      <c r="F299" s="15">
        <f t="shared" si="70"/>
        <v>7.6335877862595417E-3</v>
      </c>
      <c r="G299" s="14" t="str">
        <f t="shared" si="71"/>
        <v>0</v>
      </c>
      <c r="H299" s="17" t="str">
        <f t="shared" si="72"/>
        <v/>
      </c>
    </row>
    <row r="300" spans="2:8" ht="20.100000000000001" customHeight="1" x14ac:dyDescent="0.2">
      <c r="B300" s="8" t="s">
        <v>271</v>
      </c>
      <c r="C300" s="9">
        <v>0</v>
      </c>
      <c r="D300" s="9">
        <v>15</v>
      </c>
      <c r="E300" s="15" t="str">
        <f t="shared" si="69"/>
        <v/>
      </c>
      <c r="F300" s="15">
        <f t="shared" si="70"/>
        <v>0.11450381679389313</v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0</v>
      </c>
      <c r="D304" s="9">
        <v>1</v>
      </c>
      <c r="E304" s="15" t="str">
        <f t="shared" si="69"/>
        <v/>
      </c>
      <c r="F304" s="15">
        <f t="shared" si="70"/>
        <v>7.6335877862595417E-3</v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2</v>
      </c>
      <c r="E308" s="71" t="str">
        <f t="shared" ref="E308" si="97">+IF(C308=0,"",C308/C$161)</f>
        <v/>
      </c>
      <c r="F308" s="71">
        <f t="shared" ref="F308" si="98">+IF(D308=0,"",D308/D$161)</f>
        <v>1.5267175572519083E-2</v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539</v>
      </c>
      <c r="D329" s="35">
        <f>SUM(D330:D546)</f>
        <v>558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3.525046382189239E-2</v>
      </c>
      <c r="H329" s="36">
        <f>+IF(OR(AND(E329=""),(G329="")),"",E329*G329)</f>
        <v>3.525046382189239E-2</v>
      </c>
    </row>
    <row r="330" spans="1:8" ht="15" x14ac:dyDescent="0.2">
      <c r="B330" s="5" t="s">
        <v>86</v>
      </c>
      <c r="C330" s="9">
        <v>7</v>
      </c>
      <c r="D330" s="9">
        <v>5</v>
      </c>
      <c r="E330" s="15">
        <f>+IF(C330=0,"",C330/C$329)</f>
        <v>1.2987012987012988E-2</v>
      </c>
      <c r="F330" s="15">
        <f>+IF(D330=0,"",D330/D$329)</f>
        <v>8.9605734767025085E-3</v>
      </c>
      <c r="G330" s="14">
        <f>+IF(OR(AND(D330=0),(C330=0)),"0",((D330-C330)/C330))</f>
        <v>-0.2857142857142857</v>
      </c>
      <c r="H330" s="17">
        <f>+IF(OR(AND(E330=""),(G330="")),"",E330*G330)</f>
        <v>-3.7105751391465678E-3</v>
      </c>
    </row>
    <row r="331" spans="1:8" ht="15" x14ac:dyDescent="0.2">
      <c r="B331" s="5" t="s">
        <v>98</v>
      </c>
      <c r="C331" s="9">
        <v>1</v>
      </c>
      <c r="D331" s="9">
        <v>0</v>
      </c>
      <c r="E331" s="15">
        <f t="shared" ref="E331:E395" si="109">+IF(C331=0,"",C331/C$329)</f>
        <v>1.8552875695732839E-3</v>
      </c>
      <c r="F331" s="15" t="str">
        <f t="shared" ref="F331:F395" si="110">+IF(D331=0,"",D331/D$329)</f>
        <v/>
      </c>
      <c r="G331" s="14" t="str">
        <f t="shared" ref="G331:G395" si="111">+IF(OR(AND(D331=0),(C331=0)),"0",((D331-C331)/C331))</f>
        <v>0</v>
      </c>
      <c r="H331" s="17">
        <f t="shared" ref="H331:H395" si="112">+IF(OR(AND(E331=""),(G331="")),"",E331*G331)</f>
        <v>0</v>
      </c>
    </row>
    <row r="332" spans="1:8" ht="15" x14ac:dyDescent="0.2">
      <c r="B332" s="5" t="s">
        <v>90</v>
      </c>
      <c r="C332" s="9">
        <v>3</v>
      </c>
      <c r="D332" s="9">
        <v>0</v>
      </c>
      <c r="E332" s="15">
        <f t="shared" si="109"/>
        <v>5.5658627087198514E-3</v>
      </c>
      <c r="F332" s="15" t="str">
        <f t="shared" si="110"/>
        <v/>
      </c>
      <c r="G332" s="14" t="str">
        <f t="shared" si="111"/>
        <v>0</v>
      </c>
      <c r="H332" s="17">
        <f t="shared" si="112"/>
        <v>0</v>
      </c>
    </row>
    <row r="333" spans="1:8" ht="15" x14ac:dyDescent="0.2">
      <c r="B333" s="5" t="s">
        <v>81</v>
      </c>
      <c r="C333" s="9">
        <v>0</v>
      </c>
      <c r="D333" s="9">
        <v>0</v>
      </c>
      <c r="E333" s="15" t="str">
        <f t="shared" si="109"/>
        <v/>
      </c>
      <c r="F333" s="15" t="str">
        <f t="shared" si="110"/>
        <v/>
      </c>
      <c r="G333" s="14" t="str">
        <f t="shared" si="111"/>
        <v>0</v>
      </c>
      <c r="H333" s="17" t="str">
        <f t="shared" si="112"/>
        <v/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5</v>
      </c>
      <c r="D336" s="9">
        <v>12</v>
      </c>
      <c r="E336" s="15">
        <f t="shared" si="109"/>
        <v>9.2764378478664197E-3</v>
      </c>
      <c r="F336" s="15">
        <f t="shared" si="110"/>
        <v>2.1505376344086023E-2</v>
      </c>
      <c r="G336" s="14">
        <f t="shared" si="111"/>
        <v>1.4</v>
      </c>
      <c r="H336" s="17">
        <f t="shared" si="112"/>
        <v>1.2987012987012986E-2</v>
      </c>
    </row>
    <row r="337" spans="2:8" ht="15" x14ac:dyDescent="0.2">
      <c r="B337" s="5" t="s">
        <v>94</v>
      </c>
      <c r="C337" s="9">
        <v>0</v>
      </c>
      <c r="D337" s="9">
        <v>0</v>
      </c>
      <c r="E337" s="15" t="str">
        <f t="shared" si="109"/>
        <v/>
      </c>
      <c r="F337" s="15" t="str">
        <f t="shared" si="110"/>
        <v/>
      </c>
      <c r="G337" s="14" t="str">
        <f t="shared" si="111"/>
        <v>0</v>
      </c>
      <c r="H337" s="17" t="str">
        <f t="shared" si="112"/>
        <v/>
      </c>
    </row>
    <row r="338" spans="2:8" ht="15" x14ac:dyDescent="0.2">
      <c r="B338" s="5" t="s">
        <v>93</v>
      </c>
      <c r="C338" s="9">
        <v>4</v>
      </c>
      <c r="D338" s="9">
        <v>0</v>
      </c>
      <c r="E338" s="15">
        <f t="shared" si="109"/>
        <v>7.4211502782931356E-3</v>
      </c>
      <c r="F338" s="15" t="str">
        <f t="shared" si="110"/>
        <v/>
      </c>
      <c r="G338" s="14" t="str">
        <f t="shared" si="111"/>
        <v>0</v>
      </c>
      <c r="H338" s="17">
        <f t="shared" si="112"/>
        <v>0</v>
      </c>
    </row>
    <row r="339" spans="2:8" ht="15" x14ac:dyDescent="0.2">
      <c r="B339" s="5" t="s">
        <v>92</v>
      </c>
      <c r="C339" s="9">
        <v>2</v>
      </c>
      <c r="D339" s="9">
        <v>1</v>
      </c>
      <c r="E339" s="15">
        <f t="shared" si="109"/>
        <v>3.7105751391465678E-3</v>
      </c>
      <c r="F339" s="15">
        <f t="shared" si="110"/>
        <v>1.7921146953405018E-3</v>
      </c>
      <c r="G339" s="14">
        <f t="shared" si="111"/>
        <v>-0.5</v>
      </c>
      <c r="H339" s="17">
        <f t="shared" si="112"/>
        <v>-1.8552875695732839E-3</v>
      </c>
    </row>
    <row r="340" spans="2:8" ht="15" x14ac:dyDescent="0.2">
      <c r="B340" s="5" t="s">
        <v>276</v>
      </c>
      <c r="C340" s="9">
        <v>0</v>
      </c>
      <c r="D340" s="9">
        <v>1</v>
      </c>
      <c r="E340" s="15" t="str">
        <f t="shared" si="109"/>
        <v/>
      </c>
      <c r="F340" s="15">
        <f t="shared" si="110"/>
        <v>1.7921146953405018E-3</v>
      </c>
      <c r="G340" s="14" t="str">
        <f t="shared" si="111"/>
        <v>0</v>
      </c>
      <c r="H340" s="17" t="str">
        <f t="shared" si="112"/>
        <v/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14</v>
      </c>
      <c r="D342" s="9">
        <v>82</v>
      </c>
      <c r="E342" s="15">
        <f t="shared" si="109"/>
        <v>2.5974025974025976E-2</v>
      </c>
      <c r="F342" s="15">
        <f t="shared" si="110"/>
        <v>0.14695340501792115</v>
      </c>
      <c r="G342" s="14">
        <f t="shared" si="111"/>
        <v>4.8571428571428568</v>
      </c>
      <c r="H342" s="17">
        <f t="shared" si="112"/>
        <v>0.12615955473098331</v>
      </c>
    </row>
    <row r="343" spans="2:8" ht="15" x14ac:dyDescent="0.2">
      <c r="B343" s="5" t="s">
        <v>85</v>
      </c>
      <c r="C343" s="9">
        <v>0</v>
      </c>
      <c r="D343" s="9">
        <v>1</v>
      </c>
      <c r="E343" s="15" t="str">
        <f t="shared" si="109"/>
        <v/>
      </c>
      <c r="F343" s="15">
        <f t="shared" si="110"/>
        <v>1.7921146953405018E-3</v>
      </c>
      <c r="G343" s="14" t="str">
        <f t="shared" si="111"/>
        <v>0</v>
      </c>
      <c r="H343" s="17" t="str">
        <f t="shared" si="112"/>
        <v/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0</v>
      </c>
      <c r="D345" s="9">
        <v>2</v>
      </c>
      <c r="E345" s="15" t="str">
        <f t="shared" si="109"/>
        <v/>
      </c>
      <c r="F345" s="15">
        <f t="shared" si="110"/>
        <v>3.5842293906810036E-3</v>
      </c>
      <c r="G345" s="14" t="str">
        <f t="shared" si="111"/>
        <v>0</v>
      </c>
      <c r="H345" s="17" t="str">
        <f t="shared" si="112"/>
        <v/>
      </c>
    </row>
    <row r="346" spans="2:8" ht="15" x14ac:dyDescent="0.2">
      <c r="B346" s="5" t="s">
        <v>88</v>
      </c>
      <c r="C346" s="9">
        <v>0</v>
      </c>
      <c r="D346" s="9">
        <v>3</v>
      </c>
      <c r="E346" s="15" t="str">
        <f t="shared" si="109"/>
        <v/>
      </c>
      <c r="F346" s="15">
        <f t="shared" si="110"/>
        <v>5.3763440860215058E-3</v>
      </c>
      <c r="G346" s="14" t="str">
        <f t="shared" si="111"/>
        <v>0</v>
      </c>
      <c r="H346" s="17" t="str">
        <f t="shared" si="112"/>
        <v/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240</v>
      </c>
      <c r="D349" s="9">
        <v>174</v>
      </c>
      <c r="E349" s="15">
        <f t="shared" si="109"/>
        <v>0.44526901669758812</v>
      </c>
      <c r="F349" s="15">
        <f t="shared" si="110"/>
        <v>0.31182795698924731</v>
      </c>
      <c r="G349" s="14">
        <f t="shared" si="111"/>
        <v>-0.27500000000000002</v>
      </c>
      <c r="H349" s="17">
        <f t="shared" si="112"/>
        <v>-0.12244897959183675</v>
      </c>
    </row>
    <row r="350" spans="2:8" ht="15" x14ac:dyDescent="0.2">
      <c r="B350" s="5" t="s">
        <v>279</v>
      </c>
      <c r="C350" s="9">
        <v>0</v>
      </c>
      <c r="D350" s="9">
        <v>3</v>
      </c>
      <c r="E350" s="15" t="str">
        <f t="shared" si="109"/>
        <v/>
      </c>
      <c r="F350" s="15">
        <f t="shared" si="110"/>
        <v>5.3763440860215058E-3</v>
      </c>
      <c r="G350" s="14" t="str">
        <f t="shared" si="111"/>
        <v>0</v>
      </c>
      <c r="H350" s="17" t="str">
        <f t="shared" si="112"/>
        <v/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3</v>
      </c>
      <c r="D352" s="9">
        <v>2</v>
      </c>
      <c r="E352" s="15">
        <f t="shared" si="109"/>
        <v>5.5658627087198514E-3</v>
      </c>
      <c r="F352" s="15">
        <f t="shared" si="110"/>
        <v>3.5842293906810036E-3</v>
      </c>
      <c r="G352" s="14">
        <f t="shared" si="111"/>
        <v>-0.33333333333333331</v>
      </c>
      <c r="H352" s="17">
        <f t="shared" si="112"/>
        <v>-1.8552875695732837E-3</v>
      </c>
    </row>
    <row r="353" spans="2:8" ht="15" x14ac:dyDescent="0.2">
      <c r="B353" s="5" t="s">
        <v>280</v>
      </c>
      <c r="C353" s="9">
        <v>3</v>
      </c>
      <c r="D353" s="9">
        <v>11</v>
      </c>
      <c r="E353" s="15">
        <f t="shared" si="109"/>
        <v>5.5658627087198514E-3</v>
      </c>
      <c r="F353" s="15">
        <f t="shared" si="110"/>
        <v>1.9713261648745518E-2</v>
      </c>
      <c r="G353" s="14">
        <f t="shared" si="111"/>
        <v>2.6666666666666665</v>
      </c>
      <c r="H353" s="17">
        <f t="shared" si="112"/>
        <v>1.4842300556586269E-2</v>
      </c>
    </row>
    <row r="354" spans="2:8" ht="15" x14ac:dyDescent="0.2">
      <c r="B354" s="5" t="s">
        <v>100</v>
      </c>
      <c r="C354" s="9">
        <v>37</v>
      </c>
      <c r="D354" s="9">
        <v>0</v>
      </c>
      <c r="E354" s="15">
        <f t="shared" si="109"/>
        <v>6.8645640074211506E-2</v>
      </c>
      <c r="F354" s="15" t="str">
        <f t="shared" si="110"/>
        <v/>
      </c>
      <c r="G354" s="14" t="str">
        <f t="shared" si="111"/>
        <v>0</v>
      </c>
      <c r="H354" s="17">
        <f t="shared" si="112"/>
        <v>0</v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1</v>
      </c>
      <c r="D356" s="9">
        <v>0</v>
      </c>
      <c r="E356" s="15">
        <f t="shared" si="109"/>
        <v>1.8552875695732839E-3</v>
      </c>
      <c r="F356" s="15" t="str">
        <f t="shared" si="110"/>
        <v/>
      </c>
      <c r="G356" s="14" t="str">
        <f t="shared" si="111"/>
        <v>0</v>
      </c>
      <c r="H356" s="17">
        <f t="shared" si="112"/>
        <v>0</v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0</v>
      </c>
      <c r="D359" s="9">
        <v>8</v>
      </c>
      <c r="E359" s="15" t="str">
        <f t="shared" si="109"/>
        <v/>
      </c>
      <c r="F359" s="15">
        <f t="shared" si="110"/>
        <v>1.4336917562724014E-2</v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0</v>
      </c>
      <c r="E360" s="15" t="str">
        <f t="shared" si="109"/>
        <v/>
      </c>
      <c r="F360" s="15" t="str">
        <f t="shared" si="110"/>
        <v/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22</v>
      </c>
      <c r="D361" s="9">
        <v>2</v>
      </c>
      <c r="E361" s="15">
        <f t="shared" si="109"/>
        <v>4.0816326530612242E-2</v>
      </c>
      <c r="F361" s="15">
        <f t="shared" si="110"/>
        <v>3.5842293906810036E-3</v>
      </c>
      <c r="G361" s="14">
        <f t="shared" si="111"/>
        <v>-0.90909090909090906</v>
      </c>
      <c r="H361" s="17">
        <f t="shared" si="112"/>
        <v>-3.7105751391465672E-2</v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37</v>
      </c>
      <c r="D363" s="9">
        <v>0</v>
      </c>
      <c r="E363" s="15">
        <f t="shared" si="109"/>
        <v>6.8645640074211506E-2</v>
      </c>
      <c r="F363" s="15" t="str">
        <f t="shared" si="110"/>
        <v/>
      </c>
      <c r="G363" s="14" t="str">
        <f t="shared" si="111"/>
        <v>0</v>
      </c>
      <c r="H363" s="17">
        <f t="shared" si="112"/>
        <v>0</v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0</v>
      </c>
      <c r="D365" s="9">
        <v>0</v>
      </c>
      <c r="E365" s="15" t="str">
        <f t="shared" si="109"/>
        <v/>
      </c>
      <c r="F365" s="15" t="str">
        <f t="shared" si="110"/>
        <v/>
      </c>
      <c r="G365" s="14" t="str">
        <f t="shared" si="111"/>
        <v>0</v>
      </c>
      <c r="H365" s="17" t="str">
        <f t="shared" si="112"/>
        <v/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10</v>
      </c>
      <c r="D367" s="9">
        <v>40</v>
      </c>
      <c r="E367" s="15">
        <f t="shared" si="109"/>
        <v>1.8552875695732839E-2</v>
      </c>
      <c r="F367" s="15">
        <f t="shared" si="110"/>
        <v>7.1684587813620068E-2</v>
      </c>
      <c r="G367" s="14">
        <f t="shared" si="111"/>
        <v>3</v>
      </c>
      <c r="H367" s="17">
        <f t="shared" si="112"/>
        <v>5.5658627087198514E-2</v>
      </c>
    </row>
    <row r="368" spans="2:8" ht="15" x14ac:dyDescent="0.2">
      <c r="B368" s="5" t="s">
        <v>109</v>
      </c>
      <c r="C368" s="9">
        <v>0</v>
      </c>
      <c r="D368" s="9">
        <v>1</v>
      </c>
      <c r="E368" s="15" t="str">
        <f t="shared" si="109"/>
        <v/>
      </c>
      <c r="F368" s="15">
        <f t="shared" si="110"/>
        <v>1.7921146953405018E-3</v>
      </c>
      <c r="G368" s="14" t="str">
        <f t="shared" si="111"/>
        <v>0</v>
      </c>
      <c r="H368" s="17" t="str">
        <f t="shared" si="112"/>
        <v/>
      </c>
    </row>
    <row r="369" spans="1:8" ht="15" x14ac:dyDescent="0.2">
      <c r="B369" s="5" t="s">
        <v>102</v>
      </c>
      <c r="C369" s="9">
        <v>0</v>
      </c>
      <c r="D369" s="9">
        <v>1</v>
      </c>
      <c r="E369" s="15" t="str">
        <f t="shared" si="109"/>
        <v/>
      </c>
      <c r="F369" s="15">
        <f t="shared" si="110"/>
        <v>1.7921146953405018E-3</v>
      </c>
      <c r="G369" s="14" t="str">
        <f t="shared" si="111"/>
        <v>0</v>
      </c>
      <c r="H369" s="17" t="str">
        <f t="shared" si="112"/>
        <v/>
      </c>
    </row>
    <row r="370" spans="1:8" ht="15" x14ac:dyDescent="0.2">
      <c r="B370" s="5" t="s">
        <v>108</v>
      </c>
      <c r="C370" s="9">
        <v>2</v>
      </c>
      <c r="D370" s="9">
        <v>23</v>
      </c>
      <c r="E370" s="15">
        <f t="shared" si="109"/>
        <v>3.7105751391465678E-3</v>
      </c>
      <c r="F370" s="15">
        <f t="shared" si="110"/>
        <v>4.1218637992831542E-2</v>
      </c>
      <c r="G370" s="14">
        <f t="shared" si="111"/>
        <v>10.5</v>
      </c>
      <c r="H370" s="17">
        <f t="shared" si="112"/>
        <v>3.896103896103896E-2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2</v>
      </c>
      <c r="D372" s="9">
        <v>0</v>
      </c>
      <c r="E372" s="15">
        <f t="shared" si="109"/>
        <v>3.7105751391465678E-3</v>
      </c>
      <c r="F372" s="15" t="str">
        <f t="shared" si="110"/>
        <v/>
      </c>
      <c r="G372" s="14" t="str">
        <f t="shared" si="111"/>
        <v>0</v>
      </c>
      <c r="H372" s="17">
        <f t="shared" si="112"/>
        <v>0</v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1</v>
      </c>
      <c r="D374" s="9">
        <v>6</v>
      </c>
      <c r="E374" s="15">
        <f t="shared" si="109"/>
        <v>1.8552875695732839E-3</v>
      </c>
      <c r="F374" s="15">
        <f t="shared" si="110"/>
        <v>1.0752688172043012E-2</v>
      </c>
      <c r="G374" s="14">
        <f t="shared" si="111"/>
        <v>5</v>
      </c>
      <c r="H374" s="17">
        <f t="shared" si="112"/>
        <v>9.2764378478664197E-3</v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2</v>
      </c>
      <c r="E376" s="15" t="str">
        <f t="shared" si="109"/>
        <v/>
      </c>
      <c r="F376" s="15">
        <f t="shared" si="110"/>
        <v>3.5842293906810036E-3</v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4</v>
      </c>
      <c r="E378" s="15" t="str">
        <f t="shared" si="109"/>
        <v/>
      </c>
      <c r="F378" s="15">
        <f t="shared" si="110"/>
        <v>7.1684587813620072E-3</v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0</v>
      </c>
      <c r="D379" s="9">
        <v>1</v>
      </c>
      <c r="E379" s="15" t="str">
        <f t="shared" si="109"/>
        <v/>
      </c>
      <c r="F379" s="15">
        <f t="shared" si="110"/>
        <v>1.7921146953405018E-3</v>
      </c>
      <c r="G379" s="14" t="str">
        <f t="shared" si="111"/>
        <v>0</v>
      </c>
      <c r="H379" s="17" t="str">
        <f t="shared" si="112"/>
        <v/>
      </c>
    </row>
    <row r="380" spans="1:8" ht="15" x14ac:dyDescent="0.2">
      <c r="B380" s="5" t="s">
        <v>288</v>
      </c>
      <c r="C380" s="9">
        <v>1</v>
      </c>
      <c r="D380" s="9">
        <v>23</v>
      </c>
      <c r="E380" s="15">
        <f t="shared" si="109"/>
        <v>1.8552875695732839E-3</v>
      </c>
      <c r="F380" s="15">
        <f t="shared" si="110"/>
        <v>4.1218637992831542E-2</v>
      </c>
      <c r="G380" s="14">
        <f t="shared" si="111"/>
        <v>22</v>
      </c>
      <c r="H380" s="17">
        <f t="shared" si="112"/>
        <v>4.0816326530612249E-2</v>
      </c>
    </row>
    <row r="381" spans="1:8" ht="15" x14ac:dyDescent="0.2">
      <c r="B381" s="5" t="s">
        <v>533</v>
      </c>
      <c r="C381" s="9">
        <v>0</v>
      </c>
      <c r="D381" s="9">
        <v>2</v>
      </c>
      <c r="E381" s="15" t="str">
        <f t="shared" si="109"/>
        <v/>
      </c>
      <c r="F381" s="15">
        <f t="shared" si="110"/>
        <v>3.5842293906810036E-3</v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0</v>
      </c>
      <c r="D382" s="9">
        <v>3</v>
      </c>
      <c r="E382" s="15" t="str">
        <f t="shared" si="109"/>
        <v/>
      </c>
      <c r="F382" s="15">
        <f t="shared" si="110"/>
        <v>5.3763440860215058E-3</v>
      </c>
      <c r="G382" s="14" t="str">
        <f t="shared" si="111"/>
        <v>0</v>
      </c>
      <c r="H382" s="17" t="str">
        <f t="shared" si="112"/>
        <v/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4</v>
      </c>
      <c r="D390" s="9">
        <v>18</v>
      </c>
      <c r="E390" s="15">
        <f t="shared" si="109"/>
        <v>7.4211502782931356E-3</v>
      </c>
      <c r="F390" s="15">
        <f t="shared" si="110"/>
        <v>3.2258064516129031E-2</v>
      </c>
      <c r="G390" s="14">
        <f t="shared" si="111"/>
        <v>3.5</v>
      </c>
      <c r="H390" s="17">
        <f t="shared" si="112"/>
        <v>2.5974025974025976E-2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0</v>
      </c>
      <c r="E393" s="15" t="str">
        <f t="shared" si="109"/>
        <v/>
      </c>
      <c r="F393" s="15" t="str">
        <f t="shared" si="110"/>
        <v/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4</v>
      </c>
      <c r="D394" s="9">
        <v>0</v>
      </c>
      <c r="E394" s="15">
        <f t="shared" si="109"/>
        <v>7.4211502782931356E-3</v>
      </c>
      <c r="F394" s="15" t="str">
        <f t="shared" si="110"/>
        <v/>
      </c>
      <c r="G394" s="14" t="str">
        <f t="shared" si="111"/>
        <v>0</v>
      </c>
      <c r="H394" s="17">
        <f t="shared" si="112"/>
        <v>0</v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0</v>
      </c>
      <c r="D402" s="9">
        <v>0</v>
      </c>
      <c r="E402" s="15" t="str">
        <f t="shared" si="117"/>
        <v/>
      </c>
      <c r="F402" s="15" t="str">
        <f t="shared" si="118"/>
        <v/>
      </c>
      <c r="G402" s="14" t="str">
        <f t="shared" si="119"/>
        <v>0</v>
      </c>
      <c r="H402" s="17" t="str">
        <f t="shared" si="120"/>
        <v/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0</v>
      </c>
      <c r="E404" s="15" t="str">
        <f t="shared" si="117"/>
        <v/>
      </c>
      <c r="F404" s="15" t="str">
        <f t="shared" si="118"/>
        <v/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0</v>
      </c>
      <c r="D409" s="9">
        <v>2</v>
      </c>
      <c r="E409" s="15" t="str">
        <f t="shared" si="117"/>
        <v/>
      </c>
      <c r="F409" s="15">
        <f t="shared" si="118"/>
        <v>3.5842293906810036E-3</v>
      </c>
      <c r="G409" s="14" t="str">
        <f t="shared" si="119"/>
        <v>0</v>
      </c>
      <c r="H409" s="17" t="str">
        <f t="shared" si="120"/>
        <v/>
      </c>
    </row>
    <row r="410" spans="1:8" ht="15" x14ac:dyDescent="0.2">
      <c r="B410" s="5" t="s">
        <v>114</v>
      </c>
      <c r="C410" s="9">
        <v>0</v>
      </c>
      <c r="D410" s="9">
        <v>0</v>
      </c>
      <c r="E410" s="15" t="str">
        <f t="shared" si="117"/>
        <v/>
      </c>
      <c r="F410" s="15" t="str">
        <f t="shared" si="118"/>
        <v/>
      </c>
      <c r="G410" s="14" t="str">
        <f t="shared" si="119"/>
        <v>0</v>
      </c>
      <c r="H410" s="17" t="str">
        <f t="shared" si="120"/>
        <v/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10</v>
      </c>
      <c r="D412" s="9">
        <v>10</v>
      </c>
      <c r="E412" s="15">
        <f t="shared" si="117"/>
        <v>1.8552875695732839E-2</v>
      </c>
      <c r="F412" s="15">
        <f t="shared" si="118"/>
        <v>1.7921146953405017E-2</v>
      </c>
      <c r="G412" s="14">
        <f t="shared" si="119"/>
        <v>0</v>
      </c>
      <c r="H412" s="17">
        <f t="shared" si="120"/>
        <v>0</v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0</v>
      </c>
      <c r="D422" s="9">
        <v>0</v>
      </c>
      <c r="E422" s="15" t="str">
        <f t="shared" si="117"/>
        <v/>
      </c>
      <c r="F422" s="15" t="str">
        <f t="shared" si="118"/>
        <v/>
      </c>
      <c r="G422" s="14" t="str">
        <f t="shared" si="119"/>
        <v>0</v>
      </c>
      <c r="H422" s="17" t="str">
        <f t="shared" si="120"/>
        <v/>
      </c>
    </row>
    <row r="423" spans="1:8" ht="15" x14ac:dyDescent="0.2">
      <c r="B423" s="5" t="s">
        <v>128</v>
      </c>
      <c r="C423" s="9">
        <v>2</v>
      </c>
      <c r="D423" s="9">
        <v>1</v>
      </c>
      <c r="E423" s="15">
        <f t="shared" si="117"/>
        <v>3.7105751391465678E-3</v>
      </c>
      <c r="F423" s="15">
        <f t="shared" si="118"/>
        <v>1.7921146953405018E-3</v>
      </c>
      <c r="G423" s="14">
        <f t="shared" si="119"/>
        <v>-0.5</v>
      </c>
      <c r="H423" s="17">
        <f t="shared" si="120"/>
        <v>-1.8552875695732839E-3</v>
      </c>
    </row>
    <row r="424" spans="1:8" ht="15" x14ac:dyDescent="0.2">
      <c r="B424" s="5" t="s">
        <v>302</v>
      </c>
      <c r="C424" s="9">
        <v>0</v>
      </c>
      <c r="D424" s="9">
        <v>0</v>
      </c>
      <c r="E424" s="15" t="str">
        <f t="shared" si="117"/>
        <v/>
      </c>
      <c r="F424" s="15" t="str">
        <f t="shared" si="118"/>
        <v/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0</v>
      </c>
      <c r="D425" s="9">
        <v>0</v>
      </c>
      <c r="E425" s="15" t="str">
        <f t="shared" si="117"/>
        <v/>
      </c>
      <c r="F425" s="15" t="str">
        <f t="shared" si="118"/>
        <v/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0</v>
      </c>
      <c r="D428" s="9">
        <v>5</v>
      </c>
      <c r="E428" s="15" t="str">
        <f t="shared" si="117"/>
        <v/>
      </c>
      <c r="F428" s="15">
        <f t="shared" si="118"/>
        <v>8.9605734767025085E-3</v>
      </c>
      <c r="G428" s="14" t="str">
        <f t="shared" si="119"/>
        <v>0</v>
      </c>
      <c r="H428" s="17" t="str">
        <f t="shared" si="120"/>
        <v/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32</v>
      </c>
      <c r="D430" s="9">
        <v>0</v>
      </c>
      <c r="E430" s="15">
        <f t="shared" si="117"/>
        <v>5.9369202226345084E-2</v>
      </c>
      <c r="F430" s="15" t="str">
        <f t="shared" si="118"/>
        <v/>
      </c>
      <c r="G430" s="14" t="str">
        <f t="shared" si="119"/>
        <v>0</v>
      </c>
      <c r="H430" s="17">
        <f t="shared" si="120"/>
        <v>0</v>
      </c>
    </row>
    <row r="431" spans="1:8" ht="15" x14ac:dyDescent="0.2">
      <c r="B431" s="5" t="s">
        <v>422</v>
      </c>
      <c r="C431" s="9">
        <v>3</v>
      </c>
      <c r="D431" s="9">
        <v>0</v>
      </c>
      <c r="E431" s="15">
        <f t="shared" si="117"/>
        <v>5.5658627087198514E-3</v>
      </c>
      <c r="F431" s="15" t="str">
        <f t="shared" si="118"/>
        <v/>
      </c>
      <c r="G431" s="14" t="str">
        <f t="shared" si="119"/>
        <v>0</v>
      </c>
      <c r="H431" s="17">
        <f t="shared" si="120"/>
        <v>0</v>
      </c>
    </row>
    <row r="432" spans="1:8" ht="15" x14ac:dyDescent="0.2">
      <c r="B432" s="5" t="s">
        <v>123</v>
      </c>
      <c r="C432" s="9">
        <v>0</v>
      </c>
      <c r="D432" s="9">
        <v>5</v>
      </c>
      <c r="E432" s="15" t="str">
        <f t="shared" si="117"/>
        <v/>
      </c>
      <c r="F432" s="15">
        <f t="shared" si="118"/>
        <v>8.9605734767025085E-3</v>
      </c>
      <c r="G432" s="14" t="str">
        <f t="shared" si="119"/>
        <v>0</v>
      </c>
      <c r="H432" s="17" t="str">
        <f t="shared" si="120"/>
        <v/>
      </c>
    </row>
    <row r="433" spans="2:8" ht="15" x14ac:dyDescent="0.2">
      <c r="B433" s="5" t="s">
        <v>304</v>
      </c>
      <c r="C433" s="9">
        <v>0</v>
      </c>
      <c r="D433" s="9">
        <v>0</v>
      </c>
      <c r="E433" s="15" t="str">
        <f t="shared" si="117"/>
        <v/>
      </c>
      <c r="F433" s="15" t="str">
        <f t="shared" si="118"/>
        <v/>
      </c>
      <c r="G433" s="14" t="str">
        <f t="shared" si="119"/>
        <v>0</v>
      </c>
      <c r="H433" s="17" t="str">
        <f t="shared" si="120"/>
        <v/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1</v>
      </c>
      <c r="D437" s="9">
        <v>0</v>
      </c>
      <c r="E437" s="15">
        <f t="shared" si="117"/>
        <v>1.8552875695732839E-3</v>
      </c>
      <c r="F437" s="15" t="str">
        <f t="shared" si="118"/>
        <v/>
      </c>
      <c r="G437" s="14" t="str">
        <f t="shared" si="119"/>
        <v>0</v>
      </c>
      <c r="H437" s="17">
        <f t="shared" si="120"/>
        <v>0</v>
      </c>
    </row>
    <row r="438" spans="2:8" ht="15" x14ac:dyDescent="0.2">
      <c r="B438" s="5" t="s">
        <v>305</v>
      </c>
      <c r="C438" s="9">
        <v>0</v>
      </c>
      <c r="D438" s="9">
        <v>64</v>
      </c>
      <c r="E438" s="15" t="str">
        <f t="shared" si="117"/>
        <v/>
      </c>
      <c r="F438" s="15">
        <f t="shared" si="118"/>
        <v>0.11469534050179211</v>
      </c>
      <c r="G438" s="14" t="str">
        <f t="shared" si="119"/>
        <v>0</v>
      </c>
      <c r="H438" s="17" t="str">
        <f t="shared" si="120"/>
        <v/>
      </c>
    </row>
    <row r="439" spans="2:8" ht="15" x14ac:dyDescent="0.2">
      <c r="B439" s="5" t="s">
        <v>544</v>
      </c>
      <c r="C439" s="9">
        <v>0</v>
      </c>
      <c r="D439" s="9">
        <v>2</v>
      </c>
      <c r="E439" s="15" t="str">
        <f t="shared" si="117"/>
        <v/>
      </c>
      <c r="F439" s="15">
        <f t="shared" si="118"/>
        <v>3.5842293906810036E-3</v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0</v>
      </c>
      <c r="D446" s="9">
        <v>2</v>
      </c>
      <c r="E446" s="15" t="str">
        <f t="shared" si="117"/>
        <v/>
      </c>
      <c r="F446" s="15">
        <f t="shared" si="118"/>
        <v>3.5842293906810036E-3</v>
      </c>
      <c r="G446" s="14" t="str">
        <f t="shared" si="119"/>
        <v>0</v>
      </c>
      <c r="H446" s="17" t="str">
        <f t="shared" si="120"/>
        <v/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0</v>
      </c>
      <c r="D448" s="9">
        <v>0</v>
      </c>
      <c r="E448" s="15" t="str">
        <f t="shared" si="117"/>
        <v/>
      </c>
      <c r="F448" s="15" t="str">
        <f t="shared" si="118"/>
        <v/>
      </c>
      <c r="G448" s="14" t="str">
        <f t="shared" si="119"/>
        <v>0</v>
      </c>
      <c r="H448" s="17" t="str">
        <f t="shared" si="120"/>
        <v/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0</v>
      </c>
      <c r="E450" s="15" t="str">
        <f t="shared" si="117"/>
        <v/>
      </c>
      <c r="F450" s="15" t="str">
        <f t="shared" si="118"/>
        <v/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3</v>
      </c>
      <c r="D451" s="9">
        <v>3</v>
      </c>
      <c r="E451" s="15">
        <f t="shared" si="117"/>
        <v>5.5658627087198514E-3</v>
      </c>
      <c r="F451" s="15">
        <f t="shared" si="118"/>
        <v>5.3763440860215058E-3</v>
      </c>
      <c r="G451" s="14">
        <f t="shared" si="119"/>
        <v>0</v>
      </c>
      <c r="H451" s="17">
        <f t="shared" si="120"/>
        <v>0</v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1</v>
      </c>
      <c r="E453" s="15" t="str">
        <f t="shared" si="117"/>
        <v/>
      </c>
      <c r="F453" s="15">
        <f t="shared" si="118"/>
        <v>1.7921146953405018E-3</v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1</v>
      </c>
      <c r="D454" s="9">
        <v>0</v>
      </c>
      <c r="E454" s="15">
        <f t="shared" si="117"/>
        <v>1.8552875695732839E-3</v>
      </c>
      <c r="F454" s="15" t="str">
        <f t="shared" si="118"/>
        <v/>
      </c>
      <c r="G454" s="14" t="str">
        <f t="shared" si="119"/>
        <v>0</v>
      </c>
      <c r="H454" s="17">
        <f t="shared" si="120"/>
        <v>0</v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0</v>
      </c>
      <c r="D456" s="9">
        <v>2</v>
      </c>
      <c r="E456" s="15" t="str">
        <f t="shared" si="117"/>
        <v/>
      </c>
      <c r="F456" s="15">
        <f t="shared" si="118"/>
        <v>3.5842293906810036E-3</v>
      </c>
      <c r="G456" s="14" t="str">
        <f t="shared" si="119"/>
        <v>0</v>
      </c>
      <c r="H456" s="17" t="str">
        <f t="shared" si="120"/>
        <v/>
      </c>
    </row>
    <row r="457" spans="2:8" ht="15" x14ac:dyDescent="0.2">
      <c r="B457" s="5" t="s">
        <v>547</v>
      </c>
      <c r="C457" s="9">
        <v>0</v>
      </c>
      <c r="D457" s="9">
        <v>1</v>
      </c>
      <c r="E457" s="15" t="str">
        <f t="shared" si="117"/>
        <v/>
      </c>
      <c r="F457" s="15">
        <f t="shared" si="118"/>
        <v>1.7921146953405018E-3</v>
      </c>
      <c r="G457" s="14" t="str">
        <f t="shared" si="119"/>
        <v>0</v>
      </c>
      <c r="H457" s="17" t="str">
        <f t="shared" si="120"/>
        <v/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50</v>
      </c>
      <c r="D467" s="9">
        <v>0</v>
      </c>
      <c r="E467" s="15">
        <f t="shared" si="117"/>
        <v>9.2764378478664186E-2</v>
      </c>
      <c r="F467" s="15" t="str">
        <f t="shared" si="118"/>
        <v/>
      </c>
      <c r="G467" s="14" t="str">
        <f t="shared" si="119"/>
        <v>0</v>
      </c>
      <c r="H467" s="17">
        <f t="shared" si="120"/>
        <v>0</v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0</v>
      </c>
      <c r="D477" s="9">
        <v>0</v>
      </c>
      <c r="E477" s="15" t="str">
        <f t="shared" si="137"/>
        <v/>
      </c>
      <c r="F477" s="15" t="str">
        <f t="shared" si="138"/>
        <v/>
      </c>
      <c r="G477" s="14" t="str">
        <f t="shared" si="139"/>
        <v>0</v>
      </c>
      <c r="H477" s="17" t="str">
        <f t="shared" si="140"/>
        <v/>
      </c>
    </row>
    <row r="478" spans="2:8" ht="15" x14ac:dyDescent="0.2">
      <c r="B478" s="5" t="s">
        <v>138</v>
      </c>
      <c r="C478" s="9">
        <v>0</v>
      </c>
      <c r="D478" s="9">
        <v>0</v>
      </c>
      <c r="E478" s="15" t="str">
        <f t="shared" si="137"/>
        <v/>
      </c>
      <c r="F478" s="15" t="str">
        <f t="shared" si="138"/>
        <v/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0</v>
      </c>
      <c r="D482" s="9">
        <v>3</v>
      </c>
      <c r="E482" s="15" t="str">
        <f t="shared" si="137"/>
        <v/>
      </c>
      <c r="F482" s="15">
        <f t="shared" si="138"/>
        <v>5.3763440860215058E-3</v>
      </c>
      <c r="G482" s="14" t="str">
        <f t="shared" si="139"/>
        <v>0</v>
      </c>
      <c r="H482" s="17" t="str">
        <f t="shared" si="140"/>
        <v/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2</v>
      </c>
      <c r="E484" s="15" t="str">
        <f t="shared" si="137"/>
        <v/>
      </c>
      <c r="F484" s="15">
        <f t="shared" si="138"/>
        <v>3.5842293906810036E-3</v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1</v>
      </c>
      <c r="D486" s="70"/>
      <c r="E486" s="71">
        <f t="shared" si="137"/>
        <v>1.8552875695732839E-3</v>
      </c>
      <c r="F486" s="71" t="str">
        <f t="shared" si="138"/>
        <v/>
      </c>
      <c r="G486" s="72" t="str">
        <f t="shared" si="139"/>
        <v>0</v>
      </c>
      <c r="H486" s="73">
        <f t="shared" si="140"/>
        <v>0</v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1</v>
      </c>
      <c r="D500" s="9">
        <v>0</v>
      </c>
      <c r="E500" s="15">
        <f t="shared" si="137"/>
        <v>1.8552875695732839E-3</v>
      </c>
      <c r="F500" s="15" t="str">
        <f t="shared" si="138"/>
        <v/>
      </c>
      <c r="G500" s="14" t="str">
        <f t="shared" si="139"/>
        <v>0</v>
      </c>
      <c r="H500" s="17">
        <f t="shared" si="140"/>
        <v>0</v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1</v>
      </c>
      <c r="E503" s="15" t="str">
        <f t="shared" si="137"/>
        <v/>
      </c>
      <c r="F503" s="15">
        <f t="shared" si="138"/>
        <v>1.7921146953405018E-3</v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4</v>
      </c>
      <c r="E505" s="71" t="str">
        <f t="shared" ref="E505" si="141">+IF(C505=0,"",C505/C$329)</f>
        <v/>
      </c>
      <c r="F505" s="71">
        <f t="shared" ref="F505" si="142">+IF(D505=0,"",D505/D$329)</f>
        <v>7.1684587813620072E-3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2</v>
      </c>
      <c r="D506" s="9">
        <v>2</v>
      </c>
      <c r="E506" s="15">
        <f t="shared" si="137"/>
        <v>3.7105751391465678E-3</v>
      </c>
      <c r="F506" s="15">
        <f t="shared" si="138"/>
        <v>3.5842293906810036E-3</v>
      </c>
      <c r="G506" s="14">
        <f t="shared" si="139"/>
        <v>0</v>
      </c>
      <c r="H506" s="17">
        <f t="shared" si="140"/>
        <v>0</v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0</v>
      </c>
      <c r="D509" s="9">
        <v>0</v>
      </c>
      <c r="E509" s="15" t="str">
        <f t="shared" si="137"/>
        <v/>
      </c>
      <c r="F509" s="15" t="str">
        <f t="shared" si="138"/>
        <v/>
      </c>
      <c r="G509" s="14" t="str">
        <f t="shared" si="139"/>
        <v>0</v>
      </c>
      <c r="H509" s="17" t="str">
        <f t="shared" si="140"/>
        <v/>
      </c>
    </row>
    <row r="510" spans="1:8" ht="15" x14ac:dyDescent="0.2">
      <c r="B510" s="5" t="s">
        <v>375</v>
      </c>
      <c r="C510" s="9">
        <v>0</v>
      </c>
      <c r="D510" s="9">
        <v>0</v>
      </c>
      <c r="E510" s="15" t="str">
        <f t="shared" si="137"/>
        <v/>
      </c>
      <c r="F510" s="15" t="str">
        <f t="shared" si="138"/>
        <v/>
      </c>
      <c r="G510" s="14" t="str">
        <f t="shared" si="139"/>
        <v>0</v>
      </c>
      <c r="H510" s="17" t="str">
        <f t="shared" si="140"/>
        <v/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1</v>
      </c>
      <c r="E513" s="15" t="str">
        <f t="shared" si="137"/>
        <v/>
      </c>
      <c r="F513" s="15">
        <f t="shared" si="138"/>
        <v>1.7921146953405018E-3</v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1</v>
      </c>
      <c r="E519" s="15" t="str">
        <f t="shared" si="137"/>
        <v/>
      </c>
      <c r="F519" s="15">
        <f t="shared" si="138"/>
        <v>1.7921146953405018E-3</v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0</v>
      </c>
      <c r="E521" s="15" t="str">
        <f t="shared" si="137"/>
        <v/>
      </c>
      <c r="F521" s="15" t="str">
        <f t="shared" si="138"/>
        <v/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1</v>
      </c>
      <c r="D524" s="9">
        <v>3</v>
      </c>
      <c r="E524" s="15">
        <f t="shared" si="137"/>
        <v>1.8552875695732839E-3</v>
      </c>
      <c r="F524" s="15">
        <f t="shared" si="138"/>
        <v>5.3763440860215058E-3</v>
      </c>
      <c r="G524" s="14">
        <f t="shared" si="139"/>
        <v>2</v>
      </c>
      <c r="H524" s="17">
        <f t="shared" si="140"/>
        <v>3.7105751391465678E-3</v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0</v>
      </c>
      <c r="D529" s="9">
        <v>6</v>
      </c>
      <c r="E529" s="15" t="str">
        <f t="shared" si="137"/>
        <v/>
      </c>
      <c r="F529" s="15">
        <f t="shared" si="138"/>
        <v>1.0752688172043012E-2</v>
      </c>
      <c r="G529" s="14" t="str">
        <f t="shared" si="139"/>
        <v>0</v>
      </c>
      <c r="H529" s="17" t="str">
        <f t="shared" si="140"/>
        <v/>
      </c>
    </row>
    <row r="530" spans="1:8" ht="30" x14ac:dyDescent="0.2">
      <c r="B530" s="5" t="s">
        <v>158</v>
      </c>
      <c r="C530" s="9">
        <v>28</v>
      </c>
      <c r="D530" s="9">
        <v>1</v>
      </c>
      <c r="E530" s="15">
        <f t="shared" si="137"/>
        <v>5.1948051948051951E-2</v>
      </c>
      <c r="F530" s="15">
        <f t="shared" si="138"/>
        <v>1.7921146953405018E-3</v>
      </c>
      <c r="G530" s="14">
        <f t="shared" si="139"/>
        <v>-0.9642857142857143</v>
      </c>
      <c r="H530" s="17">
        <f t="shared" si="140"/>
        <v>-5.009276437847867E-2</v>
      </c>
    </row>
    <row r="531" spans="1:8" ht="15" x14ac:dyDescent="0.2">
      <c r="B531" s="5" t="s">
        <v>349</v>
      </c>
      <c r="C531" s="9">
        <v>0</v>
      </c>
      <c r="D531" s="9">
        <v>1</v>
      </c>
      <c r="E531" s="15" t="str">
        <f t="shared" si="137"/>
        <v/>
      </c>
      <c r="F531" s="15">
        <f t="shared" si="138"/>
        <v>1.7921146953405018E-3</v>
      </c>
      <c r="G531" s="14" t="str">
        <f t="shared" si="139"/>
        <v>0</v>
      </c>
      <c r="H531" s="17" t="str">
        <f t="shared" si="140"/>
        <v/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0</v>
      </c>
      <c r="D538" s="9">
        <v>4</v>
      </c>
      <c r="E538" s="15" t="str">
        <f t="shared" si="149"/>
        <v/>
      </c>
      <c r="F538" s="15">
        <f t="shared" si="150"/>
        <v>7.1684587813620072E-3</v>
      </c>
      <c r="G538" s="14" t="str">
        <f t="shared" si="151"/>
        <v>0</v>
      </c>
      <c r="H538" s="17" t="str">
        <f t="shared" si="152"/>
        <v/>
      </c>
    </row>
    <row r="539" spans="1:8" ht="15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1</v>
      </c>
      <c r="D540" s="9">
        <v>0</v>
      </c>
      <c r="E540" s="15">
        <f t="shared" si="149"/>
        <v>1.8552875695732839E-3</v>
      </c>
      <c r="F540" s="15" t="str">
        <f t="shared" si="150"/>
        <v/>
      </c>
      <c r="G540" s="14" t="str">
        <f t="shared" si="151"/>
        <v>0</v>
      </c>
      <c r="H540" s="17">
        <f t="shared" si="152"/>
        <v>0</v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173</v>
      </c>
      <c r="D552" s="35">
        <f>SUM(D553:D579)</f>
        <v>527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2.046242774566474</v>
      </c>
      <c r="H552" s="36">
        <f>+IF(OR(AND(E552=""),(G552="")),"",E552*G552)</f>
        <v>2.046242774566474</v>
      </c>
    </row>
    <row r="553" spans="1:8" ht="15" x14ac:dyDescent="0.2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39</v>
      </c>
      <c r="D554" s="9">
        <v>29</v>
      </c>
      <c r="E554" s="15">
        <f t="shared" ref="E554:E579" si="153">+IF(C554=0,"",C554/C$552)</f>
        <v>0.22543352601156069</v>
      </c>
      <c r="F554" s="15">
        <f t="shared" ref="F554:F579" si="154">+IF(D554=0,"",D554/D$552)</f>
        <v>5.5028462998102469E-2</v>
      </c>
      <c r="G554" s="14">
        <f t="shared" ref="G554:G579" si="155">+IF(OR(AND(D554=0),(C554=0)),"0",((D554-C554)/C554))</f>
        <v>-0.25641025641025639</v>
      </c>
      <c r="H554" s="17">
        <f t="shared" ref="H554:H579" si="156">+IF(OR(AND(E554=""),(G554="")),"",E554*G554)</f>
        <v>-5.7803468208092477E-2</v>
      </c>
    </row>
    <row r="555" spans="1:8" ht="15" x14ac:dyDescent="0.2">
      <c r="B555" s="5" t="s">
        <v>358</v>
      </c>
      <c r="C555" s="9">
        <v>8</v>
      </c>
      <c r="D555" s="9">
        <v>7</v>
      </c>
      <c r="E555" s="15">
        <f t="shared" si="153"/>
        <v>4.6242774566473986E-2</v>
      </c>
      <c r="F555" s="15">
        <f t="shared" si="154"/>
        <v>1.3282732447817837E-2</v>
      </c>
      <c r="G555" s="14">
        <f t="shared" si="155"/>
        <v>-0.125</v>
      </c>
      <c r="H555" s="17">
        <f t="shared" si="156"/>
        <v>-5.7803468208092483E-3</v>
      </c>
    </row>
    <row r="556" spans="1:8" ht="15" x14ac:dyDescent="0.2">
      <c r="B556" s="5" t="s">
        <v>359</v>
      </c>
      <c r="C556" s="9">
        <v>5</v>
      </c>
      <c r="D556" s="9">
        <v>7</v>
      </c>
      <c r="E556" s="15">
        <f t="shared" si="153"/>
        <v>2.8901734104046242E-2</v>
      </c>
      <c r="F556" s="15">
        <f t="shared" si="154"/>
        <v>1.3282732447817837E-2</v>
      </c>
      <c r="G556" s="14">
        <f t="shared" si="155"/>
        <v>0.4</v>
      </c>
      <c r="H556" s="17">
        <f t="shared" si="156"/>
        <v>1.1560693641618498E-2</v>
      </c>
    </row>
    <row r="557" spans="1:8" ht="15" x14ac:dyDescent="0.2">
      <c r="B557" s="5" t="s">
        <v>162</v>
      </c>
      <c r="C557" s="9">
        <v>1</v>
      </c>
      <c r="D557" s="9">
        <v>0</v>
      </c>
      <c r="E557" s="15">
        <f t="shared" si="153"/>
        <v>5.7803468208092483E-3</v>
      </c>
      <c r="F557" s="15" t="str">
        <f t="shared" si="154"/>
        <v/>
      </c>
      <c r="G557" s="14" t="str">
        <f t="shared" si="155"/>
        <v>0</v>
      </c>
      <c r="H557" s="17">
        <f t="shared" si="156"/>
        <v>0</v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1</v>
      </c>
      <c r="E562" s="15" t="str">
        <f t="shared" si="153"/>
        <v/>
      </c>
      <c r="F562" s="15">
        <f t="shared" si="154"/>
        <v>1.8975332068311196E-3</v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0</v>
      </c>
      <c r="D563" s="9">
        <v>6</v>
      </c>
      <c r="E563" s="15" t="str">
        <f t="shared" si="153"/>
        <v/>
      </c>
      <c r="F563" s="15">
        <f t="shared" si="154"/>
        <v>1.1385199240986717E-2</v>
      </c>
      <c r="G563" s="14" t="str">
        <f t="shared" si="155"/>
        <v>0</v>
      </c>
      <c r="H563" s="17" t="str">
        <f t="shared" si="156"/>
        <v/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7</v>
      </c>
      <c r="E564" s="71" t="str">
        <f t="shared" ref="E564" si="161">+IF(C564=0,"",C564/C$552)</f>
        <v/>
      </c>
      <c r="F564" s="71">
        <f t="shared" ref="F564" si="162">+IF(D564=0,"",D564/D$552)</f>
        <v>1.3282732447817837E-2</v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0</v>
      </c>
      <c r="D566" s="9">
        <v>0</v>
      </c>
      <c r="E566" s="15" t="str">
        <f t="shared" si="153"/>
        <v/>
      </c>
      <c r="F566" s="15" t="str">
        <f t="shared" si="154"/>
        <v/>
      </c>
      <c r="G566" s="14" t="str">
        <f t="shared" si="155"/>
        <v>0</v>
      </c>
      <c r="H566" s="17" t="str">
        <f t="shared" si="156"/>
        <v/>
      </c>
    </row>
    <row r="567" spans="1:8" ht="15" x14ac:dyDescent="0.2">
      <c r="B567" s="5" t="s">
        <v>164</v>
      </c>
      <c r="C567" s="9">
        <v>0</v>
      </c>
      <c r="D567" s="9">
        <v>0</v>
      </c>
      <c r="E567" s="15" t="str">
        <f t="shared" si="153"/>
        <v/>
      </c>
      <c r="F567" s="15" t="str">
        <f t="shared" si="154"/>
        <v/>
      </c>
      <c r="G567" s="14" t="str">
        <f t="shared" si="155"/>
        <v>0</v>
      </c>
      <c r="H567" s="17" t="str">
        <f t="shared" si="156"/>
        <v/>
      </c>
    </row>
    <row r="568" spans="1:8" ht="15" x14ac:dyDescent="0.2">
      <c r="B568" s="5" t="s">
        <v>166</v>
      </c>
      <c r="C568" s="9">
        <v>0</v>
      </c>
      <c r="D568" s="9">
        <v>1</v>
      </c>
      <c r="E568" s="15" t="str">
        <f t="shared" si="153"/>
        <v/>
      </c>
      <c r="F568" s="15">
        <f t="shared" si="154"/>
        <v>1.8975332068311196E-3</v>
      </c>
      <c r="G568" s="14" t="str">
        <f t="shared" si="155"/>
        <v>0</v>
      </c>
      <c r="H568" s="17" t="str">
        <f t="shared" si="156"/>
        <v/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4</v>
      </c>
      <c r="D570" s="9">
        <v>335</v>
      </c>
      <c r="E570" s="15">
        <f t="shared" si="153"/>
        <v>2.3121387283236993E-2</v>
      </c>
      <c r="F570" s="15">
        <f t="shared" si="154"/>
        <v>0.635673624288425</v>
      </c>
      <c r="G570" s="14">
        <f t="shared" si="155"/>
        <v>82.75</v>
      </c>
      <c r="H570" s="17">
        <f t="shared" si="156"/>
        <v>1.9132947976878611</v>
      </c>
    </row>
    <row r="571" spans="1:8" ht="25.5" customHeight="1" x14ac:dyDescent="0.2">
      <c r="B571" s="5" t="s">
        <v>167</v>
      </c>
      <c r="C571" s="9">
        <v>114</v>
      </c>
      <c r="D571" s="9">
        <v>101</v>
      </c>
      <c r="E571" s="15">
        <f t="shared" si="153"/>
        <v>0.65895953757225434</v>
      </c>
      <c r="F571" s="15">
        <f t="shared" si="154"/>
        <v>0.19165085388994307</v>
      </c>
      <c r="G571" s="14">
        <f t="shared" si="155"/>
        <v>-0.11403508771929824</v>
      </c>
      <c r="H571" s="17">
        <f t="shared" si="156"/>
        <v>-7.5144508670520221E-2</v>
      </c>
    </row>
    <row r="572" spans="1:8" ht="13.5" customHeight="1" x14ac:dyDescent="0.2">
      <c r="B572" s="5" t="s">
        <v>365</v>
      </c>
      <c r="C572" s="9">
        <v>0</v>
      </c>
      <c r="D572" s="9">
        <v>0</v>
      </c>
      <c r="E572" s="15" t="str">
        <f t="shared" si="153"/>
        <v/>
      </c>
      <c r="F572" s="15" t="str">
        <f t="shared" si="154"/>
        <v/>
      </c>
      <c r="G572" s="14" t="str">
        <f t="shared" si="155"/>
        <v>0</v>
      </c>
      <c r="H572" s="17" t="str">
        <f t="shared" si="156"/>
        <v/>
      </c>
    </row>
    <row r="573" spans="1:8" ht="12" customHeight="1" x14ac:dyDescent="0.2">
      <c r="B573" s="5" t="s">
        <v>168</v>
      </c>
      <c r="C573" s="9">
        <v>0</v>
      </c>
      <c r="D573" s="9">
        <v>0</v>
      </c>
      <c r="E573" s="15" t="str">
        <f t="shared" si="153"/>
        <v/>
      </c>
      <c r="F573" s="15" t="str">
        <f t="shared" si="154"/>
        <v/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0</v>
      </c>
      <c r="D575" s="9">
        <v>0</v>
      </c>
      <c r="E575" s="15" t="str">
        <f t="shared" si="153"/>
        <v/>
      </c>
      <c r="F575" s="15" t="str">
        <f t="shared" si="154"/>
        <v/>
      </c>
      <c r="G575" s="14" t="str">
        <f t="shared" si="155"/>
        <v>0</v>
      </c>
      <c r="H575" s="17" t="str">
        <f t="shared" si="156"/>
        <v/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1</v>
      </c>
      <c r="D578" s="9">
        <v>33</v>
      </c>
      <c r="E578" s="15">
        <f t="shared" si="153"/>
        <v>5.7803468208092483E-3</v>
      </c>
      <c r="F578" s="15">
        <f t="shared" si="154"/>
        <v>6.2618595825426948E-2</v>
      </c>
      <c r="G578" s="14">
        <f t="shared" si="155"/>
        <v>32</v>
      </c>
      <c r="H578" s="17">
        <f t="shared" si="156"/>
        <v>0.18497109826589594</v>
      </c>
    </row>
    <row r="579" spans="2:8" ht="15" x14ac:dyDescent="0.2">
      <c r="B579" s="5" t="s">
        <v>562</v>
      </c>
      <c r="C579" s="9">
        <v>1</v>
      </c>
      <c r="D579" s="9">
        <v>0</v>
      </c>
      <c r="E579" s="15">
        <f t="shared" si="153"/>
        <v>5.7803468208092483E-3</v>
      </c>
      <c r="F579" s="15" t="str">
        <f t="shared" si="154"/>
        <v/>
      </c>
      <c r="G579" s="14" t="str">
        <f t="shared" si="155"/>
        <v>0</v>
      </c>
      <c r="H579" s="17">
        <f t="shared" si="156"/>
        <v>0</v>
      </c>
    </row>
    <row r="580" spans="2:8" x14ac:dyDescent="0.2">
      <c r="B580" s="21" t="s">
        <v>420</v>
      </c>
      <c r="C580" s="12"/>
      <c r="D580" s="12"/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448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405</v>
      </c>
      <c r="C8" s="34">
        <f>+C18+C71+C161+C329+C552</f>
        <v>3069</v>
      </c>
      <c r="D8" s="35">
        <f>+D18+D71+D161+D329+D552</f>
        <v>2676</v>
      </c>
      <c r="E8" s="36">
        <f>+C8/C$8</f>
        <v>1</v>
      </c>
      <c r="F8" s="36">
        <f>+D8/D$8</f>
        <v>1</v>
      </c>
      <c r="G8" s="36">
        <f>+(D8-C8)/C8</f>
        <v>-0.12805474095796676</v>
      </c>
      <c r="H8" s="36">
        <f>+E8*G8</f>
        <v>-0.12805474095796676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26</v>
      </c>
      <c r="D9" s="31">
        <f>+D18</f>
        <v>12</v>
      </c>
      <c r="E9" s="29">
        <f t="shared" ref="E9:E13" si="0">C9/$C$8</f>
        <v>8.4718149234278266E-3</v>
      </c>
      <c r="F9" s="29">
        <f>D9/$D$8</f>
        <v>4.4843049327354259E-3</v>
      </c>
      <c r="G9" s="14">
        <f>+IF(OR(AND(D9=0),(C9=0)),"0",((D9-C9)/C9))</f>
        <v>-0.53846153846153844</v>
      </c>
      <c r="H9" s="13">
        <f>+IF(OR(AND(E9=""),(G9="")),"",E9*G9)</f>
        <v>-4.5617464972303682E-3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458</v>
      </c>
      <c r="D10" s="31">
        <f>+D71</f>
        <v>177</v>
      </c>
      <c r="E10" s="29">
        <f t="shared" si="0"/>
        <v>0.14923427826653632</v>
      </c>
      <c r="F10" s="29">
        <f>D10/$D$8</f>
        <v>6.614349775784753E-2</v>
      </c>
      <c r="G10" s="14">
        <f>+IF(OR(AND(D10=0),(C10=0)),"0",((D10-C10)/C10))</f>
        <v>-0.61353711790393017</v>
      </c>
      <c r="H10" s="13">
        <f>+IF(OR(AND(E10=""),(G10="")),"",E10*G10)</f>
        <v>-9.1560768980123816E-2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427</v>
      </c>
      <c r="D11" s="31">
        <f>+D161</f>
        <v>538</v>
      </c>
      <c r="E11" s="29">
        <f t="shared" si="0"/>
        <v>0.13913326816552624</v>
      </c>
      <c r="F11" s="29">
        <f>D11/$D$8</f>
        <v>0.20104633781763825</v>
      </c>
      <c r="G11" s="14">
        <f>+IF(OR(AND(D11=0),(C11=0)),"0",((D11-C11)/C11))</f>
        <v>0.25995316159250587</v>
      </c>
      <c r="H11" s="13">
        <f>+IF(OR(AND(E11=""),(G11="")),"",E11*G11)</f>
        <v>3.6168132942326493E-2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1403</v>
      </c>
      <c r="D12" s="31">
        <f>+D329</f>
        <v>1288</v>
      </c>
      <c r="E12" s="29">
        <f t="shared" si="0"/>
        <v>0.4571521668295862</v>
      </c>
      <c r="F12" s="29">
        <f>D12/$D$8</f>
        <v>0.48131539611360241</v>
      </c>
      <c r="G12" s="14">
        <f>+IF(OR(AND(D12=0),(C12=0)),"0",((D12-C12)/C12))</f>
        <v>-8.1967213114754092E-2</v>
      </c>
      <c r="H12" s="13">
        <f>+IF(OR(AND(E12=""),(G12="")),"",E12*G12)</f>
        <v>-3.7471489084392309E-2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755</v>
      </c>
      <c r="D13" s="31">
        <f>+D552</f>
        <v>661</v>
      </c>
      <c r="E13" s="29">
        <f t="shared" si="0"/>
        <v>0.24600847181492344</v>
      </c>
      <c r="F13" s="29">
        <f>D13/$D$8</f>
        <v>0.24701046337817639</v>
      </c>
      <c r="G13" s="14">
        <f>+IF(OR(AND(D13=0),(C13=0)),"0",((D13-C13)/C13))</f>
        <v>-0.12450331125827814</v>
      </c>
      <c r="H13" s="13">
        <f>+IF(OR(AND(E13=""),(G13="")),"",E13*G13)</f>
        <v>-3.062886933854676E-2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26</v>
      </c>
      <c r="D18" s="35">
        <f>SUM(D19:D65)</f>
        <v>12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-0.53846153846153844</v>
      </c>
      <c r="H18" s="36">
        <f>+IF(OR(AND(E18=""),(G18="")),"",E18*G18)</f>
        <v>-0.53846153846153844</v>
      </c>
    </row>
    <row r="19" spans="1:8" ht="27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7</v>
      </c>
      <c r="D26" s="9">
        <v>1</v>
      </c>
      <c r="E26" s="13">
        <f t="shared" si="1"/>
        <v>0.26923076923076922</v>
      </c>
      <c r="F26" s="13">
        <f t="shared" si="2"/>
        <v>8.3333333333333329E-2</v>
      </c>
      <c r="G26" s="14">
        <f t="shared" si="3"/>
        <v>-0.8571428571428571</v>
      </c>
      <c r="H26" s="17">
        <f t="shared" si="4"/>
        <v>-0.23076923076923075</v>
      </c>
    </row>
    <row r="27" spans="1:8" ht="15" x14ac:dyDescent="0.2">
      <c r="B27" s="5" t="s">
        <v>6</v>
      </c>
      <c r="C27" s="9">
        <v>0</v>
      </c>
      <c r="D27" s="9">
        <v>1</v>
      </c>
      <c r="E27" s="13" t="str">
        <f t="shared" si="1"/>
        <v/>
      </c>
      <c r="F27" s="13">
        <f t="shared" si="2"/>
        <v>8.3333333333333329E-2</v>
      </c>
      <c r="G27" s="14" t="str">
        <f t="shared" si="3"/>
        <v>0</v>
      </c>
      <c r="H27" s="17" t="str">
        <f t="shared" si="4"/>
        <v/>
      </c>
    </row>
    <row r="28" spans="1:8" ht="15" x14ac:dyDescent="0.2">
      <c r="B28" s="5" t="s">
        <v>3</v>
      </c>
      <c r="C28" s="9">
        <v>0</v>
      </c>
      <c r="D28" s="9">
        <v>2</v>
      </c>
      <c r="E28" s="13" t="str">
        <f t="shared" si="1"/>
        <v/>
      </c>
      <c r="F28" s="13">
        <f t="shared" si="2"/>
        <v>0.16666666666666666</v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4</v>
      </c>
      <c r="D29" s="9">
        <v>0</v>
      </c>
      <c r="E29" s="13">
        <f t="shared" si="1"/>
        <v>0.15384615384615385</v>
      </c>
      <c r="F29" s="13" t="str">
        <f t="shared" si="2"/>
        <v/>
      </c>
      <c r="G29" s="14" t="str">
        <f t="shared" si="3"/>
        <v>0</v>
      </c>
      <c r="H29" s="17">
        <f t="shared" si="4"/>
        <v>0</v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1</v>
      </c>
      <c r="D35" s="9">
        <v>0</v>
      </c>
      <c r="E35" s="13">
        <f t="shared" si="1"/>
        <v>3.8461538461538464E-2</v>
      </c>
      <c r="F35" s="13" t="str">
        <f t="shared" si="2"/>
        <v/>
      </c>
      <c r="G35" s="14" t="str">
        <f t="shared" si="3"/>
        <v>0</v>
      </c>
      <c r="H35" s="17">
        <f t="shared" si="4"/>
        <v>0</v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1</v>
      </c>
      <c r="D37" s="9">
        <v>0</v>
      </c>
      <c r="E37" s="13">
        <f t="shared" si="1"/>
        <v>3.8461538461538464E-2</v>
      </c>
      <c r="F37" s="13" t="str">
        <f t="shared" si="2"/>
        <v/>
      </c>
      <c r="G37" s="14" t="str">
        <f t="shared" si="3"/>
        <v>0</v>
      </c>
      <c r="H37" s="17">
        <f t="shared" si="4"/>
        <v>0</v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2</v>
      </c>
      <c r="D44" s="9">
        <v>0</v>
      </c>
      <c r="E44" s="13">
        <f t="shared" si="1"/>
        <v>7.6923076923076927E-2</v>
      </c>
      <c r="F44" s="13" t="str">
        <f t="shared" si="2"/>
        <v/>
      </c>
      <c r="G44" s="14" t="str">
        <f t="shared" si="3"/>
        <v>0</v>
      </c>
      <c r="H44" s="17">
        <f t="shared" si="4"/>
        <v>0</v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2</v>
      </c>
      <c r="D49" s="9">
        <v>1</v>
      </c>
      <c r="E49" s="13">
        <f t="shared" si="1"/>
        <v>7.6923076923076927E-2</v>
      </c>
      <c r="F49" s="13">
        <f t="shared" si="2"/>
        <v>8.3333333333333329E-2</v>
      </c>
      <c r="G49" s="14">
        <f t="shared" si="3"/>
        <v>-0.5</v>
      </c>
      <c r="H49" s="17">
        <f t="shared" si="4"/>
        <v>-3.8461538461538464E-2</v>
      </c>
    </row>
    <row r="50" spans="2:8" ht="15" x14ac:dyDescent="0.2">
      <c r="B50" s="5" t="s">
        <v>15</v>
      </c>
      <c r="C50" s="9">
        <v>2</v>
      </c>
      <c r="D50" s="9">
        <v>0</v>
      </c>
      <c r="E50" s="13">
        <f t="shared" si="1"/>
        <v>7.6923076923076927E-2</v>
      </c>
      <c r="F50" s="13" t="str">
        <f t="shared" si="2"/>
        <v/>
      </c>
      <c r="G50" s="14" t="str">
        <f t="shared" si="3"/>
        <v>0</v>
      </c>
      <c r="H50" s="17">
        <f t="shared" si="4"/>
        <v>0</v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1</v>
      </c>
      <c r="D61" s="9">
        <v>7</v>
      </c>
      <c r="E61" s="13">
        <f t="shared" si="1"/>
        <v>3.8461538461538464E-2</v>
      </c>
      <c r="F61" s="13">
        <f t="shared" si="2"/>
        <v>0.58333333333333337</v>
      </c>
      <c r="G61" s="14">
        <f t="shared" si="3"/>
        <v>6</v>
      </c>
      <c r="H61" s="17">
        <f t="shared" si="4"/>
        <v>0.23076923076923078</v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6</v>
      </c>
      <c r="D64" s="9">
        <v>0</v>
      </c>
      <c r="E64" s="13">
        <f t="shared" si="1"/>
        <v>0.23076923076923078</v>
      </c>
      <c r="F64" s="13" t="str">
        <f t="shared" si="2"/>
        <v/>
      </c>
      <c r="G64" s="14" t="str">
        <f t="shared" si="3"/>
        <v>0</v>
      </c>
      <c r="H64" s="17">
        <f t="shared" si="4"/>
        <v>0</v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458</v>
      </c>
      <c r="D71" s="35">
        <f>SUM(D72:D155)</f>
        <v>177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-0.61353711790393017</v>
      </c>
      <c r="H71" s="36">
        <f>+IF(OR(AND(E71=""),(G71="")),"",E71*G71)</f>
        <v>-0.61353711790393017</v>
      </c>
    </row>
    <row r="72" spans="1:8" ht="15" x14ac:dyDescent="0.2">
      <c r="B72" s="5" t="s">
        <v>462</v>
      </c>
      <c r="C72" s="9">
        <v>8</v>
      </c>
      <c r="D72" s="9">
        <v>4</v>
      </c>
      <c r="E72" s="15">
        <f>+IF(C72=0,"",C72/C$71)</f>
        <v>1.7467248908296942E-2</v>
      </c>
      <c r="F72" s="15">
        <f>+IF(D72=0,"",D72/D$71)</f>
        <v>2.2598870056497175E-2</v>
      </c>
      <c r="G72" s="14">
        <f>+IF(OR(AND(D72=0),(C72=0)),"0",((D72-C72)/C72))</f>
        <v>-0.5</v>
      </c>
      <c r="H72" s="17">
        <f>+IF(OR(AND(E72=""),(G72="")),"",E72*G72)</f>
        <v>-8.7336244541484712E-3</v>
      </c>
    </row>
    <row r="73" spans="1:8" ht="15" x14ac:dyDescent="0.2">
      <c r="B73" s="5" t="s">
        <v>19</v>
      </c>
      <c r="C73" s="9">
        <v>1</v>
      </c>
      <c r="D73" s="9">
        <v>0</v>
      </c>
      <c r="E73" s="15">
        <f t="shared" ref="E73:E142" si="9">+IF(C73=0,"",C73/C$71)</f>
        <v>2.1834061135371178E-3</v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>
        <f t="shared" ref="H73:H142" si="12">+IF(OR(AND(E73=""),(G73="")),"",E73*G73)</f>
        <v>0</v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3</v>
      </c>
      <c r="D75" s="9">
        <v>3</v>
      </c>
      <c r="E75" s="15">
        <f t="shared" si="9"/>
        <v>6.5502183406113534E-3</v>
      </c>
      <c r="F75" s="15">
        <f t="shared" si="10"/>
        <v>1.6949152542372881E-2</v>
      </c>
      <c r="G75" s="14">
        <f t="shared" si="11"/>
        <v>0</v>
      </c>
      <c r="H75" s="17">
        <f t="shared" si="12"/>
        <v>0</v>
      </c>
    </row>
    <row r="76" spans="1:8" ht="15" x14ac:dyDescent="0.2">
      <c r="B76" s="5" t="s">
        <v>193</v>
      </c>
      <c r="C76" s="9">
        <v>310</v>
      </c>
      <c r="D76" s="9">
        <v>3</v>
      </c>
      <c r="E76" s="15">
        <f t="shared" si="9"/>
        <v>0.67685589519650657</v>
      </c>
      <c r="F76" s="15">
        <f t="shared" si="10"/>
        <v>1.6949152542372881E-2</v>
      </c>
      <c r="G76" s="14">
        <f t="shared" si="11"/>
        <v>-0.99032258064516132</v>
      </c>
      <c r="H76" s="17">
        <f t="shared" si="12"/>
        <v>-0.67030567685589526</v>
      </c>
    </row>
    <row r="77" spans="1:8" ht="15" x14ac:dyDescent="0.2">
      <c r="B77" s="5" t="s">
        <v>21</v>
      </c>
      <c r="C77" s="9">
        <v>0</v>
      </c>
      <c r="D77" s="9">
        <v>9</v>
      </c>
      <c r="E77" s="15" t="str">
        <f t="shared" si="9"/>
        <v/>
      </c>
      <c r="F77" s="15">
        <f t="shared" si="10"/>
        <v>5.0847457627118647E-2</v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0</v>
      </c>
      <c r="D78" s="9">
        <v>1</v>
      </c>
      <c r="E78" s="71" t="str">
        <f t="shared" ref="E78" si="17">+IF(C78=0,"",C78/C$71)</f>
        <v/>
      </c>
      <c r="F78" s="71">
        <f t="shared" ref="F78" si="18">+IF(D78=0,"",D78/D$71)</f>
        <v>5.6497175141242938E-3</v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2</v>
      </c>
      <c r="D80" s="9">
        <v>0</v>
      </c>
      <c r="E80" s="15">
        <f t="shared" si="9"/>
        <v>4.3668122270742356E-3</v>
      </c>
      <c r="F80" s="15" t="str">
        <f t="shared" si="10"/>
        <v/>
      </c>
      <c r="G80" s="14" t="str">
        <f t="shared" si="11"/>
        <v>0</v>
      </c>
      <c r="H80" s="17">
        <f t="shared" si="12"/>
        <v>0</v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2</v>
      </c>
      <c r="D83" s="9">
        <v>0</v>
      </c>
      <c r="E83" s="15">
        <f t="shared" si="9"/>
        <v>4.3668122270742356E-3</v>
      </c>
      <c r="F83" s="15" t="str">
        <f t="shared" si="10"/>
        <v/>
      </c>
      <c r="G83" s="14" t="str">
        <f t="shared" si="11"/>
        <v>0</v>
      </c>
      <c r="H83" s="17">
        <f t="shared" si="12"/>
        <v>0</v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0</v>
      </c>
      <c r="D85" s="9">
        <v>0</v>
      </c>
      <c r="E85" s="15" t="str">
        <f t="shared" si="9"/>
        <v/>
      </c>
      <c r="F85" s="15" t="str">
        <f t="shared" si="10"/>
        <v/>
      </c>
      <c r="G85" s="14" t="str">
        <f t="shared" si="11"/>
        <v>0</v>
      </c>
      <c r="H85" s="17" t="str">
        <f t="shared" si="12"/>
        <v/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1</v>
      </c>
      <c r="E86" s="71" t="str">
        <f t="shared" ref="E86" si="21">+IF(C86=0,"",C86/C$71)</f>
        <v/>
      </c>
      <c r="F86" s="71">
        <f t="shared" ref="F86" si="22">+IF(D86=0,"",D86/D$71)</f>
        <v>5.6497175141242938E-3</v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1</v>
      </c>
      <c r="D87" s="9">
        <v>4</v>
      </c>
      <c r="E87" s="15">
        <f t="shared" si="9"/>
        <v>2.1834061135371178E-3</v>
      </c>
      <c r="F87" s="15">
        <f t="shared" si="10"/>
        <v>2.2598870056497175E-2</v>
      </c>
      <c r="G87" s="14">
        <f t="shared" si="11"/>
        <v>3</v>
      </c>
      <c r="H87" s="17">
        <f t="shared" si="12"/>
        <v>6.5502183406113534E-3</v>
      </c>
    </row>
    <row r="88" spans="1:8" ht="15" x14ac:dyDescent="0.2">
      <c r="B88" s="5" t="s">
        <v>200</v>
      </c>
      <c r="C88" s="9">
        <v>0</v>
      </c>
      <c r="D88" s="9">
        <v>0</v>
      </c>
      <c r="E88" s="15" t="str">
        <f t="shared" si="9"/>
        <v/>
      </c>
      <c r="F88" s="15" t="str">
        <f t="shared" si="10"/>
        <v/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0</v>
      </c>
      <c r="D89" s="9">
        <v>1</v>
      </c>
      <c r="E89" s="15" t="str">
        <f t="shared" si="9"/>
        <v/>
      </c>
      <c r="F89" s="15">
        <f t="shared" si="10"/>
        <v>5.6497175141242938E-3</v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1</v>
      </c>
      <c r="D90" s="9">
        <v>0</v>
      </c>
      <c r="E90" s="15">
        <f t="shared" si="9"/>
        <v>2.1834061135371178E-3</v>
      </c>
      <c r="F90" s="15" t="str">
        <f t="shared" si="10"/>
        <v/>
      </c>
      <c r="G90" s="14" t="str">
        <f t="shared" si="11"/>
        <v>0</v>
      </c>
      <c r="H90" s="17">
        <f t="shared" si="12"/>
        <v>0</v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5</v>
      </c>
      <c r="D94" s="9">
        <v>1</v>
      </c>
      <c r="E94" s="15">
        <f t="shared" si="9"/>
        <v>1.0917030567685589E-2</v>
      </c>
      <c r="F94" s="15">
        <f t="shared" si="10"/>
        <v>5.6497175141242938E-3</v>
      </c>
      <c r="G94" s="14">
        <f t="shared" si="11"/>
        <v>-0.8</v>
      </c>
      <c r="H94" s="17">
        <f t="shared" si="12"/>
        <v>-8.7336244541484712E-3</v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2</v>
      </c>
      <c r="D98" s="9">
        <v>3</v>
      </c>
      <c r="E98" s="15">
        <f t="shared" si="9"/>
        <v>4.3668122270742356E-3</v>
      </c>
      <c r="F98" s="15">
        <f t="shared" si="10"/>
        <v>1.6949152542372881E-2</v>
      </c>
      <c r="G98" s="14">
        <f t="shared" si="11"/>
        <v>0.5</v>
      </c>
      <c r="H98" s="17">
        <f t="shared" si="12"/>
        <v>2.1834061135371178E-3</v>
      </c>
    </row>
    <row r="99" spans="1:8" ht="15" x14ac:dyDescent="0.2">
      <c r="B99" s="5" t="s">
        <v>465</v>
      </c>
      <c r="C99" s="9">
        <v>0</v>
      </c>
      <c r="D99" s="9">
        <v>0</v>
      </c>
      <c r="E99" s="15" t="str">
        <f t="shared" si="9"/>
        <v/>
      </c>
      <c r="F99" s="15" t="str">
        <f t="shared" si="10"/>
        <v/>
      </c>
      <c r="G99" s="14" t="str">
        <f t="shared" si="11"/>
        <v>0</v>
      </c>
      <c r="H99" s="17" t="str">
        <f t="shared" si="12"/>
        <v/>
      </c>
    </row>
    <row r="100" spans="1:8" ht="15" x14ac:dyDescent="0.2">
      <c r="B100" s="5" t="s">
        <v>23</v>
      </c>
      <c r="C100" s="9">
        <v>0</v>
      </c>
      <c r="D100" s="9">
        <v>0</v>
      </c>
      <c r="E100" s="15" t="str">
        <f t="shared" si="9"/>
        <v/>
      </c>
      <c r="F100" s="15" t="str">
        <f t="shared" si="10"/>
        <v/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2</v>
      </c>
      <c r="D105" s="9">
        <v>16</v>
      </c>
      <c r="E105" s="15">
        <f t="shared" si="9"/>
        <v>4.3668122270742356E-3</v>
      </c>
      <c r="F105" s="15">
        <f t="shared" si="10"/>
        <v>9.03954802259887E-2</v>
      </c>
      <c r="G105" s="14">
        <f t="shared" si="11"/>
        <v>7</v>
      </c>
      <c r="H105" s="17">
        <f t="shared" si="12"/>
        <v>3.0567685589519649E-2</v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17</v>
      </c>
      <c r="D107" s="9">
        <v>11</v>
      </c>
      <c r="E107" s="15">
        <f t="shared" si="9"/>
        <v>3.7117903930131008E-2</v>
      </c>
      <c r="F107" s="15">
        <f t="shared" si="10"/>
        <v>6.2146892655367235E-2</v>
      </c>
      <c r="G107" s="14">
        <f t="shared" si="11"/>
        <v>-0.35294117647058826</v>
      </c>
      <c r="H107" s="17">
        <f t="shared" si="12"/>
        <v>-1.310043668122271E-2</v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2</v>
      </c>
      <c r="D109" s="9">
        <v>0</v>
      </c>
      <c r="E109" s="15">
        <f t="shared" si="9"/>
        <v>4.3668122270742356E-3</v>
      </c>
      <c r="F109" s="15" t="str">
        <f t="shared" si="10"/>
        <v/>
      </c>
      <c r="G109" s="14" t="str">
        <f t="shared" si="11"/>
        <v>0</v>
      </c>
      <c r="H109" s="17">
        <f t="shared" si="12"/>
        <v>0</v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0</v>
      </c>
      <c r="D114" s="9">
        <v>0</v>
      </c>
      <c r="E114" s="15" t="str">
        <f t="shared" si="9"/>
        <v/>
      </c>
      <c r="F114" s="15" t="str">
        <f t="shared" si="10"/>
        <v/>
      </c>
      <c r="G114" s="14" t="str">
        <f t="shared" si="11"/>
        <v>0</v>
      </c>
      <c r="H114" s="17" t="str">
        <f t="shared" si="12"/>
        <v/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0</v>
      </c>
      <c r="E117" s="15" t="str">
        <f t="shared" si="9"/>
        <v/>
      </c>
      <c r="F117" s="15" t="str">
        <f t="shared" si="10"/>
        <v/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3</v>
      </c>
      <c r="D119" s="9">
        <v>0</v>
      </c>
      <c r="E119" s="15">
        <f t="shared" si="9"/>
        <v>6.5502183406113534E-3</v>
      </c>
      <c r="F119" s="15" t="str">
        <f t="shared" si="10"/>
        <v/>
      </c>
      <c r="G119" s="14" t="str">
        <f t="shared" si="11"/>
        <v>0</v>
      </c>
      <c r="H119" s="17">
        <f t="shared" si="12"/>
        <v>0</v>
      </c>
    </row>
    <row r="120" spans="2:8" ht="15" x14ac:dyDescent="0.2">
      <c r="B120" s="5" t="s">
        <v>216</v>
      </c>
      <c r="C120" s="9">
        <v>0</v>
      </c>
      <c r="D120" s="9">
        <v>2</v>
      </c>
      <c r="E120" s="15" t="str">
        <f t="shared" si="9"/>
        <v/>
      </c>
      <c r="F120" s="15">
        <f t="shared" si="10"/>
        <v>1.1299435028248588E-2</v>
      </c>
      <c r="G120" s="14" t="str">
        <f t="shared" si="11"/>
        <v>0</v>
      </c>
      <c r="H120" s="17" t="str">
        <f t="shared" si="12"/>
        <v/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26</v>
      </c>
      <c r="D122" s="9">
        <v>1</v>
      </c>
      <c r="E122" s="15">
        <f t="shared" si="9"/>
        <v>5.6768558951965066E-2</v>
      </c>
      <c r="F122" s="15">
        <f t="shared" si="10"/>
        <v>5.6497175141242938E-3</v>
      </c>
      <c r="G122" s="14">
        <f t="shared" si="11"/>
        <v>-0.96153846153846156</v>
      </c>
      <c r="H122" s="17">
        <f t="shared" si="12"/>
        <v>-5.458515283842795E-2</v>
      </c>
    </row>
    <row r="123" spans="2:8" ht="15" x14ac:dyDescent="0.2">
      <c r="B123" s="5" t="s">
        <v>217</v>
      </c>
      <c r="C123" s="9">
        <v>5</v>
      </c>
      <c r="D123" s="9">
        <v>9</v>
      </c>
      <c r="E123" s="15">
        <f t="shared" si="9"/>
        <v>1.0917030567685589E-2</v>
      </c>
      <c r="F123" s="15">
        <f t="shared" si="10"/>
        <v>5.0847457627118647E-2</v>
      </c>
      <c r="G123" s="14">
        <f t="shared" si="11"/>
        <v>0.8</v>
      </c>
      <c r="H123" s="17">
        <f t="shared" si="12"/>
        <v>8.7336244541484712E-3</v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39</v>
      </c>
      <c r="D125" s="9">
        <v>52</v>
      </c>
      <c r="E125" s="15">
        <f t="shared" si="9"/>
        <v>8.5152838427947602E-2</v>
      </c>
      <c r="F125" s="15">
        <f t="shared" si="10"/>
        <v>0.29378531073446329</v>
      </c>
      <c r="G125" s="14">
        <f t="shared" si="11"/>
        <v>0.33333333333333331</v>
      </c>
      <c r="H125" s="17">
        <f t="shared" si="12"/>
        <v>2.8384279475982533E-2</v>
      </c>
    </row>
    <row r="126" spans="2:8" ht="15" x14ac:dyDescent="0.2">
      <c r="B126" s="5" t="s">
        <v>218</v>
      </c>
      <c r="C126" s="9">
        <v>1</v>
      </c>
      <c r="D126" s="9">
        <v>0</v>
      </c>
      <c r="E126" s="15">
        <f t="shared" si="9"/>
        <v>2.1834061135371178E-3</v>
      </c>
      <c r="F126" s="15" t="str">
        <f t="shared" si="10"/>
        <v/>
      </c>
      <c r="G126" s="14" t="str">
        <f t="shared" si="11"/>
        <v>0</v>
      </c>
      <c r="H126" s="17">
        <f t="shared" si="12"/>
        <v>0</v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0</v>
      </c>
      <c r="D128" s="9">
        <v>0</v>
      </c>
      <c r="E128" s="15" t="str">
        <f t="shared" si="9"/>
        <v/>
      </c>
      <c r="F128" s="15" t="str">
        <f t="shared" si="10"/>
        <v/>
      </c>
      <c r="G128" s="14" t="str">
        <f t="shared" si="11"/>
        <v>0</v>
      </c>
      <c r="H128" s="17" t="str">
        <f t="shared" si="12"/>
        <v/>
      </c>
    </row>
    <row r="129" spans="1:8" ht="15" x14ac:dyDescent="0.2">
      <c r="B129" s="5" t="s">
        <v>37</v>
      </c>
      <c r="C129" s="9">
        <v>1</v>
      </c>
      <c r="D129" s="9">
        <v>0</v>
      </c>
      <c r="E129" s="15">
        <f t="shared" si="9"/>
        <v>2.1834061135371178E-3</v>
      </c>
      <c r="F129" s="15" t="str">
        <f t="shared" si="10"/>
        <v/>
      </c>
      <c r="G129" s="14" t="str">
        <f t="shared" si="11"/>
        <v>0</v>
      </c>
      <c r="H129" s="17">
        <f t="shared" si="12"/>
        <v>0</v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2</v>
      </c>
      <c r="D131" s="9">
        <v>0</v>
      </c>
      <c r="E131" s="15">
        <f t="shared" si="9"/>
        <v>4.3668122270742356E-3</v>
      </c>
      <c r="F131" s="15" t="str">
        <f t="shared" si="10"/>
        <v/>
      </c>
      <c r="G131" s="14" t="str">
        <f t="shared" si="11"/>
        <v>0</v>
      </c>
      <c r="H131" s="17">
        <f t="shared" si="12"/>
        <v>0</v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1</v>
      </c>
      <c r="D135" s="9">
        <v>0</v>
      </c>
      <c r="E135" s="15">
        <f t="shared" si="9"/>
        <v>2.1834061135371178E-3</v>
      </c>
      <c r="F135" s="15" t="str">
        <f t="shared" si="10"/>
        <v/>
      </c>
      <c r="G135" s="14" t="str">
        <f t="shared" si="11"/>
        <v>0</v>
      </c>
      <c r="H135" s="17">
        <f t="shared" si="12"/>
        <v>0</v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0</v>
      </c>
      <c r="D137" s="9">
        <v>3</v>
      </c>
      <c r="E137" s="15" t="str">
        <f t="shared" si="9"/>
        <v/>
      </c>
      <c r="F137" s="15">
        <f t="shared" si="10"/>
        <v>1.6949152542372881E-2</v>
      </c>
      <c r="G137" s="14" t="str">
        <f t="shared" si="11"/>
        <v>0</v>
      </c>
      <c r="H137" s="17" t="str">
        <f t="shared" si="12"/>
        <v/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2</v>
      </c>
      <c r="D139" s="9">
        <v>0</v>
      </c>
      <c r="E139" s="15">
        <f t="shared" si="9"/>
        <v>4.3668122270742356E-3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17</v>
      </c>
      <c r="E143" s="15" t="str">
        <f t="shared" ref="E143:E151" si="37">+IF(C143=0,"",C143/C$71)</f>
        <v/>
      </c>
      <c r="F143" s="15">
        <f t="shared" ref="F143:F151" si="38">+IF(D143=0,"",D143/D$71)</f>
        <v>9.6045197740112997E-2</v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21</v>
      </c>
      <c r="D144" s="9">
        <v>10</v>
      </c>
      <c r="E144" s="15">
        <f t="shared" si="37"/>
        <v>4.5851528384279479E-2</v>
      </c>
      <c r="F144" s="15">
        <f t="shared" si="38"/>
        <v>5.6497175141242938E-2</v>
      </c>
      <c r="G144" s="14">
        <f t="shared" si="39"/>
        <v>-0.52380952380952384</v>
      </c>
      <c r="H144" s="17">
        <f t="shared" si="40"/>
        <v>-2.4017467248908301E-2</v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2.1834061135371178E-3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1</v>
      </c>
      <c r="E150" s="15" t="str">
        <f t="shared" si="37"/>
        <v/>
      </c>
      <c r="F150" s="15">
        <f t="shared" si="38"/>
        <v>5.6497175141242938E-3</v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25</v>
      </c>
      <c r="E152" s="71" t="str">
        <f t="shared" ref="E152:E154" si="41">+IF(C152=0,"",C152/C$71)</f>
        <v/>
      </c>
      <c r="F152" s="71">
        <f t="shared" ref="F152:F154" si="42">+IF(D152=0,"",D152/D$71)</f>
        <v>0.14124293785310735</v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427</v>
      </c>
      <c r="D161" s="35">
        <f>SUM(D162:D323)</f>
        <v>538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0.25995316159250587</v>
      </c>
      <c r="H161" s="36">
        <f>+IF(OR(AND(E161=""),(G161="")),"",E161*G161)</f>
        <v>0.25995316159250587</v>
      </c>
    </row>
    <row r="162" spans="1:8" ht="15" x14ac:dyDescent="0.2">
      <c r="B162" s="8" t="s">
        <v>472</v>
      </c>
      <c r="C162" s="9">
        <v>0</v>
      </c>
      <c r="D162" s="9">
        <v>1</v>
      </c>
      <c r="E162" s="15" t="str">
        <f>+IF(C162=0,"",C162/C$161)</f>
        <v/>
      </c>
      <c r="F162" s="15">
        <f>+IF(D162=0,"",D162/D$161)</f>
        <v>1.8587360594795538E-3</v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5" x14ac:dyDescent="0.2">
      <c r="B163" s="8" t="s">
        <v>473</v>
      </c>
      <c r="C163" s="9">
        <v>0</v>
      </c>
      <c r="D163" s="9">
        <v>0</v>
      </c>
      <c r="E163" s="15" t="str">
        <f t="shared" ref="E163:E232" si="45">+IF(C163=0,"",C163/C$161)</f>
        <v/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1</v>
      </c>
      <c r="D164" s="9">
        <v>1</v>
      </c>
      <c r="E164" s="15">
        <f t="shared" si="45"/>
        <v>2.34192037470726E-3</v>
      </c>
      <c r="F164" s="15">
        <f t="shared" si="46"/>
        <v>1.8587360594795538E-3</v>
      </c>
      <c r="G164" s="14">
        <f t="shared" si="47"/>
        <v>0</v>
      </c>
      <c r="H164" s="17">
        <f t="shared" si="48"/>
        <v>0</v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11</v>
      </c>
      <c r="D166" s="9">
        <v>7</v>
      </c>
      <c r="E166" s="15">
        <f t="shared" si="45"/>
        <v>2.576112412177986E-2</v>
      </c>
      <c r="F166" s="15">
        <f t="shared" si="46"/>
        <v>1.3011152416356878E-2</v>
      </c>
      <c r="G166" s="14">
        <f t="shared" si="47"/>
        <v>-0.36363636363636365</v>
      </c>
      <c r="H166" s="17">
        <f t="shared" si="48"/>
        <v>-9.3676814988290398E-3</v>
      </c>
    </row>
    <row r="167" spans="1:8" ht="15" x14ac:dyDescent="0.2">
      <c r="B167" s="8" t="s">
        <v>49</v>
      </c>
      <c r="C167" s="9">
        <v>206</v>
      </c>
      <c r="D167" s="9">
        <v>139</v>
      </c>
      <c r="E167" s="15">
        <f t="shared" si="45"/>
        <v>0.48243559718969553</v>
      </c>
      <c r="F167" s="15">
        <f t="shared" si="46"/>
        <v>0.25836431226765799</v>
      </c>
      <c r="G167" s="14">
        <f t="shared" si="47"/>
        <v>-0.32524271844660196</v>
      </c>
      <c r="H167" s="17">
        <f t="shared" si="48"/>
        <v>-0.15690866510538642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3</v>
      </c>
      <c r="D169" s="9">
        <v>2</v>
      </c>
      <c r="E169" s="15">
        <f t="shared" si="45"/>
        <v>7.0257611241217799E-3</v>
      </c>
      <c r="F169" s="15">
        <f t="shared" si="46"/>
        <v>3.7174721189591076E-3</v>
      </c>
      <c r="G169" s="14">
        <f t="shared" si="47"/>
        <v>-0.33333333333333331</v>
      </c>
      <c r="H169" s="17">
        <f t="shared" si="48"/>
        <v>-2.34192037470726E-3</v>
      </c>
    </row>
    <row r="170" spans="1:8" ht="15" x14ac:dyDescent="0.2">
      <c r="B170" s="8" t="s">
        <v>50</v>
      </c>
      <c r="C170" s="9">
        <v>1</v>
      </c>
      <c r="D170" s="9">
        <v>0</v>
      </c>
      <c r="E170" s="15">
        <f t="shared" si="45"/>
        <v>2.34192037470726E-3</v>
      </c>
      <c r="F170" s="15" t="str">
        <f t="shared" si="46"/>
        <v/>
      </c>
      <c r="G170" s="14" t="str">
        <f t="shared" si="47"/>
        <v>0</v>
      </c>
      <c r="H170" s="17">
        <f t="shared" si="48"/>
        <v>0</v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38</v>
      </c>
      <c r="E172" s="15" t="str">
        <f t="shared" si="45"/>
        <v/>
      </c>
      <c r="F172" s="15">
        <f t="shared" si="46"/>
        <v>7.0631970260223054E-2</v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0</v>
      </c>
      <c r="E173" s="15" t="str">
        <f t="shared" si="45"/>
        <v/>
      </c>
      <c r="F173" s="15" t="str">
        <f t="shared" si="46"/>
        <v/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0</v>
      </c>
      <c r="D174" s="9">
        <v>0</v>
      </c>
      <c r="E174" s="15" t="str">
        <f t="shared" si="45"/>
        <v/>
      </c>
      <c r="F174" s="15" t="str">
        <f t="shared" si="46"/>
        <v/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1</v>
      </c>
      <c r="E175" s="71" t="str">
        <f t="shared" ref="E175" si="49">+IF(C175=0,"",C175/C$161)</f>
        <v/>
      </c>
      <c r="F175" s="71">
        <f t="shared" ref="F175" si="50">+IF(D175=0,"",D175/D$161)</f>
        <v>1.8587360594795538E-3</v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20</v>
      </c>
      <c r="D176" s="9">
        <v>25</v>
      </c>
      <c r="E176" s="15">
        <f t="shared" si="45"/>
        <v>4.6838407494145202E-2</v>
      </c>
      <c r="F176" s="15">
        <f t="shared" si="46"/>
        <v>4.6468401486988845E-2</v>
      </c>
      <c r="G176" s="14">
        <f t="shared" si="47"/>
        <v>0.25</v>
      </c>
      <c r="H176" s="17">
        <f t="shared" si="48"/>
        <v>1.1709601873536301E-2</v>
      </c>
    </row>
    <row r="177" spans="1:8" ht="15" x14ac:dyDescent="0.2">
      <c r="B177" s="8" t="s">
        <v>231</v>
      </c>
      <c r="C177" s="9">
        <v>1</v>
      </c>
      <c r="D177" s="9">
        <v>1</v>
      </c>
      <c r="E177" s="15">
        <f t="shared" si="45"/>
        <v>2.34192037470726E-3</v>
      </c>
      <c r="F177" s="15">
        <f t="shared" si="46"/>
        <v>1.8587360594795538E-3</v>
      </c>
      <c r="G177" s="14">
        <f t="shared" si="47"/>
        <v>0</v>
      </c>
      <c r="H177" s="17">
        <f t="shared" si="48"/>
        <v>0</v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4</v>
      </c>
      <c r="D182" s="9">
        <v>0</v>
      </c>
      <c r="E182" s="15">
        <f t="shared" si="45"/>
        <v>9.3676814988290398E-3</v>
      </c>
      <c r="F182" s="15" t="str">
        <f t="shared" si="46"/>
        <v/>
      </c>
      <c r="G182" s="14" t="str">
        <f t="shared" si="47"/>
        <v>0</v>
      </c>
      <c r="H182" s="17">
        <f t="shared" si="48"/>
        <v>0</v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0</v>
      </c>
      <c r="D186" s="9">
        <v>0</v>
      </c>
      <c r="E186" s="15" t="str">
        <f t="shared" si="45"/>
        <v/>
      </c>
      <c r="F186" s="15" t="str">
        <f t="shared" si="46"/>
        <v/>
      </c>
      <c r="G186" s="14" t="str">
        <f t="shared" si="47"/>
        <v>0</v>
      </c>
      <c r="H186" s="17" t="str">
        <f t="shared" si="48"/>
        <v/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1</v>
      </c>
      <c r="E187" s="71" t="str">
        <f t="shared" ref="E187" si="57">+IF(C187=0,"",C187/C$161)</f>
        <v/>
      </c>
      <c r="F187" s="71">
        <f t="shared" ref="F187" si="58">+IF(D187=0,"",D187/D$161)</f>
        <v>1.8587360594795538E-3</v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0</v>
      </c>
      <c r="D188" s="9">
        <v>0</v>
      </c>
      <c r="E188" s="15" t="str">
        <f t="shared" si="45"/>
        <v/>
      </c>
      <c r="F188" s="15" t="str">
        <f t="shared" si="46"/>
        <v/>
      </c>
      <c r="G188" s="14" t="str">
        <f t="shared" si="47"/>
        <v>0</v>
      </c>
      <c r="H188" s="17" t="str">
        <f t="shared" si="48"/>
        <v/>
      </c>
    </row>
    <row r="189" spans="1:8" ht="15" x14ac:dyDescent="0.2">
      <c r="B189" s="8" t="s">
        <v>237</v>
      </c>
      <c r="C189" s="9">
        <v>7</v>
      </c>
      <c r="D189" s="9">
        <v>1</v>
      </c>
      <c r="E189" s="15">
        <f t="shared" si="45"/>
        <v>1.6393442622950821E-2</v>
      </c>
      <c r="F189" s="15">
        <f t="shared" si="46"/>
        <v>1.8587360594795538E-3</v>
      </c>
      <c r="G189" s="14">
        <f t="shared" si="47"/>
        <v>-0.8571428571428571</v>
      </c>
      <c r="H189" s="17">
        <f t="shared" si="48"/>
        <v>-1.405152224824356E-2</v>
      </c>
    </row>
    <row r="190" spans="1:8" ht="15" x14ac:dyDescent="0.2">
      <c r="B190" s="8" t="s">
        <v>238</v>
      </c>
      <c r="C190" s="9">
        <v>12</v>
      </c>
      <c r="D190" s="9">
        <v>69</v>
      </c>
      <c r="E190" s="15">
        <f t="shared" si="45"/>
        <v>2.8103044496487119E-2</v>
      </c>
      <c r="F190" s="15">
        <f t="shared" si="46"/>
        <v>0.12825278810408922</v>
      </c>
      <c r="G190" s="14">
        <f t="shared" si="47"/>
        <v>4.75</v>
      </c>
      <c r="H190" s="17">
        <f t="shared" si="48"/>
        <v>0.13348946135831383</v>
      </c>
    </row>
    <row r="191" spans="1:8" ht="15" x14ac:dyDescent="0.2">
      <c r="B191" s="8" t="s">
        <v>239</v>
      </c>
      <c r="C191" s="9">
        <v>4</v>
      </c>
      <c r="D191" s="9">
        <v>1</v>
      </c>
      <c r="E191" s="15">
        <f t="shared" si="45"/>
        <v>9.3676814988290398E-3</v>
      </c>
      <c r="F191" s="15">
        <f t="shared" si="46"/>
        <v>1.8587360594795538E-3</v>
      </c>
      <c r="G191" s="14">
        <f t="shared" si="47"/>
        <v>-0.75</v>
      </c>
      <c r="H191" s="17">
        <f t="shared" si="48"/>
        <v>-7.0257611241217799E-3</v>
      </c>
    </row>
    <row r="192" spans="1:8" ht="20.100000000000001" customHeight="1" x14ac:dyDescent="0.2">
      <c r="B192" s="8" t="s">
        <v>479</v>
      </c>
      <c r="C192" s="9">
        <v>6</v>
      </c>
      <c r="D192" s="9">
        <v>87</v>
      </c>
      <c r="E192" s="15">
        <f t="shared" si="45"/>
        <v>1.405152224824356E-2</v>
      </c>
      <c r="F192" s="15">
        <f t="shared" si="46"/>
        <v>0.16171003717472118</v>
      </c>
      <c r="G192" s="14">
        <f t="shared" si="47"/>
        <v>13.5</v>
      </c>
      <c r="H192" s="17">
        <f t="shared" si="48"/>
        <v>0.18969555035128804</v>
      </c>
    </row>
    <row r="193" spans="1:8" ht="20.100000000000001" customHeight="1" x14ac:dyDescent="0.2">
      <c r="B193" s="8" t="s">
        <v>480</v>
      </c>
      <c r="C193" s="9">
        <v>1</v>
      </c>
      <c r="D193" s="9">
        <v>0</v>
      </c>
      <c r="E193" s="15">
        <f t="shared" si="45"/>
        <v>2.34192037470726E-3</v>
      </c>
      <c r="F193" s="15" t="str">
        <f t="shared" si="46"/>
        <v/>
      </c>
      <c r="G193" s="14" t="str">
        <f t="shared" si="47"/>
        <v>0</v>
      </c>
      <c r="H193" s="17">
        <f t="shared" si="48"/>
        <v>0</v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1</v>
      </c>
      <c r="E195" s="71" t="str">
        <f t="shared" ref="E195" si="61">+IF(C195=0,"",C195/C$161)</f>
        <v/>
      </c>
      <c r="F195" s="71">
        <f t="shared" ref="F195" si="62">+IF(D195=0,"",D195/D$161)</f>
        <v>1.8587360594795538E-3</v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1</v>
      </c>
      <c r="D197" s="9">
        <v>0</v>
      </c>
      <c r="E197" s="15">
        <f t="shared" si="45"/>
        <v>2.34192037470726E-3</v>
      </c>
      <c r="F197" s="15" t="str">
        <f t="shared" si="46"/>
        <v/>
      </c>
      <c r="G197" s="14" t="str">
        <f t="shared" si="47"/>
        <v>0</v>
      </c>
      <c r="H197" s="17">
        <f t="shared" si="48"/>
        <v>0</v>
      </c>
    </row>
    <row r="198" spans="1:8" ht="20.100000000000001" customHeight="1" x14ac:dyDescent="0.2">
      <c r="B198" s="8" t="s">
        <v>242</v>
      </c>
      <c r="C198" s="9">
        <v>0</v>
      </c>
      <c r="D198" s="9">
        <v>3</v>
      </c>
      <c r="E198" s="15" t="str">
        <f t="shared" si="45"/>
        <v/>
      </c>
      <c r="F198" s="15">
        <f t="shared" si="46"/>
        <v>5.5762081784386614E-3</v>
      </c>
      <c r="G198" s="14" t="str">
        <f t="shared" si="47"/>
        <v>0</v>
      </c>
      <c r="H198" s="17" t="str">
        <f t="shared" si="48"/>
        <v/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1</v>
      </c>
      <c r="D201" s="9">
        <v>5</v>
      </c>
      <c r="E201" s="15">
        <f t="shared" si="45"/>
        <v>2.34192037470726E-3</v>
      </c>
      <c r="F201" s="15">
        <f t="shared" si="46"/>
        <v>9.2936802973977699E-3</v>
      </c>
      <c r="G201" s="14">
        <f t="shared" si="47"/>
        <v>4</v>
      </c>
      <c r="H201" s="17">
        <f t="shared" si="48"/>
        <v>9.3676814988290398E-3</v>
      </c>
    </row>
    <row r="202" spans="1:8" ht="20.100000000000001" customHeight="1" x14ac:dyDescent="0.2">
      <c r="B202" s="8" t="s">
        <v>244</v>
      </c>
      <c r="C202" s="9">
        <v>0</v>
      </c>
      <c r="D202" s="9">
        <v>18</v>
      </c>
      <c r="E202" s="15" t="str">
        <f t="shared" si="45"/>
        <v/>
      </c>
      <c r="F202" s="15">
        <f t="shared" si="46"/>
        <v>3.3457249070631967E-2</v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0</v>
      </c>
      <c r="D203" s="9">
        <v>20</v>
      </c>
      <c r="E203" s="15" t="str">
        <f t="shared" si="45"/>
        <v/>
      </c>
      <c r="F203" s="15">
        <f t="shared" si="46"/>
        <v>3.717472118959108E-2</v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21</v>
      </c>
      <c r="D212" s="9">
        <v>7</v>
      </c>
      <c r="E212" s="15">
        <f t="shared" si="45"/>
        <v>4.9180327868852458E-2</v>
      </c>
      <c r="F212" s="15">
        <f t="shared" si="46"/>
        <v>1.3011152416356878E-2</v>
      </c>
      <c r="G212" s="14">
        <f t="shared" si="47"/>
        <v>-0.66666666666666663</v>
      </c>
      <c r="H212" s="17">
        <f t="shared" si="48"/>
        <v>-3.2786885245901634E-2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1</v>
      </c>
      <c r="E215" s="15" t="str">
        <f t="shared" si="45"/>
        <v/>
      </c>
      <c r="F215" s="15">
        <f t="shared" si="46"/>
        <v>1.8587360594795538E-3</v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1</v>
      </c>
      <c r="D217" s="9">
        <v>0</v>
      </c>
      <c r="E217" s="15">
        <f t="shared" si="45"/>
        <v>2.34192037470726E-3</v>
      </c>
      <c r="F217" s="15" t="str">
        <f t="shared" si="46"/>
        <v/>
      </c>
      <c r="G217" s="14" t="str">
        <f t="shared" si="47"/>
        <v>0</v>
      </c>
      <c r="H217" s="17">
        <f t="shared" si="48"/>
        <v>0</v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1</v>
      </c>
      <c r="D222" s="9">
        <v>0</v>
      </c>
      <c r="E222" s="15">
        <f t="shared" si="45"/>
        <v>2.34192037470726E-3</v>
      </c>
      <c r="F222" s="15" t="str">
        <f t="shared" si="46"/>
        <v/>
      </c>
      <c r="G222" s="14" t="str">
        <f t="shared" si="47"/>
        <v>0</v>
      </c>
      <c r="H222" s="17">
        <f t="shared" si="48"/>
        <v>0</v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74</v>
      </c>
      <c r="D224" s="9">
        <v>23</v>
      </c>
      <c r="E224" s="15">
        <f t="shared" si="45"/>
        <v>0.17330210772833723</v>
      </c>
      <c r="F224" s="15">
        <f t="shared" si="46"/>
        <v>4.2750929368029739E-2</v>
      </c>
      <c r="G224" s="14">
        <f t="shared" si="47"/>
        <v>-0.68918918918918914</v>
      </c>
      <c r="H224" s="17">
        <f t="shared" si="48"/>
        <v>-0.11943793911007025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1</v>
      </c>
      <c r="D230" s="9">
        <v>1</v>
      </c>
      <c r="E230" s="15">
        <f t="shared" si="45"/>
        <v>2.34192037470726E-3</v>
      </c>
      <c r="F230" s="15">
        <f t="shared" si="46"/>
        <v>1.8587360594795538E-3</v>
      </c>
      <c r="G230" s="14">
        <f t="shared" si="47"/>
        <v>0</v>
      </c>
      <c r="H230" s="17">
        <f t="shared" si="48"/>
        <v>0</v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1</v>
      </c>
      <c r="E234" s="15" t="str">
        <f t="shared" si="69"/>
        <v/>
      </c>
      <c r="F234" s="15">
        <f t="shared" si="70"/>
        <v>1.8587360594795538E-3</v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3</v>
      </c>
      <c r="D235" s="9">
        <v>0</v>
      </c>
      <c r="E235" s="15">
        <f t="shared" si="69"/>
        <v>7.0257611241217799E-3</v>
      </c>
      <c r="F235" s="15" t="str">
        <f t="shared" si="70"/>
        <v/>
      </c>
      <c r="G235" s="14" t="str">
        <f t="shared" si="71"/>
        <v>0</v>
      </c>
      <c r="H235" s="17">
        <f t="shared" si="72"/>
        <v>0</v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0</v>
      </c>
      <c r="D245" s="9"/>
      <c r="E245" s="65" t="str">
        <f t="shared" si="69"/>
        <v/>
      </c>
      <c r="F245" s="65" t="str">
        <f t="shared" si="70"/>
        <v/>
      </c>
      <c r="G245" s="66" t="str">
        <f t="shared" si="71"/>
        <v>0</v>
      </c>
      <c r="H245" s="67" t="str">
        <f t="shared" si="72"/>
        <v/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1</v>
      </c>
      <c r="D247" s="9">
        <v>0</v>
      </c>
      <c r="E247" s="15">
        <f t="shared" si="69"/>
        <v>2.34192037470726E-3</v>
      </c>
      <c r="F247" s="15" t="str">
        <f t="shared" si="70"/>
        <v/>
      </c>
      <c r="G247" s="14" t="str">
        <f t="shared" si="71"/>
        <v>0</v>
      </c>
      <c r="H247" s="17">
        <f t="shared" si="72"/>
        <v>0</v>
      </c>
    </row>
    <row r="248" spans="1:8" s="68" customFormat="1" ht="20.100000000000001" customHeight="1" x14ac:dyDescent="0.2">
      <c r="B248" s="63" t="s">
        <v>67</v>
      </c>
      <c r="C248" s="64">
        <v>2</v>
      </c>
      <c r="D248" s="9"/>
      <c r="E248" s="65">
        <f t="shared" si="69"/>
        <v>4.6838407494145199E-3</v>
      </c>
      <c r="F248" s="65" t="str">
        <f t="shared" si="70"/>
        <v/>
      </c>
      <c r="G248" s="66" t="str">
        <f t="shared" si="71"/>
        <v>0</v>
      </c>
      <c r="H248" s="67">
        <f t="shared" si="72"/>
        <v>0</v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2</v>
      </c>
      <c r="D253" s="9">
        <v>51</v>
      </c>
      <c r="E253" s="15">
        <f t="shared" si="69"/>
        <v>4.6838407494145199E-3</v>
      </c>
      <c r="F253" s="15">
        <f t="shared" si="70"/>
        <v>9.4795539033457249E-2</v>
      </c>
      <c r="G253" s="14">
        <f t="shared" si="71"/>
        <v>24.5</v>
      </c>
      <c r="H253" s="17">
        <f t="shared" si="72"/>
        <v>0.11475409836065574</v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2</v>
      </c>
      <c r="E260" s="71" t="str">
        <f t="shared" si="77"/>
        <v/>
      </c>
      <c r="F260" s="71">
        <f t="shared" si="78"/>
        <v>3.7174721189591076E-3</v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3</v>
      </c>
      <c r="D261" s="9">
        <v>1</v>
      </c>
      <c r="E261" s="15">
        <f t="shared" si="69"/>
        <v>7.0257611241217799E-3</v>
      </c>
      <c r="F261" s="15">
        <f t="shared" si="70"/>
        <v>1.8587360594795538E-3</v>
      </c>
      <c r="G261" s="14">
        <f t="shared" si="71"/>
        <v>-0.66666666666666663</v>
      </c>
      <c r="H261" s="17">
        <f t="shared" si="72"/>
        <v>-4.6838407494145199E-3</v>
      </c>
    </row>
    <row r="262" spans="1:8" ht="20.100000000000001" customHeight="1" x14ac:dyDescent="0.2">
      <c r="B262" s="8" t="s">
        <v>75</v>
      </c>
      <c r="C262" s="9">
        <v>3</v>
      </c>
      <c r="D262" s="9">
        <v>8</v>
      </c>
      <c r="E262" s="15">
        <f t="shared" si="69"/>
        <v>7.0257611241217799E-3</v>
      </c>
      <c r="F262" s="15">
        <f t="shared" si="70"/>
        <v>1.4869888475836431E-2</v>
      </c>
      <c r="G262" s="14">
        <f t="shared" si="71"/>
        <v>1.6666666666666667</v>
      </c>
      <c r="H262" s="17">
        <f t="shared" si="72"/>
        <v>1.1709601873536301E-2</v>
      </c>
    </row>
    <row r="263" spans="1:8" ht="20.100000000000001" customHeight="1" x14ac:dyDescent="0.2">
      <c r="B263" s="8" t="s">
        <v>71</v>
      </c>
      <c r="C263" s="9">
        <v>2</v>
      </c>
      <c r="D263" s="9">
        <v>0</v>
      </c>
      <c r="E263" s="15">
        <f t="shared" si="69"/>
        <v>4.6838407494145199E-3</v>
      </c>
      <c r="F263" s="15" t="str">
        <f t="shared" si="70"/>
        <v/>
      </c>
      <c r="G263" s="14" t="str">
        <f t="shared" si="71"/>
        <v>0</v>
      </c>
      <c r="H263" s="17">
        <f t="shared" si="72"/>
        <v>0</v>
      </c>
    </row>
    <row r="264" spans="1:8" ht="20.100000000000001" customHeight="1" x14ac:dyDescent="0.2">
      <c r="B264" s="8" t="s">
        <v>266</v>
      </c>
      <c r="C264" s="9">
        <v>0</v>
      </c>
      <c r="D264" s="9">
        <v>0</v>
      </c>
      <c r="E264" s="15" t="str">
        <f t="shared" si="69"/>
        <v/>
      </c>
      <c r="F264" s="15" t="str">
        <f t="shared" si="70"/>
        <v/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1</v>
      </c>
      <c r="D271" s="9">
        <v>0</v>
      </c>
      <c r="E271" s="15">
        <f t="shared" si="69"/>
        <v>2.34192037470726E-3</v>
      </c>
      <c r="F271" s="15" t="str">
        <f t="shared" si="70"/>
        <v/>
      </c>
      <c r="G271" s="14" t="str">
        <f t="shared" si="71"/>
        <v>0</v>
      </c>
      <c r="H271" s="17">
        <f t="shared" si="72"/>
        <v>0</v>
      </c>
    </row>
    <row r="272" spans="1:8" ht="20.100000000000001" customHeight="1" x14ac:dyDescent="0.2">
      <c r="B272" s="8" t="s">
        <v>496</v>
      </c>
      <c r="C272" s="9">
        <v>6</v>
      </c>
      <c r="D272" s="9">
        <v>1</v>
      </c>
      <c r="E272" s="15">
        <f t="shared" si="69"/>
        <v>1.405152224824356E-2</v>
      </c>
      <c r="F272" s="15">
        <f t="shared" si="70"/>
        <v>1.8587360594795538E-3</v>
      </c>
      <c r="G272" s="14">
        <f t="shared" si="71"/>
        <v>-0.83333333333333337</v>
      </c>
      <c r="H272" s="17">
        <f t="shared" si="72"/>
        <v>-1.1709601873536301E-2</v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3</v>
      </c>
      <c r="D276" s="9">
        <v>1</v>
      </c>
      <c r="E276" s="15">
        <f t="shared" si="69"/>
        <v>7.0257611241217799E-3</v>
      </c>
      <c r="F276" s="15">
        <f t="shared" si="70"/>
        <v>1.8587360594795538E-3</v>
      </c>
      <c r="G276" s="14">
        <f t="shared" si="71"/>
        <v>-0.66666666666666663</v>
      </c>
      <c r="H276" s="17">
        <f t="shared" si="72"/>
        <v>-4.6838407494145199E-3</v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0</v>
      </c>
      <c r="D282" s="70">
        <v>0</v>
      </c>
      <c r="E282" s="71" t="str">
        <f t="shared" si="69"/>
        <v/>
      </c>
      <c r="F282" s="71" t="str">
        <f t="shared" si="70"/>
        <v/>
      </c>
      <c r="G282" s="72" t="str">
        <f t="shared" si="71"/>
        <v>0</v>
      </c>
      <c r="H282" s="73" t="str">
        <f t="shared" si="72"/>
        <v/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5</v>
      </c>
      <c r="D284" s="9">
        <v>0</v>
      </c>
      <c r="E284" s="15">
        <f t="shared" si="69"/>
        <v>1.1709601873536301E-2</v>
      </c>
      <c r="F284" s="15" t="str">
        <f t="shared" si="70"/>
        <v/>
      </c>
      <c r="G284" s="14" t="str">
        <f t="shared" si="71"/>
        <v>0</v>
      </c>
      <c r="H284" s="17">
        <f t="shared" si="72"/>
        <v>0</v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10</v>
      </c>
      <c r="D287" s="9">
        <v>1</v>
      </c>
      <c r="E287" s="15">
        <f t="shared" si="69"/>
        <v>2.3419203747072601E-2</v>
      </c>
      <c r="F287" s="15">
        <f t="shared" si="70"/>
        <v>1.8587360594795538E-3</v>
      </c>
      <c r="G287" s="14">
        <f t="shared" si="71"/>
        <v>-0.9</v>
      </c>
      <c r="H287" s="17">
        <f t="shared" si="72"/>
        <v>-2.1077283372365342E-2</v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1</v>
      </c>
      <c r="D297" s="9">
        <v>1</v>
      </c>
      <c r="E297" s="15">
        <f t="shared" si="69"/>
        <v>2.34192037470726E-3</v>
      </c>
      <c r="F297" s="15">
        <f t="shared" si="70"/>
        <v>1.8587360594795538E-3</v>
      </c>
      <c r="G297" s="14">
        <f t="shared" si="71"/>
        <v>0</v>
      </c>
      <c r="H297" s="17">
        <f t="shared" si="72"/>
        <v>0</v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0</v>
      </c>
      <c r="D299" s="9">
        <v>17</v>
      </c>
      <c r="E299" s="15" t="str">
        <f t="shared" si="69"/>
        <v/>
      </c>
      <c r="F299" s="15">
        <f t="shared" si="70"/>
        <v>3.1598513011152414E-2</v>
      </c>
      <c r="G299" s="14" t="str">
        <f t="shared" si="71"/>
        <v>0</v>
      </c>
      <c r="H299" s="17" t="str">
        <f t="shared" si="72"/>
        <v/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1</v>
      </c>
      <c r="D301" s="9">
        <v>0</v>
      </c>
      <c r="E301" s="15">
        <f t="shared" si="69"/>
        <v>2.34192037470726E-3</v>
      </c>
      <c r="F301" s="15" t="str">
        <f t="shared" si="70"/>
        <v/>
      </c>
      <c r="G301" s="14" t="str">
        <f t="shared" si="71"/>
        <v>0</v>
      </c>
      <c r="H301" s="17">
        <f t="shared" si="72"/>
        <v>0</v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1</v>
      </c>
      <c r="D303" s="9">
        <v>0</v>
      </c>
      <c r="E303" s="15">
        <f t="shared" si="69"/>
        <v>2.34192037470726E-3</v>
      </c>
      <c r="F303" s="15" t="str">
        <f t="shared" si="70"/>
        <v/>
      </c>
      <c r="G303" s="14" t="str">
        <f t="shared" si="71"/>
        <v>0</v>
      </c>
      <c r="H303" s="17">
        <f t="shared" si="72"/>
        <v>0</v>
      </c>
    </row>
    <row r="304" spans="2:8" ht="20.100000000000001" customHeight="1" x14ac:dyDescent="0.2">
      <c r="B304" s="8" t="s">
        <v>512</v>
      </c>
      <c r="C304" s="9">
        <v>0</v>
      </c>
      <c r="D304" s="9">
        <v>0</v>
      </c>
      <c r="E304" s="15" t="str">
        <f t="shared" si="69"/>
        <v/>
      </c>
      <c r="F304" s="15" t="str">
        <f t="shared" si="70"/>
        <v/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1</v>
      </c>
      <c r="E308" s="71" t="str">
        <f t="shared" ref="E308" si="97">+IF(C308=0,"",C308/C$161)</f>
        <v/>
      </c>
      <c r="F308" s="71">
        <f t="shared" ref="F308" si="98">+IF(D308=0,"",D308/D$161)</f>
        <v>1.8587360594795538E-3</v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6</v>
      </c>
      <c r="D310" s="9">
        <v>0</v>
      </c>
      <c r="E310" s="15">
        <f t="shared" si="69"/>
        <v>1.405152224824356E-2</v>
      </c>
      <c r="F310" s="15" t="str">
        <f t="shared" si="70"/>
        <v/>
      </c>
      <c r="G310" s="14" t="str">
        <f t="shared" si="71"/>
        <v>0</v>
      </c>
      <c r="H310" s="17">
        <f t="shared" si="72"/>
        <v>0</v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1403</v>
      </c>
      <c r="D329" s="35">
        <f>SUM(D330:D546)</f>
        <v>1288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-8.1967213114754092E-2</v>
      </c>
      <c r="H329" s="36">
        <f>+IF(OR(AND(E329=""),(G329="")),"",E329*G329)</f>
        <v>-8.1967213114754092E-2</v>
      </c>
    </row>
    <row r="330" spans="1:8" ht="15" x14ac:dyDescent="0.2">
      <c r="B330" s="5" t="s">
        <v>86</v>
      </c>
      <c r="C330" s="9">
        <v>19</v>
      </c>
      <c r="D330" s="9">
        <v>9</v>
      </c>
      <c r="E330" s="15">
        <f>+IF(C330=0,"",C330/C$329)</f>
        <v>1.35424091233072E-2</v>
      </c>
      <c r="F330" s="15">
        <f>+IF(D330=0,"",D330/D$329)</f>
        <v>6.987577639751553E-3</v>
      </c>
      <c r="G330" s="14">
        <f>+IF(OR(AND(D330=0),(C330=0)),"0",((D330-C330)/C330))</f>
        <v>-0.52631578947368418</v>
      </c>
      <c r="H330" s="17">
        <f>+IF(OR(AND(E330=""),(G330="")),"",E330*G330)</f>
        <v>-7.1275837491090524E-3</v>
      </c>
    </row>
    <row r="331" spans="1:8" ht="15" x14ac:dyDescent="0.2">
      <c r="B331" s="5" t="s">
        <v>98</v>
      </c>
      <c r="C331" s="9">
        <v>0</v>
      </c>
      <c r="D331" s="9">
        <v>1</v>
      </c>
      <c r="E331" s="15" t="str">
        <f t="shared" ref="E331:E395" si="109">+IF(C331=0,"",C331/C$329)</f>
        <v/>
      </c>
      <c r="F331" s="15">
        <f t="shared" ref="F331:F395" si="110">+IF(D331=0,"",D331/D$329)</f>
        <v>7.7639751552795026E-4</v>
      </c>
      <c r="G331" s="14" t="str">
        <f t="shared" ref="G331:G395" si="111">+IF(OR(AND(D331=0),(C331=0)),"0",((D331-C331)/C331))</f>
        <v>0</v>
      </c>
      <c r="H331" s="17" t="str">
        <f t="shared" ref="H331:H395" si="112">+IF(OR(AND(E331=""),(G331="")),"",E331*G331)</f>
        <v/>
      </c>
    </row>
    <row r="332" spans="1:8" ht="15" x14ac:dyDescent="0.2">
      <c r="B332" s="5" t="s">
        <v>90</v>
      </c>
      <c r="C332" s="9">
        <v>8</v>
      </c>
      <c r="D332" s="9">
        <v>0</v>
      </c>
      <c r="E332" s="15">
        <f t="shared" si="109"/>
        <v>5.7020669992872419E-3</v>
      </c>
      <c r="F332" s="15" t="str">
        <f t="shared" si="110"/>
        <v/>
      </c>
      <c r="G332" s="14" t="str">
        <f t="shared" si="111"/>
        <v>0</v>
      </c>
      <c r="H332" s="17">
        <f t="shared" si="112"/>
        <v>0</v>
      </c>
    </row>
    <row r="333" spans="1:8" ht="15" x14ac:dyDescent="0.2">
      <c r="B333" s="5" t="s">
        <v>81</v>
      </c>
      <c r="C333" s="9">
        <v>2</v>
      </c>
      <c r="D333" s="9">
        <v>1</v>
      </c>
      <c r="E333" s="15">
        <f t="shared" si="109"/>
        <v>1.4255167498218105E-3</v>
      </c>
      <c r="F333" s="15">
        <f t="shared" si="110"/>
        <v>7.7639751552795026E-4</v>
      </c>
      <c r="G333" s="14">
        <f t="shared" si="111"/>
        <v>-0.5</v>
      </c>
      <c r="H333" s="17">
        <f t="shared" si="112"/>
        <v>-7.1275837491090524E-4</v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52</v>
      </c>
      <c r="D336" s="9">
        <v>18</v>
      </c>
      <c r="E336" s="15">
        <f t="shared" si="109"/>
        <v>3.7063435495367072E-2</v>
      </c>
      <c r="F336" s="15">
        <f t="shared" si="110"/>
        <v>1.3975155279503106E-2</v>
      </c>
      <c r="G336" s="14">
        <f t="shared" si="111"/>
        <v>-0.65384615384615385</v>
      </c>
      <c r="H336" s="17">
        <f t="shared" si="112"/>
        <v>-2.4233784746970778E-2</v>
      </c>
    </row>
    <row r="337" spans="2:8" ht="15" x14ac:dyDescent="0.2">
      <c r="B337" s="5" t="s">
        <v>94</v>
      </c>
      <c r="C337" s="9">
        <v>2</v>
      </c>
      <c r="D337" s="9">
        <v>0</v>
      </c>
      <c r="E337" s="15">
        <f t="shared" si="109"/>
        <v>1.4255167498218105E-3</v>
      </c>
      <c r="F337" s="15" t="str">
        <f t="shared" si="110"/>
        <v/>
      </c>
      <c r="G337" s="14" t="str">
        <f t="shared" si="111"/>
        <v>0</v>
      </c>
      <c r="H337" s="17">
        <f t="shared" si="112"/>
        <v>0</v>
      </c>
    </row>
    <row r="338" spans="2:8" ht="15" x14ac:dyDescent="0.2">
      <c r="B338" s="5" t="s">
        <v>93</v>
      </c>
      <c r="C338" s="9">
        <v>6</v>
      </c>
      <c r="D338" s="9">
        <v>31</v>
      </c>
      <c r="E338" s="15">
        <f t="shared" si="109"/>
        <v>4.2765502494654314E-3</v>
      </c>
      <c r="F338" s="15">
        <f t="shared" si="110"/>
        <v>2.406832298136646E-2</v>
      </c>
      <c r="G338" s="14">
        <f t="shared" si="111"/>
        <v>4.166666666666667</v>
      </c>
      <c r="H338" s="17">
        <f t="shared" si="112"/>
        <v>1.7818959372772631E-2</v>
      </c>
    </row>
    <row r="339" spans="2:8" ht="15" x14ac:dyDescent="0.2">
      <c r="B339" s="5" t="s">
        <v>92</v>
      </c>
      <c r="C339" s="9">
        <v>40</v>
      </c>
      <c r="D339" s="9">
        <v>3</v>
      </c>
      <c r="E339" s="15">
        <f t="shared" si="109"/>
        <v>2.851033499643621E-2</v>
      </c>
      <c r="F339" s="15">
        <f t="shared" si="110"/>
        <v>2.329192546583851E-3</v>
      </c>
      <c r="G339" s="14">
        <f t="shared" si="111"/>
        <v>-0.92500000000000004</v>
      </c>
      <c r="H339" s="17">
        <f t="shared" si="112"/>
        <v>-2.6372059871703494E-2</v>
      </c>
    </row>
    <row r="340" spans="2:8" ht="15" x14ac:dyDescent="0.2">
      <c r="B340" s="5" t="s">
        <v>276</v>
      </c>
      <c r="C340" s="9">
        <v>5</v>
      </c>
      <c r="D340" s="9">
        <v>0</v>
      </c>
      <c r="E340" s="15">
        <f t="shared" si="109"/>
        <v>3.5637918745545262E-3</v>
      </c>
      <c r="F340" s="15" t="str">
        <f t="shared" si="110"/>
        <v/>
      </c>
      <c r="G340" s="14" t="str">
        <f t="shared" si="111"/>
        <v>0</v>
      </c>
      <c r="H340" s="17">
        <f t="shared" si="112"/>
        <v>0</v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94</v>
      </c>
      <c r="D342" s="9">
        <v>96</v>
      </c>
      <c r="E342" s="15">
        <f t="shared" si="109"/>
        <v>6.6999287241625086E-2</v>
      </c>
      <c r="F342" s="15">
        <f t="shared" si="110"/>
        <v>7.4534161490683232E-2</v>
      </c>
      <c r="G342" s="14">
        <f t="shared" si="111"/>
        <v>2.1276595744680851E-2</v>
      </c>
      <c r="H342" s="17">
        <f t="shared" si="112"/>
        <v>1.4255167498218103E-3</v>
      </c>
    </row>
    <row r="343" spans="2:8" ht="15" x14ac:dyDescent="0.2">
      <c r="B343" s="5" t="s">
        <v>85</v>
      </c>
      <c r="C343" s="9">
        <v>12</v>
      </c>
      <c r="D343" s="9">
        <v>2</v>
      </c>
      <c r="E343" s="15">
        <f t="shared" si="109"/>
        <v>8.5531004989308629E-3</v>
      </c>
      <c r="F343" s="15">
        <f t="shared" si="110"/>
        <v>1.5527950310559005E-3</v>
      </c>
      <c r="G343" s="14">
        <f t="shared" si="111"/>
        <v>-0.83333333333333337</v>
      </c>
      <c r="H343" s="17">
        <f t="shared" si="112"/>
        <v>-7.1275837491090524E-3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4</v>
      </c>
      <c r="D345" s="9">
        <v>21</v>
      </c>
      <c r="E345" s="15">
        <f t="shared" si="109"/>
        <v>2.851033499643621E-3</v>
      </c>
      <c r="F345" s="15">
        <f t="shared" si="110"/>
        <v>1.6304347826086956E-2</v>
      </c>
      <c r="G345" s="14">
        <f t="shared" si="111"/>
        <v>4.25</v>
      </c>
      <c r="H345" s="17">
        <f t="shared" si="112"/>
        <v>1.2116892373485389E-2</v>
      </c>
    </row>
    <row r="346" spans="2:8" ht="15" x14ac:dyDescent="0.2">
      <c r="B346" s="5" t="s">
        <v>88</v>
      </c>
      <c r="C346" s="9">
        <v>9</v>
      </c>
      <c r="D346" s="9">
        <v>45</v>
      </c>
      <c r="E346" s="15">
        <f t="shared" si="109"/>
        <v>6.4148253741981472E-3</v>
      </c>
      <c r="F346" s="15">
        <f t="shared" si="110"/>
        <v>3.4937888198757761E-2</v>
      </c>
      <c r="G346" s="14">
        <f t="shared" si="111"/>
        <v>4</v>
      </c>
      <c r="H346" s="17">
        <f t="shared" si="112"/>
        <v>2.5659301496792589E-2</v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7</v>
      </c>
      <c r="D348" s="9">
        <v>0</v>
      </c>
      <c r="E348" s="15">
        <f t="shared" si="109"/>
        <v>4.9893086243763367E-3</v>
      </c>
      <c r="F348" s="15" t="str">
        <f t="shared" si="110"/>
        <v/>
      </c>
      <c r="G348" s="14" t="str">
        <f t="shared" si="111"/>
        <v>0</v>
      </c>
      <c r="H348" s="17">
        <f t="shared" si="112"/>
        <v>0</v>
      </c>
    </row>
    <row r="349" spans="2:8" ht="15" x14ac:dyDescent="0.2">
      <c r="B349" s="5" t="s">
        <v>278</v>
      </c>
      <c r="C349" s="9">
        <v>290</v>
      </c>
      <c r="D349" s="9">
        <v>318</v>
      </c>
      <c r="E349" s="15">
        <f t="shared" si="109"/>
        <v>0.20669992872416251</v>
      </c>
      <c r="F349" s="15">
        <f t="shared" si="110"/>
        <v>0.24689440993788819</v>
      </c>
      <c r="G349" s="14">
        <f t="shared" si="111"/>
        <v>9.6551724137931033E-2</v>
      </c>
      <c r="H349" s="17">
        <f t="shared" si="112"/>
        <v>1.9957234497505347E-2</v>
      </c>
    </row>
    <row r="350" spans="2:8" ht="15" x14ac:dyDescent="0.2">
      <c r="B350" s="5" t="s">
        <v>279</v>
      </c>
      <c r="C350" s="9">
        <v>0</v>
      </c>
      <c r="D350" s="9">
        <v>0</v>
      </c>
      <c r="E350" s="15" t="str">
        <f t="shared" si="109"/>
        <v/>
      </c>
      <c r="F350" s="15" t="str">
        <f t="shared" si="110"/>
        <v/>
      </c>
      <c r="G350" s="14" t="str">
        <f t="shared" si="111"/>
        <v>0</v>
      </c>
      <c r="H350" s="17" t="str">
        <f t="shared" si="112"/>
        <v/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3</v>
      </c>
      <c r="D352" s="9">
        <v>3</v>
      </c>
      <c r="E352" s="15">
        <f t="shared" si="109"/>
        <v>2.1382751247327157E-3</v>
      </c>
      <c r="F352" s="15">
        <f t="shared" si="110"/>
        <v>2.329192546583851E-3</v>
      </c>
      <c r="G352" s="14">
        <f t="shared" si="111"/>
        <v>0</v>
      </c>
      <c r="H352" s="17">
        <f t="shared" si="112"/>
        <v>0</v>
      </c>
    </row>
    <row r="353" spans="2:8" ht="15" x14ac:dyDescent="0.2">
      <c r="B353" s="5" t="s">
        <v>280</v>
      </c>
      <c r="C353" s="9">
        <v>105</v>
      </c>
      <c r="D353" s="9">
        <v>47</v>
      </c>
      <c r="E353" s="15">
        <f t="shared" si="109"/>
        <v>7.4839629365645047E-2</v>
      </c>
      <c r="F353" s="15">
        <f t="shared" si="110"/>
        <v>3.6490683229813664E-2</v>
      </c>
      <c r="G353" s="14">
        <f t="shared" si="111"/>
        <v>-0.55238095238095242</v>
      </c>
      <c r="H353" s="17">
        <f t="shared" si="112"/>
        <v>-4.1339985744832504E-2</v>
      </c>
    </row>
    <row r="354" spans="2:8" ht="15" x14ac:dyDescent="0.2">
      <c r="B354" s="5" t="s">
        <v>100</v>
      </c>
      <c r="C354" s="9">
        <v>3</v>
      </c>
      <c r="D354" s="9">
        <v>3</v>
      </c>
      <c r="E354" s="15">
        <f t="shared" si="109"/>
        <v>2.1382751247327157E-3</v>
      </c>
      <c r="F354" s="15">
        <f t="shared" si="110"/>
        <v>2.329192546583851E-3</v>
      </c>
      <c r="G354" s="14">
        <f t="shared" si="111"/>
        <v>0</v>
      </c>
      <c r="H354" s="17">
        <f t="shared" si="112"/>
        <v>0</v>
      </c>
    </row>
    <row r="355" spans="2:8" ht="15" x14ac:dyDescent="0.2">
      <c r="B355" s="5" t="s">
        <v>99</v>
      </c>
      <c r="C355" s="9">
        <v>1</v>
      </c>
      <c r="D355" s="9">
        <v>0</v>
      </c>
      <c r="E355" s="15">
        <f t="shared" si="109"/>
        <v>7.1275837491090524E-4</v>
      </c>
      <c r="F355" s="15" t="str">
        <f t="shared" si="110"/>
        <v/>
      </c>
      <c r="G355" s="14" t="str">
        <f t="shared" si="111"/>
        <v>0</v>
      </c>
      <c r="H355" s="17">
        <f t="shared" si="112"/>
        <v>0</v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1</v>
      </c>
      <c r="E358" s="15" t="str">
        <f t="shared" si="109"/>
        <v/>
      </c>
      <c r="F358" s="15">
        <f t="shared" si="110"/>
        <v>7.7639751552795026E-4</v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0</v>
      </c>
      <c r="D359" s="9">
        <v>0</v>
      </c>
      <c r="E359" s="15" t="str">
        <f t="shared" si="109"/>
        <v/>
      </c>
      <c r="F359" s="15" t="str">
        <f t="shared" si="110"/>
        <v/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0</v>
      </c>
      <c r="E360" s="15" t="str">
        <f t="shared" si="109"/>
        <v/>
      </c>
      <c r="F360" s="15" t="str">
        <f t="shared" si="110"/>
        <v/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32</v>
      </c>
      <c r="D361" s="9">
        <v>3</v>
      </c>
      <c r="E361" s="15">
        <f t="shared" si="109"/>
        <v>2.2808267997148968E-2</v>
      </c>
      <c r="F361" s="15">
        <f t="shared" si="110"/>
        <v>2.329192546583851E-3</v>
      </c>
      <c r="G361" s="14">
        <f t="shared" si="111"/>
        <v>-0.90625</v>
      </c>
      <c r="H361" s="17">
        <f t="shared" si="112"/>
        <v>-2.0669992872416252E-2</v>
      </c>
    </row>
    <row r="362" spans="2:8" ht="15" x14ac:dyDescent="0.2">
      <c r="B362" s="5" t="s">
        <v>528</v>
      </c>
      <c r="C362" s="9">
        <v>1</v>
      </c>
      <c r="D362" s="9">
        <v>0</v>
      </c>
      <c r="E362" s="15">
        <f t="shared" si="109"/>
        <v>7.1275837491090524E-4</v>
      </c>
      <c r="F362" s="15" t="str">
        <f t="shared" si="110"/>
        <v/>
      </c>
      <c r="G362" s="14" t="str">
        <f t="shared" si="111"/>
        <v>0</v>
      </c>
      <c r="H362" s="17">
        <f t="shared" si="112"/>
        <v>0</v>
      </c>
    </row>
    <row r="363" spans="2:8" ht="15" x14ac:dyDescent="0.2">
      <c r="B363" s="5" t="s">
        <v>529</v>
      </c>
      <c r="C363" s="9">
        <v>0</v>
      </c>
      <c r="D363" s="9">
        <v>0</v>
      </c>
      <c r="E363" s="15" t="str">
        <f t="shared" si="109"/>
        <v/>
      </c>
      <c r="F363" s="15" t="str">
        <f t="shared" si="110"/>
        <v/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3</v>
      </c>
      <c r="D365" s="9">
        <v>45</v>
      </c>
      <c r="E365" s="15">
        <f t="shared" si="109"/>
        <v>2.1382751247327157E-3</v>
      </c>
      <c r="F365" s="15">
        <f t="shared" si="110"/>
        <v>3.4937888198757761E-2</v>
      </c>
      <c r="G365" s="14">
        <f t="shared" si="111"/>
        <v>14</v>
      </c>
      <c r="H365" s="17">
        <f t="shared" si="112"/>
        <v>2.993585174625802E-2</v>
      </c>
    </row>
    <row r="366" spans="2:8" ht="15" x14ac:dyDescent="0.2">
      <c r="B366" s="5" t="s">
        <v>530</v>
      </c>
      <c r="C366" s="9">
        <v>1</v>
      </c>
      <c r="D366" s="9">
        <v>0</v>
      </c>
      <c r="E366" s="15">
        <f t="shared" si="109"/>
        <v>7.1275837491090524E-4</v>
      </c>
      <c r="F366" s="15" t="str">
        <f t="shared" si="110"/>
        <v/>
      </c>
      <c r="G366" s="14" t="str">
        <f t="shared" si="111"/>
        <v>0</v>
      </c>
      <c r="H366" s="17">
        <f t="shared" si="112"/>
        <v>0</v>
      </c>
    </row>
    <row r="367" spans="2:8" ht="15" x14ac:dyDescent="0.2">
      <c r="B367" s="5" t="s">
        <v>531</v>
      </c>
      <c r="C367" s="9">
        <v>165</v>
      </c>
      <c r="D367" s="9">
        <v>172</v>
      </c>
      <c r="E367" s="15">
        <f t="shared" si="109"/>
        <v>0.11760513186029936</v>
      </c>
      <c r="F367" s="15">
        <f t="shared" si="110"/>
        <v>0.13354037267080746</v>
      </c>
      <c r="G367" s="14">
        <f t="shared" si="111"/>
        <v>4.2424242424242427E-2</v>
      </c>
      <c r="H367" s="17">
        <f t="shared" si="112"/>
        <v>4.9893086243763367E-3</v>
      </c>
    </row>
    <row r="368" spans="2:8" ht="15" x14ac:dyDescent="0.2">
      <c r="B368" s="5" t="s">
        <v>109</v>
      </c>
      <c r="C368" s="9">
        <v>15</v>
      </c>
      <c r="D368" s="9">
        <v>6</v>
      </c>
      <c r="E368" s="15">
        <f t="shared" si="109"/>
        <v>1.0691375623663579E-2</v>
      </c>
      <c r="F368" s="15">
        <f t="shared" si="110"/>
        <v>4.658385093167702E-3</v>
      </c>
      <c r="G368" s="14">
        <f t="shared" si="111"/>
        <v>-0.6</v>
      </c>
      <c r="H368" s="17">
        <f t="shared" si="112"/>
        <v>-6.4148253741981472E-3</v>
      </c>
    </row>
    <row r="369" spans="1:8" ht="15" x14ac:dyDescent="0.2">
      <c r="B369" s="5" t="s">
        <v>102</v>
      </c>
      <c r="C369" s="9">
        <v>140</v>
      </c>
      <c r="D369" s="9">
        <v>102</v>
      </c>
      <c r="E369" s="15">
        <f t="shared" si="109"/>
        <v>9.9786172487526734E-2</v>
      </c>
      <c r="F369" s="15">
        <f t="shared" si="110"/>
        <v>7.9192546583850928E-2</v>
      </c>
      <c r="G369" s="14">
        <f t="shared" si="111"/>
        <v>-0.27142857142857141</v>
      </c>
      <c r="H369" s="17">
        <f t="shared" si="112"/>
        <v>-2.7084818246614396E-2</v>
      </c>
    </row>
    <row r="370" spans="1:8" ht="15" x14ac:dyDescent="0.2">
      <c r="B370" s="5" t="s">
        <v>108</v>
      </c>
      <c r="C370" s="9">
        <v>5</v>
      </c>
      <c r="D370" s="9">
        <v>9</v>
      </c>
      <c r="E370" s="15">
        <f t="shared" si="109"/>
        <v>3.5637918745545262E-3</v>
      </c>
      <c r="F370" s="15">
        <f t="shared" si="110"/>
        <v>6.987577639751553E-3</v>
      </c>
      <c r="G370" s="14">
        <f t="shared" si="111"/>
        <v>0.8</v>
      </c>
      <c r="H370" s="17">
        <f t="shared" si="112"/>
        <v>2.851033499643621E-3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2</v>
      </c>
      <c r="D374" s="9">
        <v>1</v>
      </c>
      <c r="E374" s="15">
        <f t="shared" si="109"/>
        <v>1.4255167498218105E-3</v>
      </c>
      <c r="F374" s="15">
        <f t="shared" si="110"/>
        <v>7.7639751552795026E-4</v>
      </c>
      <c r="G374" s="14">
        <f t="shared" si="111"/>
        <v>-0.5</v>
      </c>
      <c r="H374" s="17">
        <f t="shared" si="112"/>
        <v>-7.1275837491090524E-4</v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0</v>
      </c>
      <c r="E378" s="15" t="str">
        <f t="shared" si="109"/>
        <v/>
      </c>
      <c r="F378" s="15" t="str">
        <f t="shared" si="110"/>
        <v/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0</v>
      </c>
      <c r="D379" s="9">
        <v>0</v>
      </c>
      <c r="E379" s="15" t="str">
        <f t="shared" si="109"/>
        <v/>
      </c>
      <c r="F379" s="15" t="str">
        <f t="shared" si="110"/>
        <v/>
      </c>
      <c r="G379" s="14" t="str">
        <f t="shared" si="111"/>
        <v>0</v>
      </c>
      <c r="H379" s="17" t="str">
        <f t="shared" si="112"/>
        <v/>
      </c>
    </row>
    <row r="380" spans="1:8" ht="15" x14ac:dyDescent="0.2">
      <c r="B380" s="5" t="s">
        <v>288</v>
      </c>
      <c r="C380" s="9">
        <v>6</v>
      </c>
      <c r="D380" s="9">
        <v>5</v>
      </c>
      <c r="E380" s="15">
        <f t="shared" si="109"/>
        <v>4.2765502494654314E-3</v>
      </c>
      <c r="F380" s="15">
        <f t="shared" si="110"/>
        <v>3.8819875776397515E-3</v>
      </c>
      <c r="G380" s="14">
        <f t="shared" si="111"/>
        <v>-0.16666666666666666</v>
      </c>
      <c r="H380" s="17">
        <f t="shared" si="112"/>
        <v>-7.1275837491090524E-4</v>
      </c>
    </row>
    <row r="381" spans="1:8" ht="15" x14ac:dyDescent="0.2">
      <c r="B381" s="5" t="s">
        <v>533</v>
      </c>
      <c r="C381" s="9">
        <v>2</v>
      </c>
      <c r="D381" s="9">
        <v>0</v>
      </c>
      <c r="E381" s="15">
        <f t="shared" si="109"/>
        <v>1.4255167498218105E-3</v>
      </c>
      <c r="F381" s="15" t="str">
        <f t="shared" si="110"/>
        <v/>
      </c>
      <c r="G381" s="14" t="str">
        <f t="shared" si="111"/>
        <v>0</v>
      </c>
      <c r="H381" s="17">
        <f t="shared" si="112"/>
        <v>0</v>
      </c>
    </row>
    <row r="382" spans="1:8" ht="15" x14ac:dyDescent="0.2">
      <c r="B382" s="5" t="s">
        <v>104</v>
      </c>
      <c r="C382" s="9">
        <v>2</v>
      </c>
      <c r="D382" s="9">
        <v>4</v>
      </c>
      <c r="E382" s="15">
        <f t="shared" si="109"/>
        <v>1.4255167498218105E-3</v>
      </c>
      <c r="F382" s="15">
        <f t="shared" si="110"/>
        <v>3.105590062111801E-3</v>
      </c>
      <c r="G382" s="14">
        <f t="shared" si="111"/>
        <v>1</v>
      </c>
      <c r="H382" s="17">
        <f t="shared" si="112"/>
        <v>1.4255167498218105E-3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36</v>
      </c>
      <c r="D390" s="9">
        <v>4</v>
      </c>
      <c r="E390" s="15">
        <f t="shared" si="109"/>
        <v>2.5659301496792589E-2</v>
      </c>
      <c r="F390" s="15">
        <f t="shared" si="110"/>
        <v>3.105590062111801E-3</v>
      </c>
      <c r="G390" s="14">
        <f t="shared" si="111"/>
        <v>-0.88888888888888884</v>
      </c>
      <c r="H390" s="17">
        <f t="shared" si="112"/>
        <v>-2.2808267997148968E-2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24</v>
      </c>
      <c r="E393" s="15" t="str">
        <f t="shared" si="109"/>
        <v/>
      </c>
      <c r="F393" s="15">
        <f t="shared" si="110"/>
        <v>1.8633540372670808E-2</v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23</v>
      </c>
      <c r="D394" s="9">
        <v>1</v>
      </c>
      <c r="E394" s="15">
        <f t="shared" si="109"/>
        <v>1.6393442622950821E-2</v>
      </c>
      <c r="F394" s="15">
        <f t="shared" si="110"/>
        <v>7.7639751552795026E-4</v>
      </c>
      <c r="G394" s="14">
        <f t="shared" si="111"/>
        <v>-0.95652173913043481</v>
      </c>
      <c r="H394" s="17">
        <f t="shared" si="112"/>
        <v>-1.5680684248039915E-2</v>
      </c>
    </row>
    <row r="395" spans="1:8" ht="15" x14ac:dyDescent="0.2">
      <c r="B395" s="5" t="s">
        <v>105</v>
      </c>
      <c r="C395" s="9">
        <v>20</v>
      </c>
      <c r="D395" s="9">
        <v>0</v>
      </c>
      <c r="E395" s="15">
        <f t="shared" si="109"/>
        <v>1.4255167498218105E-2</v>
      </c>
      <c r="F395" s="15" t="str">
        <f t="shared" si="110"/>
        <v/>
      </c>
      <c r="G395" s="14" t="str">
        <f t="shared" si="111"/>
        <v>0</v>
      </c>
      <c r="H395" s="17">
        <f t="shared" si="112"/>
        <v>0</v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1</v>
      </c>
      <c r="D402" s="9">
        <v>0</v>
      </c>
      <c r="E402" s="15">
        <f t="shared" si="117"/>
        <v>7.1275837491090524E-4</v>
      </c>
      <c r="F402" s="15" t="str">
        <f t="shared" si="118"/>
        <v/>
      </c>
      <c r="G402" s="14" t="str">
        <f t="shared" si="119"/>
        <v>0</v>
      </c>
      <c r="H402" s="17">
        <f t="shared" si="120"/>
        <v>0</v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0</v>
      </c>
      <c r="E404" s="15" t="str">
        <f t="shared" si="117"/>
        <v/>
      </c>
      <c r="F404" s="15" t="str">
        <f t="shared" si="118"/>
        <v/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23</v>
      </c>
      <c r="D409" s="9">
        <v>10</v>
      </c>
      <c r="E409" s="15">
        <f t="shared" si="117"/>
        <v>1.6393442622950821E-2</v>
      </c>
      <c r="F409" s="15">
        <f t="shared" si="118"/>
        <v>7.763975155279503E-3</v>
      </c>
      <c r="G409" s="14">
        <f t="shared" si="119"/>
        <v>-0.56521739130434778</v>
      </c>
      <c r="H409" s="17">
        <f t="shared" si="120"/>
        <v>-9.2658588738417681E-3</v>
      </c>
    </row>
    <row r="410" spans="1:8" ht="15" x14ac:dyDescent="0.2">
      <c r="B410" s="5" t="s">
        <v>114</v>
      </c>
      <c r="C410" s="9">
        <v>16</v>
      </c>
      <c r="D410" s="9">
        <v>1</v>
      </c>
      <c r="E410" s="15">
        <f t="shared" si="117"/>
        <v>1.1404133998574484E-2</v>
      </c>
      <c r="F410" s="15">
        <f t="shared" si="118"/>
        <v>7.7639751552795026E-4</v>
      </c>
      <c r="G410" s="14">
        <f t="shared" si="119"/>
        <v>-0.9375</v>
      </c>
      <c r="H410" s="17">
        <f t="shared" si="120"/>
        <v>-1.0691375623663579E-2</v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1</v>
      </c>
      <c r="D412" s="9">
        <v>9</v>
      </c>
      <c r="E412" s="15">
        <f t="shared" si="117"/>
        <v>7.1275837491090524E-4</v>
      </c>
      <c r="F412" s="15">
        <f t="shared" si="118"/>
        <v>6.987577639751553E-3</v>
      </c>
      <c r="G412" s="14">
        <f t="shared" si="119"/>
        <v>8</v>
      </c>
      <c r="H412" s="17">
        <f t="shared" si="120"/>
        <v>5.7020669992872419E-3</v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1</v>
      </c>
      <c r="D420" s="9">
        <v>0</v>
      </c>
      <c r="E420" s="15">
        <f t="shared" si="117"/>
        <v>7.1275837491090524E-4</v>
      </c>
      <c r="F420" s="15" t="str">
        <f t="shared" si="118"/>
        <v/>
      </c>
      <c r="G420" s="14" t="str">
        <f t="shared" si="119"/>
        <v>0</v>
      </c>
      <c r="H420" s="17">
        <f t="shared" si="120"/>
        <v>0</v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4</v>
      </c>
      <c r="D422" s="9">
        <v>0</v>
      </c>
      <c r="E422" s="15">
        <f t="shared" si="117"/>
        <v>2.851033499643621E-3</v>
      </c>
      <c r="F422" s="15" t="str">
        <f t="shared" si="118"/>
        <v/>
      </c>
      <c r="G422" s="14" t="str">
        <f t="shared" si="119"/>
        <v>0</v>
      </c>
      <c r="H422" s="17">
        <f t="shared" si="120"/>
        <v>0</v>
      </c>
    </row>
    <row r="423" spans="1:8" ht="15" x14ac:dyDescent="0.2">
      <c r="B423" s="5" t="s">
        <v>128</v>
      </c>
      <c r="C423" s="9">
        <v>1</v>
      </c>
      <c r="D423" s="9">
        <v>6</v>
      </c>
      <c r="E423" s="15">
        <f t="shared" si="117"/>
        <v>7.1275837491090524E-4</v>
      </c>
      <c r="F423" s="15">
        <f t="shared" si="118"/>
        <v>4.658385093167702E-3</v>
      </c>
      <c r="G423" s="14">
        <f t="shared" si="119"/>
        <v>5</v>
      </c>
      <c r="H423" s="17">
        <f t="shared" si="120"/>
        <v>3.5637918745545262E-3</v>
      </c>
    </row>
    <row r="424" spans="1:8" ht="15" x14ac:dyDescent="0.2">
      <c r="B424" s="5" t="s">
        <v>302</v>
      </c>
      <c r="C424" s="9">
        <v>0</v>
      </c>
      <c r="D424" s="9">
        <v>0</v>
      </c>
      <c r="E424" s="15" t="str">
        <f t="shared" si="117"/>
        <v/>
      </c>
      <c r="F424" s="15" t="str">
        <f t="shared" si="118"/>
        <v/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0</v>
      </c>
      <c r="D425" s="9">
        <v>0</v>
      </c>
      <c r="E425" s="15" t="str">
        <f t="shared" si="117"/>
        <v/>
      </c>
      <c r="F425" s="15" t="str">
        <f t="shared" si="118"/>
        <v/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1</v>
      </c>
      <c r="E426" s="15" t="str">
        <f t="shared" si="117"/>
        <v/>
      </c>
      <c r="F426" s="15">
        <f t="shared" si="118"/>
        <v>7.7639751552795026E-4</v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0</v>
      </c>
      <c r="D428" s="9">
        <v>0</v>
      </c>
      <c r="E428" s="15" t="str">
        <f t="shared" si="117"/>
        <v/>
      </c>
      <c r="F428" s="15" t="str">
        <f t="shared" si="118"/>
        <v/>
      </c>
      <c r="G428" s="14" t="str">
        <f t="shared" si="119"/>
        <v>0</v>
      </c>
      <c r="H428" s="17" t="str">
        <f t="shared" si="120"/>
        <v/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0</v>
      </c>
      <c r="E430" s="15" t="str">
        <f t="shared" si="117"/>
        <v/>
      </c>
      <c r="F430" s="15" t="str">
        <f t="shared" si="118"/>
        <v/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5</v>
      </c>
      <c r="D432" s="9">
        <v>8</v>
      </c>
      <c r="E432" s="15">
        <f t="shared" si="117"/>
        <v>3.5637918745545262E-3</v>
      </c>
      <c r="F432" s="15">
        <f t="shared" si="118"/>
        <v>6.2111801242236021E-3</v>
      </c>
      <c r="G432" s="14">
        <f t="shared" si="119"/>
        <v>0.6</v>
      </c>
      <c r="H432" s="17">
        <f t="shared" si="120"/>
        <v>2.1382751247327157E-3</v>
      </c>
    </row>
    <row r="433" spans="2:8" ht="15" x14ac:dyDescent="0.2">
      <c r="B433" s="5" t="s">
        <v>304</v>
      </c>
      <c r="C433" s="9">
        <v>2</v>
      </c>
      <c r="D433" s="9">
        <v>1</v>
      </c>
      <c r="E433" s="15">
        <f t="shared" si="117"/>
        <v>1.4255167498218105E-3</v>
      </c>
      <c r="F433" s="15">
        <f t="shared" si="118"/>
        <v>7.7639751552795026E-4</v>
      </c>
      <c r="G433" s="14">
        <f t="shared" si="119"/>
        <v>-0.5</v>
      </c>
      <c r="H433" s="17">
        <f t="shared" si="120"/>
        <v>-7.1275837491090524E-4</v>
      </c>
    </row>
    <row r="434" spans="2:8" ht="15" x14ac:dyDescent="0.2">
      <c r="B434" s="5" t="s">
        <v>122</v>
      </c>
      <c r="C434" s="9">
        <v>0</v>
      </c>
      <c r="D434" s="9">
        <v>1</v>
      </c>
      <c r="E434" s="15" t="str">
        <f t="shared" si="117"/>
        <v/>
      </c>
      <c r="F434" s="15">
        <f t="shared" si="118"/>
        <v>7.7639751552795026E-4</v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1</v>
      </c>
      <c r="E436" s="15" t="str">
        <f t="shared" si="117"/>
        <v/>
      </c>
      <c r="F436" s="15">
        <f t="shared" si="118"/>
        <v>7.7639751552795026E-4</v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1</v>
      </c>
      <c r="D438" s="9">
        <v>25</v>
      </c>
      <c r="E438" s="15">
        <f t="shared" si="117"/>
        <v>7.1275837491090524E-4</v>
      </c>
      <c r="F438" s="15">
        <f t="shared" si="118"/>
        <v>1.9409937888198756E-2</v>
      </c>
      <c r="G438" s="14">
        <f t="shared" si="119"/>
        <v>24</v>
      </c>
      <c r="H438" s="17">
        <f t="shared" si="120"/>
        <v>1.7106200997861726E-2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10</v>
      </c>
      <c r="E444" s="15" t="str">
        <f t="shared" si="117"/>
        <v/>
      </c>
      <c r="F444" s="15">
        <f t="shared" si="118"/>
        <v>7.763975155279503E-3</v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3</v>
      </c>
      <c r="D446" s="9">
        <v>0</v>
      </c>
      <c r="E446" s="15">
        <f t="shared" si="117"/>
        <v>2.1382751247327157E-3</v>
      </c>
      <c r="F446" s="15" t="str">
        <f t="shared" si="118"/>
        <v/>
      </c>
      <c r="G446" s="14" t="str">
        <f t="shared" si="119"/>
        <v>0</v>
      </c>
      <c r="H446" s="17">
        <f t="shared" si="120"/>
        <v>0</v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0</v>
      </c>
      <c r="D448" s="9">
        <v>0</v>
      </c>
      <c r="E448" s="15" t="str">
        <f t="shared" si="117"/>
        <v/>
      </c>
      <c r="F448" s="15" t="str">
        <f t="shared" si="118"/>
        <v/>
      </c>
      <c r="G448" s="14" t="str">
        <f t="shared" si="119"/>
        <v>0</v>
      </c>
      <c r="H448" s="17" t="str">
        <f t="shared" si="120"/>
        <v/>
      </c>
    </row>
    <row r="449" spans="2:8" ht="15" x14ac:dyDescent="0.2">
      <c r="B449" s="5" t="s">
        <v>308</v>
      </c>
      <c r="C449" s="9">
        <v>0</v>
      </c>
      <c r="D449" s="9">
        <v>1</v>
      </c>
      <c r="E449" s="15" t="str">
        <f t="shared" si="117"/>
        <v/>
      </c>
      <c r="F449" s="15">
        <f t="shared" si="118"/>
        <v>7.7639751552795026E-4</v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1</v>
      </c>
      <c r="D450" s="9">
        <v>0</v>
      </c>
      <c r="E450" s="15">
        <f t="shared" si="117"/>
        <v>7.1275837491090524E-4</v>
      </c>
      <c r="F450" s="15" t="str">
        <f t="shared" si="118"/>
        <v/>
      </c>
      <c r="G450" s="14" t="str">
        <f t="shared" si="119"/>
        <v>0</v>
      </c>
      <c r="H450" s="17">
        <f t="shared" si="120"/>
        <v>0</v>
      </c>
    </row>
    <row r="451" spans="2:8" ht="15" x14ac:dyDescent="0.2">
      <c r="B451" s="5" t="s">
        <v>309</v>
      </c>
      <c r="C451" s="9">
        <v>3</v>
      </c>
      <c r="D451" s="9">
        <v>3</v>
      </c>
      <c r="E451" s="15">
        <f t="shared" si="117"/>
        <v>2.1382751247327157E-3</v>
      </c>
      <c r="F451" s="15">
        <f t="shared" si="118"/>
        <v>2.329192546583851E-3</v>
      </c>
      <c r="G451" s="14">
        <f t="shared" si="119"/>
        <v>0</v>
      </c>
      <c r="H451" s="17">
        <f t="shared" si="120"/>
        <v>0</v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2</v>
      </c>
      <c r="D453" s="9">
        <v>0</v>
      </c>
      <c r="E453" s="15">
        <f t="shared" si="117"/>
        <v>1.4255167498218105E-3</v>
      </c>
      <c r="F453" s="15" t="str">
        <f t="shared" si="118"/>
        <v/>
      </c>
      <c r="G453" s="14" t="str">
        <f t="shared" si="119"/>
        <v>0</v>
      </c>
      <c r="H453" s="17">
        <f t="shared" si="120"/>
        <v>0</v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9</v>
      </c>
      <c r="D455" s="9">
        <v>0</v>
      </c>
      <c r="E455" s="15">
        <f t="shared" si="117"/>
        <v>6.4148253741981472E-3</v>
      </c>
      <c r="F455" s="15" t="str">
        <f t="shared" si="118"/>
        <v/>
      </c>
      <c r="G455" s="14" t="str">
        <f t="shared" si="119"/>
        <v>0</v>
      </c>
      <c r="H455" s="17">
        <f t="shared" si="120"/>
        <v>0</v>
      </c>
    </row>
    <row r="456" spans="2:8" ht="15" x14ac:dyDescent="0.2">
      <c r="B456" s="5" t="s">
        <v>313</v>
      </c>
      <c r="C456" s="9">
        <v>4</v>
      </c>
      <c r="D456" s="9">
        <v>0</v>
      </c>
      <c r="E456" s="15">
        <f t="shared" si="117"/>
        <v>2.851033499643621E-3</v>
      </c>
      <c r="F456" s="15" t="str">
        <f t="shared" si="118"/>
        <v/>
      </c>
      <c r="G456" s="14" t="str">
        <f t="shared" si="119"/>
        <v>0</v>
      </c>
      <c r="H456" s="17">
        <f t="shared" si="120"/>
        <v>0</v>
      </c>
    </row>
    <row r="457" spans="2:8" ht="15" x14ac:dyDescent="0.2">
      <c r="B457" s="5" t="s">
        <v>547</v>
      </c>
      <c r="C457" s="9">
        <v>2</v>
      </c>
      <c r="D457" s="9">
        <v>4</v>
      </c>
      <c r="E457" s="15">
        <f t="shared" si="117"/>
        <v>1.4255167498218105E-3</v>
      </c>
      <c r="F457" s="15">
        <f t="shared" si="118"/>
        <v>3.105590062111801E-3</v>
      </c>
      <c r="G457" s="14">
        <f t="shared" si="119"/>
        <v>1</v>
      </c>
      <c r="H457" s="17">
        <f t="shared" si="120"/>
        <v>1.4255167498218105E-3</v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3</v>
      </c>
      <c r="D465" s="9">
        <v>33</v>
      </c>
      <c r="E465" s="15">
        <f t="shared" si="117"/>
        <v>2.1382751247327157E-3</v>
      </c>
      <c r="F465" s="15">
        <f t="shared" si="118"/>
        <v>2.562111801242236E-2</v>
      </c>
      <c r="G465" s="14">
        <f t="shared" si="119"/>
        <v>10</v>
      </c>
      <c r="H465" s="17">
        <f t="shared" si="120"/>
        <v>2.1382751247327157E-2</v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30</v>
      </c>
      <c r="D467" s="9">
        <v>0</v>
      </c>
      <c r="E467" s="15">
        <f t="shared" si="117"/>
        <v>2.1382751247327157E-2</v>
      </c>
      <c r="F467" s="15" t="str">
        <f t="shared" si="118"/>
        <v/>
      </c>
      <c r="G467" s="14" t="str">
        <f t="shared" si="119"/>
        <v>0</v>
      </c>
      <c r="H467" s="17">
        <f t="shared" si="120"/>
        <v>0</v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6</v>
      </c>
      <c r="D476" s="9">
        <v>0</v>
      </c>
      <c r="E476" s="15">
        <f t="shared" si="137"/>
        <v>4.2765502494654314E-3</v>
      </c>
      <c r="F476" s="15" t="str">
        <f t="shared" si="138"/>
        <v/>
      </c>
      <c r="G476" s="14" t="str">
        <f t="shared" si="139"/>
        <v>0</v>
      </c>
      <c r="H476" s="17">
        <f t="shared" si="140"/>
        <v>0</v>
      </c>
    </row>
    <row r="477" spans="2:8" ht="15" x14ac:dyDescent="0.2">
      <c r="B477" s="5" t="s">
        <v>549</v>
      </c>
      <c r="C477" s="9">
        <v>20</v>
      </c>
      <c r="D477" s="9">
        <v>21</v>
      </c>
      <c r="E477" s="15">
        <f t="shared" si="137"/>
        <v>1.4255167498218105E-2</v>
      </c>
      <c r="F477" s="15">
        <f t="shared" si="138"/>
        <v>1.6304347826086956E-2</v>
      </c>
      <c r="G477" s="14">
        <f t="shared" si="139"/>
        <v>0.05</v>
      </c>
      <c r="H477" s="17">
        <f t="shared" si="140"/>
        <v>7.1275837491090524E-4</v>
      </c>
    </row>
    <row r="478" spans="2:8" ht="15" x14ac:dyDescent="0.2">
      <c r="B478" s="5" t="s">
        <v>138</v>
      </c>
      <c r="C478" s="9">
        <v>0</v>
      </c>
      <c r="D478" s="9">
        <v>10</v>
      </c>
      <c r="E478" s="15" t="str">
        <f t="shared" si="137"/>
        <v/>
      </c>
      <c r="F478" s="15">
        <f t="shared" si="138"/>
        <v>7.763975155279503E-3</v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1</v>
      </c>
      <c r="D481" s="9">
        <v>0</v>
      </c>
      <c r="E481" s="15">
        <f t="shared" si="137"/>
        <v>7.1275837491090524E-4</v>
      </c>
      <c r="F481" s="15" t="str">
        <f t="shared" si="138"/>
        <v/>
      </c>
      <c r="G481" s="14" t="str">
        <f t="shared" si="139"/>
        <v>0</v>
      </c>
      <c r="H481" s="17">
        <f t="shared" si="140"/>
        <v>0</v>
      </c>
    </row>
    <row r="482" spans="2:8" ht="30" x14ac:dyDescent="0.2">
      <c r="B482" s="5" t="s">
        <v>329</v>
      </c>
      <c r="C482" s="9">
        <v>1</v>
      </c>
      <c r="D482" s="9">
        <v>2</v>
      </c>
      <c r="E482" s="15">
        <f t="shared" si="137"/>
        <v>7.1275837491090524E-4</v>
      </c>
      <c r="F482" s="15">
        <f t="shared" si="138"/>
        <v>1.5527950310559005E-3</v>
      </c>
      <c r="G482" s="14">
        <f t="shared" si="139"/>
        <v>1</v>
      </c>
      <c r="H482" s="17">
        <f t="shared" si="140"/>
        <v>7.1275837491090524E-4</v>
      </c>
    </row>
    <row r="483" spans="2:8" ht="15" x14ac:dyDescent="0.2">
      <c r="B483" s="5" t="s">
        <v>133</v>
      </c>
      <c r="C483" s="9">
        <v>48</v>
      </c>
      <c r="D483" s="9">
        <v>0</v>
      </c>
      <c r="E483" s="15">
        <f t="shared" si="137"/>
        <v>3.4212401995723452E-2</v>
      </c>
      <c r="F483" s="15" t="str">
        <f t="shared" si="138"/>
        <v/>
      </c>
      <c r="G483" s="14" t="str">
        <f t="shared" si="139"/>
        <v>0</v>
      </c>
      <c r="H483" s="17">
        <f t="shared" si="140"/>
        <v>0</v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0</v>
      </c>
      <c r="E503" s="15" t="str">
        <f t="shared" si="137"/>
        <v/>
      </c>
      <c r="F503" s="15" t="str">
        <f t="shared" si="138"/>
        <v/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1</v>
      </c>
      <c r="E505" s="71" t="str">
        <f t="shared" ref="E505" si="141">+IF(C505=0,"",C505/C$329)</f>
        <v/>
      </c>
      <c r="F505" s="71">
        <f t="shared" ref="F505" si="142">+IF(D505=0,"",D505/D$329)</f>
        <v>7.7639751552795026E-4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1</v>
      </c>
      <c r="D506" s="9">
        <v>32</v>
      </c>
      <c r="E506" s="15">
        <f t="shared" si="137"/>
        <v>7.1275837491090524E-4</v>
      </c>
      <c r="F506" s="15">
        <f t="shared" si="138"/>
        <v>2.4844720496894408E-2</v>
      </c>
      <c r="G506" s="14">
        <f t="shared" si="139"/>
        <v>31</v>
      </c>
      <c r="H506" s="17">
        <f t="shared" si="140"/>
        <v>2.2095509622238062E-2</v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1</v>
      </c>
      <c r="D509" s="9">
        <v>34</v>
      </c>
      <c r="E509" s="15">
        <f t="shared" si="137"/>
        <v>7.1275837491090524E-4</v>
      </c>
      <c r="F509" s="15">
        <f t="shared" si="138"/>
        <v>2.6397515527950312E-2</v>
      </c>
      <c r="G509" s="14">
        <f t="shared" si="139"/>
        <v>33</v>
      </c>
      <c r="H509" s="17">
        <f t="shared" si="140"/>
        <v>2.3521026372059873E-2</v>
      </c>
    </row>
    <row r="510" spans="1:8" ht="15" x14ac:dyDescent="0.2">
      <c r="B510" s="5" t="s">
        <v>375</v>
      </c>
      <c r="C510" s="9">
        <v>1</v>
      </c>
      <c r="D510" s="9">
        <v>0</v>
      </c>
      <c r="E510" s="15">
        <f t="shared" si="137"/>
        <v>7.1275837491090524E-4</v>
      </c>
      <c r="F510" s="15" t="str">
        <f t="shared" si="138"/>
        <v/>
      </c>
      <c r="G510" s="14" t="str">
        <f t="shared" si="139"/>
        <v>0</v>
      </c>
      <c r="H510" s="17">
        <f t="shared" si="140"/>
        <v>0</v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0</v>
      </c>
      <c r="E519" s="15" t="str">
        <f t="shared" si="137"/>
        <v/>
      </c>
      <c r="F519" s="15" t="str">
        <f t="shared" si="138"/>
        <v/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0</v>
      </c>
      <c r="E521" s="15" t="str">
        <f t="shared" si="137"/>
        <v/>
      </c>
      <c r="F521" s="15" t="str">
        <f t="shared" si="138"/>
        <v/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5</v>
      </c>
      <c r="D524" s="9">
        <v>14</v>
      </c>
      <c r="E524" s="15">
        <f t="shared" si="137"/>
        <v>3.5637918745545262E-3</v>
      </c>
      <c r="F524" s="15">
        <f t="shared" si="138"/>
        <v>1.0869565217391304E-2</v>
      </c>
      <c r="G524" s="14">
        <f t="shared" si="139"/>
        <v>1.8</v>
      </c>
      <c r="H524" s="17">
        <f t="shared" si="140"/>
        <v>6.4148253741981472E-3</v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11</v>
      </c>
      <c r="D529" s="9">
        <v>4</v>
      </c>
      <c r="E529" s="15">
        <f t="shared" si="137"/>
        <v>7.8403421240199576E-3</v>
      </c>
      <c r="F529" s="15">
        <f t="shared" si="138"/>
        <v>3.105590062111801E-3</v>
      </c>
      <c r="G529" s="14">
        <f t="shared" si="139"/>
        <v>-0.63636363636363635</v>
      </c>
      <c r="H529" s="17">
        <f t="shared" si="140"/>
        <v>-4.9893086243763367E-3</v>
      </c>
    </row>
    <row r="530" spans="1:8" ht="30" x14ac:dyDescent="0.2">
      <c r="B530" s="5" t="s">
        <v>158</v>
      </c>
      <c r="C530" s="9">
        <v>50</v>
      </c>
      <c r="D530" s="9">
        <v>8</v>
      </c>
      <c r="E530" s="15">
        <f t="shared" si="137"/>
        <v>3.5637918745545262E-2</v>
      </c>
      <c r="F530" s="15">
        <f t="shared" si="138"/>
        <v>6.2111801242236021E-3</v>
      </c>
      <c r="G530" s="14">
        <f t="shared" si="139"/>
        <v>-0.84</v>
      </c>
      <c r="H530" s="17">
        <f t="shared" si="140"/>
        <v>-2.993585174625802E-2</v>
      </c>
    </row>
    <row r="531" spans="1:8" ht="15" x14ac:dyDescent="0.2">
      <c r="B531" s="5" t="s">
        <v>349</v>
      </c>
      <c r="C531" s="9">
        <v>16</v>
      </c>
      <c r="D531" s="9">
        <v>7</v>
      </c>
      <c r="E531" s="15">
        <f t="shared" si="137"/>
        <v>1.1404133998574484E-2</v>
      </c>
      <c r="F531" s="15">
        <f t="shared" si="138"/>
        <v>5.434782608695652E-3</v>
      </c>
      <c r="G531" s="14">
        <f t="shared" si="139"/>
        <v>-0.5625</v>
      </c>
      <c r="H531" s="17">
        <f t="shared" si="140"/>
        <v>-6.4148253741981472E-3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13</v>
      </c>
      <c r="D538" s="9">
        <v>33</v>
      </c>
      <c r="E538" s="15">
        <f t="shared" si="149"/>
        <v>9.2658588738417681E-3</v>
      </c>
      <c r="F538" s="15">
        <f t="shared" si="150"/>
        <v>2.562111801242236E-2</v>
      </c>
      <c r="G538" s="14">
        <f t="shared" si="151"/>
        <v>1.5384615384615385</v>
      </c>
      <c r="H538" s="17">
        <f t="shared" si="152"/>
        <v>1.4255167498218105E-2</v>
      </c>
    </row>
    <row r="539" spans="1:8" ht="15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1</v>
      </c>
      <c r="D540" s="9">
        <v>2</v>
      </c>
      <c r="E540" s="15">
        <f t="shared" si="149"/>
        <v>7.1275837491090524E-4</v>
      </c>
      <c r="F540" s="15">
        <f t="shared" si="150"/>
        <v>1.5527950310559005E-3</v>
      </c>
      <c r="G540" s="14">
        <f t="shared" si="151"/>
        <v>1</v>
      </c>
      <c r="H540" s="17">
        <f t="shared" si="152"/>
        <v>7.1275837491090524E-4</v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1</v>
      </c>
      <c r="D544" s="9">
        <v>31</v>
      </c>
      <c r="E544" s="15">
        <f t="shared" si="149"/>
        <v>7.1275837491090524E-4</v>
      </c>
      <c r="F544" s="15">
        <f t="shared" si="150"/>
        <v>2.406832298136646E-2</v>
      </c>
      <c r="G544" s="14">
        <f t="shared" si="151"/>
        <v>30</v>
      </c>
      <c r="H544" s="17">
        <f t="shared" si="152"/>
        <v>2.1382751247327157E-2</v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755</v>
      </c>
      <c r="D552" s="35">
        <f>SUM(D553:D579)</f>
        <v>661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-0.12450331125827814</v>
      </c>
      <c r="H552" s="36">
        <f>+IF(OR(AND(E552=""),(G552="")),"",E552*G552)</f>
        <v>-0.12450331125827814</v>
      </c>
    </row>
    <row r="553" spans="1:8" ht="15" x14ac:dyDescent="0.2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7</v>
      </c>
      <c r="D554" s="9">
        <v>4</v>
      </c>
      <c r="E554" s="15">
        <f t="shared" ref="E554:E579" si="153">+IF(C554=0,"",C554/C$552)</f>
        <v>9.2715231788079479E-3</v>
      </c>
      <c r="F554" s="15">
        <f t="shared" ref="F554:F579" si="154">+IF(D554=0,"",D554/D$552)</f>
        <v>6.0514372163388806E-3</v>
      </c>
      <c r="G554" s="14">
        <f t="shared" ref="G554:G579" si="155">+IF(OR(AND(D554=0),(C554=0)),"0",((D554-C554)/C554))</f>
        <v>-0.42857142857142855</v>
      </c>
      <c r="H554" s="17">
        <f t="shared" ref="H554:H579" si="156">+IF(OR(AND(E554=""),(G554="")),"",E554*G554)</f>
        <v>-3.9735099337748344E-3</v>
      </c>
    </row>
    <row r="555" spans="1:8" ht="15" x14ac:dyDescent="0.2">
      <c r="B555" s="5" t="s">
        <v>358</v>
      </c>
      <c r="C555" s="9">
        <v>15</v>
      </c>
      <c r="D555" s="9">
        <v>68</v>
      </c>
      <c r="E555" s="15">
        <f t="shared" si="153"/>
        <v>1.9867549668874173E-2</v>
      </c>
      <c r="F555" s="15">
        <f t="shared" si="154"/>
        <v>0.10287443267776097</v>
      </c>
      <c r="G555" s="14">
        <f t="shared" si="155"/>
        <v>3.5333333333333332</v>
      </c>
      <c r="H555" s="17">
        <f t="shared" si="156"/>
        <v>7.0198675496688748E-2</v>
      </c>
    </row>
    <row r="556" spans="1:8" ht="15" x14ac:dyDescent="0.2">
      <c r="B556" s="5" t="s">
        <v>359</v>
      </c>
      <c r="C556" s="9">
        <v>88</v>
      </c>
      <c r="D556" s="9">
        <v>2</v>
      </c>
      <c r="E556" s="15">
        <f t="shared" si="153"/>
        <v>0.11655629139072848</v>
      </c>
      <c r="F556" s="15">
        <f t="shared" si="154"/>
        <v>3.0257186081694403E-3</v>
      </c>
      <c r="G556" s="14">
        <f t="shared" si="155"/>
        <v>-0.97727272727272729</v>
      </c>
      <c r="H556" s="17">
        <f t="shared" si="156"/>
        <v>-0.11390728476821194</v>
      </c>
    </row>
    <row r="557" spans="1:8" ht="15" x14ac:dyDescent="0.2">
      <c r="B557" s="5" t="s">
        <v>162</v>
      </c>
      <c r="C557" s="9">
        <v>34</v>
      </c>
      <c r="D557" s="9">
        <v>0</v>
      </c>
      <c r="E557" s="15">
        <f t="shared" si="153"/>
        <v>4.5033112582781455E-2</v>
      </c>
      <c r="F557" s="15" t="str">
        <f t="shared" si="154"/>
        <v/>
      </c>
      <c r="G557" s="14" t="str">
        <f t="shared" si="155"/>
        <v>0</v>
      </c>
      <c r="H557" s="17">
        <f t="shared" si="156"/>
        <v>0</v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39</v>
      </c>
      <c r="D561" s="9">
        <v>0</v>
      </c>
      <c r="E561" s="15">
        <f t="shared" si="153"/>
        <v>5.1655629139072845E-2</v>
      </c>
      <c r="F561" s="15" t="str">
        <f t="shared" si="154"/>
        <v/>
      </c>
      <c r="G561" s="14" t="str">
        <f t="shared" si="155"/>
        <v>0</v>
      </c>
      <c r="H561" s="17">
        <f t="shared" si="156"/>
        <v>0</v>
      </c>
    </row>
    <row r="562" spans="1:8" ht="15" x14ac:dyDescent="0.2">
      <c r="B562" s="5" t="s">
        <v>361</v>
      </c>
      <c r="C562" s="9">
        <v>1</v>
      </c>
      <c r="D562" s="9">
        <v>0</v>
      </c>
      <c r="E562" s="15">
        <f t="shared" si="153"/>
        <v>1.3245033112582781E-3</v>
      </c>
      <c r="F562" s="15" t="str">
        <f t="shared" si="154"/>
        <v/>
      </c>
      <c r="G562" s="14" t="str">
        <f t="shared" si="155"/>
        <v>0</v>
      </c>
      <c r="H562" s="17">
        <f t="shared" si="156"/>
        <v>0</v>
      </c>
    </row>
    <row r="563" spans="1:8" ht="15" x14ac:dyDescent="0.2">
      <c r="B563" s="5" t="s">
        <v>561</v>
      </c>
      <c r="C563" s="9">
        <v>0</v>
      </c>
      <c r="D563" s="9">
        <v>0</v>
      </c>
      <c r="E563" s="15" t="str">
        <f t="shared" si="153"/>
        <v/>
      </c>
      <c r="F563" s="15" t="str">
        <f t="shared" si="154"/>
        <v/>
      </c>
      <c r="G563" s="14" t="str">
        <f t="shared" si="155"/>
        <v>0</v>
      </c>
      <c r="H563" s="17" t="str">
        <f t="shared" si="156"/>
        <v/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0</v>
      </c>
      <c r="E564" s="71" t="str">
        <f t="shared" ref="E564" si="161">+IF(C564=0,"",C564/C$552)</f>
        <v/>
      </c>
      <c r="F564" s="71" t="str">
        <f t="shared" ref="F564" si="162">+IF(D564=0,"",D564/D$552)</f>
        <v/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3</v>
      </c>
      <c r="D565" s="9">
        <v>0</v>
      </c>
      <c r="E565" s="15">
        <f t="shared" si="153"/>
        <v>3.9735099337748344E-3</v>
      </c>
      <c r="F565" s="15" t="str">
        <f t="shared" si="154"/>
        <v/>
      </c>
      <c r="G565" s="14" t="str">
        <f t="shared" si="155"/>
        <v>0</v>
      </c>
      <c r="H565" s="17">
        <f t="shared" si="156"/>
        <v>0</v>
      </c>
    </row>
    <row r="566" spans="1:8" ht="15" x14ac:dyDescent="0.2">
      <c r="B566" s="5" t="s">
        <v>363</v>
      </c>
      <c r="C566" s="9">
        <v>0</v>
      </c>
      <c r="D566" s="9">
        <v>2</v>
      </c>
      <c r="E566" s="15" t="str">
        <f t="shared" si="153"/>
        <v/>
      </c>
      <c r="F566" s="15">
        <f t="shared" si="154"/>
        <v>3.0257186081694403E-3</v>
      </c>
      <c r="G566" s="14" t="str">
        <f t="shared" si="155"/>
        <v>0</v>
      </c>
      <c r="H566" s="17" t="str">
        <f t="shared" si="156"/>
        <v/>
      </c>
    </row>
    <row r="567" spans="1:8" ht="15" x14ac:dyDescent="0.2">
      <c r="B567" s="5" t="s">
        <v>164</v>
      </c>
      <c r="C567" s="9">
        <v>51</v>
      </c>
      <c r="D567" s="9">
        <v>0</v>
      </c>
      <c r="E567" s="15">
        <f t="shared" si="153"/>
        <v>6.7549668874172186E-2</v>
      </c>
      <c r="F567" s="15" t="str">
        <f t="shared" si="154"/>
        <v/>
      </c>
      <c r="G567" s="14" t="str">
        <f t="shared" si="155"/>
        <v>0</v>
      </c>
      <c r="H567" s="17">
        <f t="shared" si="156"/>
        <v>0</v>
      </c>
    </row>
    <row r="568" spans="1:8" ht="15" x14ac:dyDescent="0.2">
      <c r="B568" s="5" t="s">
        <v>166</v>
      </c>
      <c r="C568" s="9">
        <v>1</v>
      </c>
      <c r="D568" s="9">
        <v>0</v>
      </c>
      <c r="E568" s="15">
        <f t="shared" si="153"/>
        <v>1.3245033112582781E-3</v>
      </c>
      <c r="F568" s="15" t="str">
        <f t="shared" si="154"/>
        <v/>
      </c>
      <c r="G568" s="14" t="str">
        <f t="shared" si="155"/>
        <v>0</v>
      </c>
      <c r="H568" s="17">
        <f t="shared" si="156"/>
        <v>0</v>
      </c>
    </row>
    <row r="569" spans="1:8" s="74" customFormat="1" ht="13.5" customHeight="1" x14ac:dyDescent="0.2">
      <c r="B569" s="75" t="s">
        <v>165</v>
      </c>
      <c r="C569" s="70">
        <v>11</v>
      </c>
      <c r="D569" s="70"/>
      <c r="E569" s="71">
        <f t="shared" si="153"/>
        <v>1.456953642384106E-2</v>
      </c>
      <c r="F569" s="71" t="str">
        <f t="shared" si="154"/>
        <v/>
      </c>
      <c r="G569" s="72" t="str">
        <f t="shared" si="155"/>
        <v>0</v>
      </c>
      <c r="H569" s="73">
        <f t="shared" si="156"/>
        <v>0</v>
      </c>
    </row>
    <row r="570" spans="1:8" ht="13.5" customHeight="1" x14ac:dyDescent="0.2">
      <c r="B570" s="5" t="s">
        <v>364</v>
      </c>
      <c r="C570" s="9">
        <v>183</v>
      </c>
      <c r="D570" s="9">
        <v>481</v>
      </c>
      <c r="E570" s="15">
        <f t="shared" si="153"/>
        <v>0.24238410596026491</v>
      </c>
      <c r="F570" s="15">
        <f t="shared" si="154"/>
        <v>0.72768532526475038</v>
      </c>
      <c r="G570" s="14">
        <f t="shared" si="155"/>
        <v>1.6284153005464481</v>
      </c>
      <c r="H570" s="17">
        <f t="shared" si="156"/>
        <v>0.39470198675496693</v>
      </c>
    </row>
    <row r="571" spans="1:8" ht="25.5" customHeight="1" x14ac:dyDescent="0.2">
      <c r="B571" s="5" t="s">
        <v>167</v>
      </c>
      <c r="C571" s="9">
        <v>69</v>
      </c>
      <c r="D571" s="9">
        <v>0</v>
      </c>
      <c r="E571" s="15">
        <f t="shared" si="153"/>
        <v>9.1390728476821198E-2</v>
      </c>
      <c r="F571" s="15" t="str">
        <f t="shared" si="154"/>
        <v/>
      </c>
      <c r="G571" s="14" t="str">
        <f t="shared" si="155"/>
        <v>0</v>
      </c>
      <c r="H571" s="17">
        <f t="shared" si="156"/>
        <v>0</v>
      </c>
    </row>
    <row r="572" spans="1:8" ht="13.5" customHeight="1" x14ac:dyDescent="0.2">
      <c r="B572" s="5" t="s">
        <v>365</v>
      </c>
      <c r="C572" s="9">
        <v>0</v>
      </c>
      <c r="D572" s="9">
        <v>0</v>
      </c>
      <c r="E572" s="15" t="str">
        <f t="shared" si="153"/>
        <v/>
      </c>
      <c r="F572" s="15" t="str">
        <f t="shared" si="154"/>
        <v/>
      </c>
      <c r="G572" s="14" t="str">
        <f t="shared" si="155"/>
        <v>0</v>
      </c>
      <c r="H572" s="17" t="str">
        <f t="shared" si="156"/>
        <v/>
      </c>
    </row>
    <row r="573" spans="1:8" ht="12" customHeight="1" x14ac:dyDescent="0.2">
      <c r="B573" s="5" t="s">
        <v>168</v>
      </c>
      <c r="C573" s="9">
        <v>57</v>
      </c>
      <c r="D573" s="9">
        <v>38</v>
      </c>
      <c r="E573" s="15">
        <f t="shared" si="153"/>
        <v>7.5496688741721857E-2</v>
      </c>
      <c r="F573" s="15">
        <f t="shared" si="154"/>
        <v>5.7488653555219364E-2</v>
      </c>
      <c r="G573" s="14">
        <f t="shared" si="155"/>
        <v>-0.33333333333333331</v>
      </c>
      <c r="H573" s="17">
        <f t="shared" si="156"/>
        <v>-2.5165562913907286E-2</v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5</v>
      </c>
      <c r="D575" s="9">
        <v>0</v>
      </c>
      <c r="E575" s="15">
        <f t="shared" si="153"/>
        <v>6.6225165562913907E-3</v>
      </c>
      <c r="F575" s="15" t="str">
        <f t="shared" si="154"/>
        <v/>
      </c>
      <c r="G575" s="14" t="str">
        <f t="shared" si="155"/>
        <v>0</v>
      </c>
      <c r="H575" s="17">
        <f t="shared" si="156"/>
        <v>0</v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2</v>
      </c>
      <c r="E577" s="15" t="str">
        <f t="shared" si="153"/>
        <v/>
      </c>
      <c r="F577" s="15">
        <f t="shared" si="154"/>
        <v>3.0257186081694403E-3</v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15</v>
      </c>
      <c r="D578" s="9">
        <v>1</v>
      </c>
      <c r="E578" s="15">
        <f t="shared" si="153"/>
        <v>1.9867549668874173E-2</v>
      </c>
      <c r="F578" s="15">
        <f t="shared" si="154"/>
        <v>1.5128593040847202E-3</v>
      </c>
      <c r="G578" s="14">
        <f t="shared" si="155"/>
        <v>-0.93333333333333335</v>
      </c>
      <c r="H578" s="17">
        <f t="shared" si="156"/>
        <v>-1.8543046357615896E-2</v>
      </c>
    </row>
    <row r="579" spans="2:8" ht="15" x14ac:dyDescent="0.2">
      <c r="B579" s="5" t="s">
        <v>562</v>
      </c>
      <c r="C579" s="9">
        <v>176</v>
      </c>
      <c r="D579" s="9">
        <v>63</v>
      </c>
      <c r="E579" s="15">
        <f t="shared" si="153"/>
        <v>0.23311258278145697</v>
      </c>
      <c r="F579" s="15">
        <f t="shared" si="154"/>
        <v>9.5310136157337369E-2</v>
      </c>
      <c r="G579" s="14">
        <f t="shared" si="155"/>
        <v>-0.64204545454545459</v>
      </c>
      <c r="H579" s="17">
        <f t="shared" si="156"/>
        <v>-0.14966887417218544</v>
      </c>
    </row>
    <row r="580" spans="2:8" x14ac:dyDescent="0.2">
      <c r="B580" s="21" t="s">
        <v>420</v>
      </c>
      <c r="C580" s="12"/>
      <c r="D580" s="12"/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449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406</v>
      </c>
      <c r="C8" s="34">
        <f>+C18+C71+C161+C329+C552</f>
        <v>668</v>
      </c>
      <c r="D8" s="35">
        <f>+D18+D71+D161+D329+D552</f>
        <v>1052</v>
      </c>
      <c r="E8" s="36">
        <f>+C8/C$8</f>
        <v>1</v>
      </c>
      <c r="F8" s="36">
        <f>+D8/D$8</f>
        <v>1</v>
      </c>
      <c r="G8" s="36">
        <f>+(D8-C8)/C8</f>
        <v>0.57485029940119758</v>
      </c>
      <c r="H8" s="36">
        <f>+E8*G8</f>
        <v>0.57485029940119758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4</v>
      </c>
      <c r="D9" s="31">
        <f>+D18</f>
        <v>15</v>
      </c>
      <c r="E9" s="29">
        <f t="shared" ref="E9:E13" si="0">C9/$C$8</f>
        <v>5.9880239520958087E-3</v>
      </c>
      <c r="F9" s="29">
        <f>D9/$D$8</f>
        <v>1.4258555133079848E-2</v>
      </c>
      <c r="G9" s="14">
        <f>+IF(OR(AND(D9=0),(C9=0)),"0",((D9-C9)/C9))</f>
        <v>2.75</v>
      </c>
      <c r="H9" s="13">
        <f>+IF(OR(AND(E9=""),(G9="")),"",E9*G9)</f>
        <v>1.6467065868263474E-2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92</v>
      </c>
      <c r="D10" s="31">
        <f>+D71</f>
        <v>126</v>
      </c>
      <c r="E10" s="29">
        <f t="shared" si="0"/>
        <v>0.1377245508982036</v>
      </c>
      <c r="F10" s="29">
        <f>D10/$D$8</f>
        <v>0.11977186311787072</v>
      </c>
      <c r="G10" s="14">
        <f>+IF(OR(AND(D10=0),(C10=0)),"0",((D10-C10)/C10))</f>
        <v>0.36956521739130432</v>
      </c>
      <c r="H10" s="13">
        <f>+IF(OR(AND(E10=""),(G10="")),"",E10*G10)</f>
        <v>5.089820359281437E-2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139</v>
      </c>
      <c r="D11" s="31">
        <f>+D161</f>
        <v>123</v>
      </c>
      <c r="E11" s="29">
        <f t="shared" si="0"/>
        <v>0.20808383233532934</v>
      </c>
      <c r="F11" s="29">
        <f>D11/$D$8</f>
        <v>0.11692015209125475</v>
      </c>
      <c r="G11" s="14">
        <f>+IF(OR(AND(D11=0),(C11=0)),"0",((D11-C11)/C11))</f>
        <v>-0.11510791366906475</v>
      </c>
      <c r="H11" s="13">
        <f>+IF(OR(AND(E11=""),(G11="")),"",E11*G11)</f>
        <v>-2.3952095808383235E-2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357</v>
      </c>
      <c r="D12" s="31">
        <f>+D329</f>
        <v>495</v>
      </c>
      <c r="E12" s="29">
        <f t="shared" si="0"/>
        <v>0.53443113772455086</v>
      </c>
      <c r="F12" s="29">
        <f>D12/$D$8</f>
        <v>0.47053231939163498</v>
      </c>
      <c r="G12" s="14">
        <f>+IF(OR(AND(D12=0),(C12=0)),"0",((D12-C12)/C12))</f>
        <v>0.38655462184873951</v>
      </c>
      <c r="H12" s="13">
        <f>+IF(OR(AND(E12=""),(G12="")),"",E12*G12)</f>
        <v>0.20658682634730538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76</v>
      </c>
      <c r="D13" s="31">
        <f>+D552</f>
        <v>293</v>
      </c>
      <c r="E13" s="29">
        <f t="shared" si="0"/>
        <v>0.11377245508982035</v>
      </c>
      <c r="F13" s="29">
        <f>D13/$D$8</f>
        <v>0.27851711026615972</v>
      </c>
      <c r="G13" s="14">
        <f>+IF(OR(AND(D13=0),(C13=0)),"0",((D13-C13)/C13))</f>
        <v>2.8552631578947367</v>
      </c>
      <c r="H13" s="13">
        <f>+IF(OR(AND(E13=""),(G13="")),"",E13*G13)</f>
        <v>0.32485029940119758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4</v>
      </c>
      <c r="D18" s="35">
        <f>SUM(D19:D65)</f>
        <v>15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2.75</v>
      </c>
      <c r="H18" s="36">
        <f>+IF(OR(AND(E18=""),(G18="")),"",E18*G18)</f>
        <v>2.75</v>
      </c>
    </row>
    <row r="19" spans="1:8" ht="21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1</v>
      </c>
      <c r="E20" s="13" t="str">
        <f t="shared" ref="E20:E65" si="1">+IF(C20=0,"",C20/C$18)</f>
        <v/>
      </c>
      <c r="F20" s="13">
        <f t="shared" ref="F20:F65" si="2">+IF(D20=0,"",D20/D$18)</f>
        <v>6.6666666666666666E-2</v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1:8" ht="15" x14ac:dyDescent="0.2">
      <c r="B27" s="5" t="s">
        <v>6</v>
      </c>
      <c r="C27" s="9">
        <v>1</v>
      </c>
      <c r="D27" s="9">
        <v>3</v>
      </c>
      <c r="E27" s="13">
        <f t="shared" si="1"/>
        <v>0.25</v>
      </c>
      <c r="F27" s="13">
        <f t="shared" si="2"/>
        <v>0.2</v>
      </c>
      <c r="G27" s="14">
        <f t="shared" si="3"/>
        <v>2</v>
      </c>
      <c r="H27" s="17">
        <f t="shared" si="4"/>
        <v>0.5</v>
      </c>
    </row>
    <row r="28" spans="1:8" ht="15" x14ac:dyDescent="0.2">
      <c r="B28" s="5" t="s">
        <v>3</v>
      </c>
      <c r="C28" s="9">
        <v>0</v>
      </c>
      <c r="D28" s="9">
        <v>1</v>
      </c>
      <c r="E28" s="13" t="str">
        <f t="shared" si="1"/>
        <v/>
      </c>
      <c r="F28" s="13">
        <f t="shared" si="2"/>
        <v>6.6666666666666666E-2</v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1</v>
      </c>
      <c r="D35" s="9">
        <v>2</v>
      </c>
      <c r="E35" s="13">
        <f t="shared" si="1"/>
        <v>0.25</v>
      </c>
      <c r="F35" s="13">
        <f t="shared" si="2"/>
        <v>0.13333333333333333</v>
      </c>
      <c r="G35" s="14">
        <f t="shared" si="3"/>
        <v>1</v>
      </c>
      <c r="H35" s="17">
        <f t="shared" si="4"/>
        <v>0.25</v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1</v>
      </c>
      <c r="E39" s="13" t="str">
        <f t="shared" si="1"/>
        <v/>
      </c>
      <c r="F39" s="13">
        <f t="shared" si="2"/>
        <v>6.6666666666666666E-2</v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1</v>
      </c>
      <c r="E48" s="13" t="str">
        <f t="shared" si="1"/>
        <v/>
      </c>
      <c r="F48" s="13">
        <f t="shared" si="2"/>
        <v>6.6666666666666666E-2</v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1</v>
      </c>
      <c r="D49" s="9">
        <v>0</v>
      </c>
      <c r="E49" s="13">
        <f t="shared" si="1"/>
        <v>0.25</v>
      </c>
      <c r="F49" s="13" t="str">
        <f t="shared" si="2"/>
        <v/>
      </c>
      <c r="G49" s="14" t="str">
        <f t="shared" si="3"/>
        <v>0</v>
      </c>
      <c r="H49" s="17">
        <f t="shared" si="4"/>
        <v>0</v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1</v>
      </c>
      <c r="E53" s="13" t="str">
        <f t="shared" si="1"/>
        <v/>
      </c>
      <c r="F53" s="13">
        <f t="shared" si="2"/>
        <v>6.6666666666666666E-2</v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1</v>
      </c>
      <c r="E58" s="13" t="str">
        <f t="shared" si="1"/>
        <v/>
      </c>
      <c r="F58" s="13">
        <f t="shared" si="2"/>
        <v>6.6666666666666666E-2</v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1</v>
      </c>
      <c r="D60" s="9">
        <v>2</v>
      </c>
      <c r="E60" s="13">
        <f t="shared" si="1"/>
        <v>0.25</v>
      </c>
      <c r="F60" s="13">
        <f t="shared" si="2"/>
        <v>0.13333333333333333</v>
      </c>
      <c r="G60" s="14">
        <f t="shared" si="3"/>
        <v>1</v>
      </c>
      <c r="H60" s="17">
        <f t="shared" si="4"/>
        <v>0.25</v>
      </c>
    </row>
    <row r="61" spans="2:8" ht="15" x14ac:dyDescent="0.2">
      <c r="B61" s="5" t="s">
        <v>189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1</v>
      </c>
      <c r="E63" s="13" t="str">
        <f t="shared" si="1"/>
        <v/>
      </c>
      <c r="F63" s="13">
        <f t="shared" si="2"/>
        <v>6.6666666666666666E-2</v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1</v>
      </c>
      <c r="E64" s="13" t="str">
        <f t="shared" si="1"/>
        <v/>
      </c>
      <c r="F64" s="13">
        <f t="shared" si="2"/>
        <v>6.6666666666666666E-2</v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92</v>
      </c>
      <c r="D71" s="35">
        <f>SUM(D72:D155)</f>
        <v>126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0.36956521739130432</v>
      </c>
      <c r="H71" s="36">
        <f>+IF(OR(AND(E71=""),(G71="")),"",E71*G71)</f>
        <v>0.36956521739130432</v>
      </c>
    </row>
    <row r="72" spans="1:8" ht="21" customHeight="1" x14ac:dyDescent="0.2">
      <c r="B72" s="5" t="s">
        <v>462</v>
      </c>
      <c r="C72" s="9">
        <v>3</v>
      </c>
      <c r="D72" s="9">
        <v>1</v>
      </c>
      <c r="E72" s="15">
        <f>+IF(C72=0,"",C72/C$71)</f>
        <v>3.2608695652173912E-2</v>
      </c>
      <c r="F72" s="15">
        <f>+IF(D72=0,"",D72/D$71)</f>
        <v>7.9365079365079361E-3</v>
      </c>
      <c r="G72" s="14">
        <f>+IF(OR(AND(D72=0),(C72=0)),"0",((D72-C72)/C72))</f>
        <v>-0.66666666666666663</v>
      </c>
      <c r="H72" s="17">
        <f>+IF(OR(AND(E72=""),(G72="")),"",E72*G72)</f>
        <v>-2.1739130434782608E-2</v>
      </c>
    </row>
    <row r="73" spans="1:8" ht="15" x14ac:dyDescent="0.2">
      <c r="B73" s="5" t="s">
        <v>19</v>
      </c>
      <c r="C73" s="9">
        <v>0</v>
      </c>
      <c r="D73" s="9">
        <v>5</v>
      </c>
      <c r="E73" s="15" t="str">
        <f t="shared" ref="E73:E142" si="9">+IF(C73=0,"",C73/C$71)</f>
        <v/>
      </c>
      <c r="F73" s="15">
        <f t="shared" ref="F73:F142" si="10">+IF(D73=0,"",D73/D$71)</f>
        <v>3.968253968253968E-2</v>
      </c>
      <c r="G73" s="14" t="str">
        <f t="shared" ref="G73:G142" si="11">+IF(OR(AND(D73=0),(C73=0)),"0",((D73-C73)/C73))</f>
        <v>0</v>
      </c>
      <c r="H73" s="17" t="str">
        <f t="shared" ref="H73:H142" si="12">+IF(OR(AND(E73=""),(G73="")),"",E73*G73)</f>
        <v/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1</v>
      </c>
      <c r="E74" s="71" t="str">
        <f t="shared" ref="E74" si="13">+IF(C74=0,"",C74/C$71)</f>
        <v/>
      </c>
      <c r="F74" s="71">
        <f t="shared" ref="F74" si="14">+IF(D74=0,"",D74/D$71)</f>
        <v>7.9365079365079361E-3</v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0</v>
      </c>
      <c r="D75" s="9">
        <v>3</v>
      </c>
      <c r="E75" s="15" t="str">
        <f t="shared" si="9"/>
        <v/>
      </c>
      <c r="F75" s="15">
        <f t="shared" si="10"/>
        <v>2.3809523809523808E-2</v>
      </c>
      <c r="G75" s="14" t="str">
        <f t="shared" si="11"/>
        <v>0</v>
      </c>
      <c r="H75" s="17" t="str">
        <f t="shared" si="12"/>
        <v/>
      </c>
    </row>
    <row r="76" spans="1:8" ht="15" x14ac:dyDescent="0.2">
      <c r="B76" s="5" t="s">
        <v>193</v>
      </c>
      <c r="C76" s="9">
        <v>16</v>
      </c>
      <c r="D76" s="9">
        <v>5</v>
      </c>
      <c r="E76" s="15">
        <f t="shared" si="9"/>
        <v>0.17391304347826086</v>
      </c>
      <c r="F76" s="15">
        <f t="shared" si="10"/>
        <v>3.968253968253968E-2</v>
      </c>
      <c r="G76" s="14">
        <f t="shared" si="11"/>
        <v>-0.6875</v>
      </c>
      <c r="H76" s="17">
        <f t="shared" si="12"/>
        <v>-0.11956521739130435</v>
      </c>
    </row>
    <row r="77" spans="1:8" ht="15" x14ac:dyDescent="0.2">
      <c r="B77" s="5" t="s">
        <v>21</v>
      </c>
      <c r="C77" s="9">
        <v>0</v>
      </c>
      <c r="D77" s="9">
        <v>0</v>
      </c>
      <c r="E77" s="15" t="str">
        <f t="shared" si="9"/>
        <v/>
      </c>
      <c r="F77" s="15" t="str">
        <f t="shared" si="10"/>
        <v/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0</v>
      </c>
      <c r="D78" s="9">
        <v>0</v>
      </c>
      <c r="E78" s="71" t="str">
        <f t="shared" ref="E78" si="17">+IF(C78=0,"",C78/C$71)</f>
        <v/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1</v>
      </c>
      <c r="D80" s="9">
        <v>0</v>
      </c>
      <c r="E80" s="15">
        <f t="shared" si="9"/>
        <v>1.0869565217391304E-2</v>
      </c>
      <c r="F80" s="15" t="str">
        <f t="shared" si="10"/>
        <v/>
      </c>
      <c r="G80" s="14" t="str">
        <f t="shared" si="11"/>
        <v>0</v>
      </c>
      <c r="H80" s="17">
        <f t="shared" si="12"/>
        <v>0</v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3</v>
      </c>
      <c r="D83" s="9">
        <v>1</v>
      </c>
      <c r="E83" s="15">
        <f t="shared" si="9"/>
        <v>3.2608695652173912E-2</v>
      </c>
      <c r="F83" s="15">
        <f t="shared" si="10"/>
        <v>7.9365079365079361E-3</v>
      </c>
      <c r="G83" s="14">
        <f t="shared" si="11"/>
        <v>-0.66666666666666663</v>
      </c>
      <c r="H83" s="17">
        <f t="shared" si="12"/>
        <v>-2.1739130434782608E-2</v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0</v>
      </c>
      <c r="D85" s="9">
        <v>2</v>
      </c>
      <c r="E85" s="15" t="str">
        <f t="shared" si="9"/>
        <v/>
      </c>
      <c r="F85" s="15">
        <f t="shared" si="10"/>
        <v>1.5873015873015872E-2</v>
      </c>
      <c r="G85" s="14" t="str">
        <f t="shared" si="11"/>
        <v>0</v>
      </c>
      <c r="H85" s="17" t="str">
        <f t="shared" si="12"/>
        <v/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6</v>
      </c>
      <c r="E86" s="71" t="str">
        <f t="shared" ref="E86" si="21">+IF(C86=0,"",C86/C$71)</f>
        <v/>
      </c>
      <c r="F86" s="71">
        <f t="shared" ref="F86" si="22">+IF(D86=0,"",D86/D$71)</f>
        <v>4.7619047619047616E-2</v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4</v>
      </c>
      <c r="D87" s="9">
        <v>22</v>
      </c>
      <c r="E87" s="15">
        <f t="shared" si="9"/>
        <v>4.3478260869565216E-2</v>
      </c>
      <c r="F87" s="15">
        <f t="shared" si="10"/>
        <v>0.17460317460317459</v>
      </c>
      <c r="G87" s="14">
        <f t="shared" si="11"/>
        <v>4.5</v>
      </c>
      <c r="H87" s="17">
        <f t="shared" si="12"/>
        <v>0.19565217391304346</v>
      </c>
    </row>
    <row r="88" spans="1:8" ht="15" x14ac:dyDescent="0.2">
      <c r="B88" s="5" t="s">
        <v>200</v>
      </c>
      <c r="C88" s="9">
        <v>0</v>
      </c>
      <c r="D88" s="9">
        <v>1</v>
      </c>
      <c r="E88" s="15" t="str">
        <f t="shared" si="9"/>
        <v/>
      </c>
      <c r="F88" s="15">
        <f t="shared" si="10"/>
        <v>7.9365079365079361E-3</v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0</v>
      </c>
      <c r="D89" s="9">
        <v>0</v>
      </c>
      <c r="E89" s="15" t="str">
        <f t="shared" si="9"/>
        <v/>
      </c>
      <c r="F89" s="15" t="str">
        <f t="shared" si="10"/>
        <v/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3</v>
      </c>
      <c r="D90" s="9">
        <v>0</v>
      </c>
      <c r="E90" s="15">
        <f t="shared" si="9"/>
        <v>3.2608695652173912E-2</v>
      </c>
      <c r="F90" s="15" t="str">
        <f t="shared" si="10"/>
        <v/>
      </c>
      <c r="G90" s="14" t="str">
        <f t="shared" si="11"/>
        <v>0</v>
      </c>
      <c r="H90" s="17">
        <f t="shared" si="12"/>
        <v>0</v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1</v>
      </c>
      <c r="D94" s="9">
        <v>1</v>
      </c>
      <c r="E94" s="15">
        <f t="shared" si="9"/>
        <v>1.0869565217391304E-2</v>
      </c>
      <c r="F94" s="15">
        <f t="shared" si="10"/>
        <v>7.9365079365079361E-3</v>
      </c>
      <c r="G94" s="14">
        <f t="shared" si="11"/>
        <v>0</v>
      </c>
      <c r="H94" s="17">
        <f t="shared" si="12"/>
        <v>0</v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0</v>
      </c>
      <c r="D98" s="9">
        <v>5</v>
      </c>
      <c r="E98" s="15" t="str">
        <f t="shared" si="9"/>
        <v/>
      </c>
      <c r="F98" s="15">
        <f t="shared" si="10"/>
        <v>3.968253968253968E-2</v>
      </c>
      <c r="G98" s="14" t="str">
        <f t="shared" si="11"/>
        <v>0</v>
      </c>
      <c r="H98" s="17" t="str">
        <f t="shared" si="12"/>
        <v/>
      </c>
    </row>
    <row r="99" spans="1:8" ht="15" x14ac:dyDescent="0.2">
      <c r="B99" s="5" t="s">
        <v>465</v>
      </c>
      <c r="C99" s="9">
        <v>2</v>
      </c>
      <c r="D99" s="9">
        <v>2</v>
      </c>
      <c r="E99" s="15">
        <f t="shared" si="9"/>
        <v>2.1739130434782608E-2</v>
      </c>
      <c r="F99" s="15">
        <f t="shared" si="10"/>
        <v>1.5873015873015872E-2</v>
      </c>
      <c r="G99" s="14">
        <f t="shared" si="11"/>
        <v>0</v>
      </c>
      <c r="H99" s="17">
        <f t="shared" si="12"/>
        <v>0</v>
      </c>
    </row>
    <row r="100" spans="1:8" ht="15" x14ac:dyDescent="0.2">
      <c r="B100" s="5" t="s">
        <v>23</v>
      </c>
      <c r="C100" s="9">
        <v>3</v>
      </c>
      <c r="D100" s="9">
        <v>5</v>
      </c>
      <c r="E100" s="15">
        <f t="shared" si="9"/>
        <v>3.2608695652173912E-2</v>
      </c>
      <c r="F100" s="15">
        <f t="shared" si="10"/>
        <v>3.968253968253968E-2</v>
      </c>
      <c r="G100" s="14">
        <f t="shared" si="11"/>
        <v>0.66666666666666663</v>
      </c>
      <c r="H100" s="17">
        <f t="shared" si="12"/>
        <v>2.1739130434782608E-2</v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0</v>
      </c>
      <c r="D105" s="9">
        <v>0</v>
      </c>
      <c r="E105" s="15" t="str">
        <f t="shared" si="9"/>
        <v/>
      </c>
      <c r="F105" s="15" t="str">
        <f t="shared" si="10"/>
        <v/>
      </c>
      <c r="G105" s="14" t="str">
        <f t="shared" si="11"/>
        <v>0</v>
      </c>
      <c r="H105" s="17" t="str">
        <f t="shared" si="12"/>
        <v/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0</v>
      </c>
      <c r="D107" s="9">
        <v>0</v>
      </c>
      <c r="E107" s="15" t="str">
        <f t="shared" si="9"/>
        <v/>
      </c>
      <c r="F107" s="15" t="str">
        <f t="shared" si="10"/>
        <v/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0</v>
      </c>
      <c r="D109" s="9">
        <v>0</v>
      </c>
      <c r="E109" s="15" t="str">
        <f t="shared" si="9"/>
        <v/>
      </c>
      <c r="F109" s="15" t="str">
        <f t="shared" si="10"/>
        <v/>
      </c>
      <c r="G109" s="14" t="str">
        <f t="shared" si="11"/>
        <v>0</v>
      </c>
      <c r="H109" s="17" t="str">
        <f t="shared" si="12"/>
        <v/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0</v>
      </c>
      <c r="D114" s="9">
        <v>0</v>
      </c>
      <c r="E114" s="15" t="str">
        <f t="shared" si="9"/>
        <v/>
      </c>
      <c r="F114" s="15" t="str">
        <f t="shared" si="10"/>
        <v/>
      </c>
      <c r="G114" s="14" t="str">
        <f t="shared" si="11"/>
        <v>0</v>
      </c>
      <c r="H114" s="17" t="str">
        <f t="shared" si="12"/>
        <v/>
      </c>
    </row>
    <row r="115" spans="2:8" ht="15" x14ac:dyDescent="0.2">
      <c r="B115" s="5" t="s">
        <v>29</v>
      </c>
      <c r="C115" s="9">
        <v>0</v>
      </c>
      <c r="D115" s="9">
        <v>1</v>
      </c>
      <c r="E115" s="15" t="str">
        <f t="shared" si="9"/>
        <v/>
      </c>
      <c r="F115" s="15">
        <f t="shared" si="10"/>
        <v>7.9365079365079361E-3</v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0</v>
      </c>
      <c r="E117" s="15" t="str">
        <f t="shared" si="9"/>
        <v/>
      </c>
      <c r="F117" s="15" t="str">
        <f t="shared" si="10"/>
        <v/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0</v>
      </c>
      <c r="D119" s="9">
        <v>1</v>
      </c>
      <c r="E119" s="15" t="str">
        <f t="shared" si="9"/>
        <v/>
      </c>
      <c r="F119" s="15">
        <f t="shared" si="10"/>
        <v>7.9365079365079361E-3</v>
      </c>
      <c r="G119" s="14" t="str">
        <f t="shared" si="11"/>
        <v>0</v>
      </c>
      <c r="H119" s="17" t="str">
        <f t="shared" si="12"/>
        <v/>
      </c>
    </row>
    <row r="120" spans="2:8" ht="15" x14ac:dyDescent="0.2">
      <c r="B120" s="5" t="s">
        <v>216</v>
      </c>
      <c r="C120" s="9">
        <v>7</v>
      </c>
      <c r="D120" s="9">
        <v>1</v>
      </c>
      <c r="E120" s="15">
        <f t="shared" si="9"/>
        <v>7.6086956521739135E-2</v>
      </c>
      <c r="F120" s="15">
        <f t="shared" si="10"/>
        <v>7.9365079365079361E-3</v>
      </c>
      <c r="G120" s="14">
        <f t="shared" si="11"/>
        <v>-0.8571428571428571</v>
      </c>
      <c r="H120" s="17">
        <f t="shared" si="12"/>
        <v>-6.5217391304347824E-2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18</v>
      </c>
      <c r="D122" s="9">
        <v>10</v>
      </c>
      <c r="E122" s="15">
        <f t="shared" si="9"/>
        <v>0.19565217391304349</v>
      </c>
      <c r="F122" s="15">
        <f t="shared" si="10"/>
        <v>7.9365079365079361E-2</v>
      </c>
      <c r="G122" s="14">
        <f t="shared" si="11"/>
        <v>-0.44444444444444442</v>
      </c>
      <c r="H122" s="17">
        <f t="shared" si="12"/>
        <v>-8.6956521739130432E-2</v>
      </c>
    </row>
    <row r="123" spans="2:8" ht="15" x14ac:dyDescent="0.2">
      <c r="B123" s="5" t="s">
        <v>217</v>
      </c>
      <c r="C123" s="9">
        <v>0</v>
      </c>
      <c r="D123" s="9">
        <v>0</v>
      </c>
      <c r="E123" s="15" t="str">
        <f t="shared" si="9"/>
        <v/>
      </c>
      <c r="F123" s="15" t="str">
        <f t="shared" si="10"/>
        <v/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3</v>
      </c>
      <c r="D125" s="9">
        <v>11</v>
      </c>
      <c r="E125" s="15">
        <f t="shared" si="9"/>
        <v>3.2608695652173912E-2</v>
      </c>
      <c r="F125" s="15">
        <f t="shared" si="10"/>
        <v>8.7301587301587297E-2</v>
      </c>
      <c r="G125" s="14">
        <f t="shared" si="11"/>
        <v>2.6666666666666665</v>
      </c>
      <c r="H125" s="17">
        <f t="shared" si="12"/>
        <v>8.6956521739130432E-2</v>
      </c>
    </row>
    <row r="126" spans="2:8" ht="15" x14ac:dyDescent="0.2">
      <c r="B126" s="5" t="s">
        <v>218</v>
      </c>
      <c r="C126" s="9">
        <v>2</v>
      </c>
      <c r="D126" s="9">
        <v>0</v>
      </c>
      <c r="E126" s="15">
        <f t="shared" si="9"/>
        <v>2.1739130434782608E-2</v>
      </c>
      <c r="F126" s="15" t="str">
        <f t="shared" si="10"/>
        <v/>
      </c>
      <c r="G126" s="14" t="str">
        <f t="shared" si="11"/>
        <v>0</v>
      </c>
      <c r="H126" s="17">
        <f t="shared" si="12"/>
        <v>0</v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0</v>
      </c>
      <c r="D128" s="9">
        <v>7</v>
      </c>
      <c r="E128" s="15" t="str">
        <f t="shared" si="9"/>
        <v/>
      </c>
      <c r="F128" s="15">
        <f t="shared" si="10"/>
        <v>5.5555555555555552E-2</v>
      </c>
      <c r="G128" s="14" t="str">
        <f t="shared" si="11"/>
        <v>0</v>
      </c>
      <c r="H128" s="17" t="str">
        <f t="shared" si="12"/>
        <v/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0</v>
      </c>
      <c r="D131" s="9">
        <v>34</v>
      </c>
      <c r="E131" s="15" t="str">
        <f t="shared" si="9"/>
        <v/>
      </c>
      <c r="F131" s="15">
        <f t="shared" si="10"/>
        <v>0.26984126984126983</v>
      </c>
      <c r="G131" s="14" t="str">
        <f t="shared" si="11"/>
        <v>0</v>
      </c>
      <c r="H131" s="17" t="str">
        <f t="shared" si="12"/>
        <v/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3</v>
      </c>
      <c r="D135" s="9">
        <v>0</v>
      </c>
      <c r="E135" s="15">
        <f t="shared" si="9"/>
        <v>3.2608695652173912E-2</v>
      </c>
      <c r="F135" s="15" t="str">
        <f t="shared" si="10"/>
        <v/>
      </c>
      <c r="G135" s="14" t="str">
        <f t="shared" si="11"/>
        <v>0</v>
      </c>
      <c r="H135" s="17">
        <f t="shared" si="12"/>
        <v>0</v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7.9365079365079361E-3</v>
      </c>
      <c r="G137" s="14" t="str">
        <f t="shared" si="11"/>
        <v>0</v>
      </c>
      <c r="H137" s="17" t="str">
        <f t="shared" si="12"/>
        <v/>
      </c>
    </row>
    <row r="138" spans="1:8" ht="15" x14ac:dyDescent="0.2">
      <c r="B138" s="5" t="s">
        <v>224</v>
      </c>
      <c r="C138" s="9">
        <v>21</v>
      </c>
      <c r="D138" s="9">
        <v>0</v>
      </c>
      <c r="E138" s="15">
        <f t="shared" si="9"/>
        <v>0.22826086956521738</v>
      </c>
      <c r="F138" s="15" t="str">
        <f t="shared" si="10"/>
        <v/>
      </c>
      <c r="G138" s="14" t="str">
        <f t="shared" si="11"/>
        <v>0</v>
      </c>
      <c r="H138" s="17">
        <f t="shared" si="12"/>
        <v>0</v>
      </c>
    </row>
    <row r="139" spans="1:8" ht="30" x14ac:dyDescent="0.2">
      <c r="B139" s="5" t="s">
        <v>225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1</v>
      </c>
      <c r="D144" s="9">
        <v>0</v>
      </c>
      <c r="E144" s="15">
        <f t="shared" si="37"/>
        <v>1.0869565217391304E-2</v>
      </c>
      <c r="F144" s="15" t="str">
        <f t="shared" si="38"/>
        <v/>
      </c>
      <c r="G144" s="14" t="str">
        <f t="shared" si="39"/>
        <v>0</v>
      </c>
      <c r="H144" s="17">
        <f t="shared" si="40"/>
        <v>0</v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1.0869565217391304E-2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0</v>
      </c>
      <c r="E152" s="71" t="str">
        <f t="shared" ref="E152:E154" si="41">+IF(C152=0,"",C152/C$71)</f>
        <v/>
      </c>
      <c r="F152" s="71" t="str">
        <f t="shared" ref="F152:F154" si="42">+IF(D152=0,"",D152/D$71)</f>
        <v/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139</v>
      </c>
      <c r="D161" s="35">
        <f>SUM(D162:D323)</f>
        <v>123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-0.11510791366906475</v>
      </c>
      <c r="H161" s="36">
        <f>+IF(OR(AND(E161=""),(G161="")),"",E161*G161)</f>
        <v>-0.11510791366906475</v>
      </c>
    </row>
    <row r="162" spans="1:8" ht="15" x14ac:dyDescent="0.2">
      <c r="B162" s="8" t="s">
        <v>472</v>
      </c>
      <c r="C162" s="9">
        <v>1</v>
      </c>
      <c r="D162" s="9">
        <v>1</v>
      </c>
      <c r="E162" s="15">
        <f>+IF(C162=0,"",C162/C$161)</f>
        <v>7.1942446043165471E-3</v>
      </c>
      <c r="F162" s="15">
        <f>+IF(D162=0,"",D162/D$161)</f>
        <v>8.130081300813009E-3</v>
      </c>
      <c r="G162" s="14">
        <f>+IF(OR(AND(D162=0),(C162=0)),"0",((D162-C162)/C162))</f>
        <v>0</v>
      </c>
      <c r="H162" s="17">
        <f>+IF(OR(AND(E162=""),(G162="")),"",E162*G162)</f>
        <v>0</v>
      </c>
    </row>
    <row r="163" spans="1:8" ht="15" x14ac:dyDescent="0.2">
      <c r="B163" s="8" t="s">
        <v>473</v>
      </c>
      <c r="C163" s="9">
        <v>0</v>
      </c>
      <c r="D163" s="9">
        <v>0</v>
      </c>
      <c r="E163" s="15" t="str">
        <f t="shared" ref="E163:E232" si="45">+IF(C163=0,"",C163/C$161)</f>
        <v/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0</v>
      </c>
      <c r="D164" s="9">
        <v>4</v>
      </c>
      <c r="E164" s="15" t="str">
        <f t="shared" si="45"/>
        <v/>
      </c>
      <c r="F164" s="15">
        <f t="shared" si="46"/>
        <v>3.2520325203252036E-2</v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10</v>
      </c>
      <c r="D166" s="9">
        <v>1</v>
      </c>
      <c r="E166" s="15">
        <f t="shared" si="45"/>
        <v>7.1942446043165464E-2</v>
      </c>
      <c r="F166" s="15">
        <f t="shared" si="46"/>
        <v>8.130081300813009E-3</v>
      </c>
      <c r="G166" s="14">
        <f t="shared" si="47"/>
        <v>-0.9</v>
      </c>
      <c r="H166" s="17">
        <f t="shared" si="48"/>
        <v>-6.4748201438848921E-2</v>
      </c>
    </row>
    <row r="167" spans="1:8" ht="15" x14ac:dyDescent="0.2">
      <c r="B167" s="8" t="s">
        <v>49</v>
      </c>
      <c r="C167" s="9">
        <v>3</v>
      </c>
      <c r="D167" s="9">
        <v>3</v>
      </c>
      <c r="E167" s="15">
        <f t="shared" si="45"/>
        <v>2.1582733812949641E-2</v>
      </c>
      <c r="F167" s="15">
        <f t="shared" si="46"/>
        <v>2.4390243902439025E-2</v>
      </c>
      <c r="G167" s="14">
        <f t="shared" si="47"/>
        <v>0</v>
      </c>
      <c r="H167" s="17">
        <f t="shared" si="48"/>
        <v>0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1</v>
      </c>
      <c r="D169" s="9">
        <v>2</v>
      </c>
      <c r="E169" s="15">
        <f t="shared" si="45"/>
        <v>7.1942446043165471E-3</v>
      </c>
      <c r="F169" s="15">
        <f t="shared" si="46"/>
        <v>1.6260162601626018E-2</v>
      </c>
      <c r="G169" s="14">
        <f t="shared" si="47"/>
        <v>1</v>
      </c>
      <c r="H169" s="17">
        <f t="shared" si="48"/>
        <v>7.1942446043165471E-3</v>
      </c>
    </row>
    <row r="170" spans="1:8" ht="15" x14ac:dyDescent="0.2">
      <c r="B170" s="8" t="s">
        <v>50</v>
      </c>
      <c r="C170" s="9">
        <v>0</v>
      </c>
      <c r="D170" s="9">
        <v>0</v>
      </c>
      <c r="E170" s="15" t="str">
        <f t="shared" si="45"/>
        <v/>
      </c>
      <c r="F170" s="15" t="str">
        <f t="shared" si="46"/>
        <v/>
      </c>
      <c r="G170" s="14" t="str">
        <f t="shared" si="47"/>
        <v>0</v>
      </c>
      <c r="H170" s="17" t="str">
        <f t="shared" si="48"/>
        <v/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0</v>
      </c>
      <c r="E173" s="15" t="str">
        <f t="shared" si="45"/>
        <v/>
      </c>
      <c r="F173" s="15" t="str">
        <f t="shared" si="46"/>
        <v/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7</v>
      </c>
      <c r="D174" s="9">
        <v>0</v>
      </c>
      <c r="E174" s="15">
        <f t="shared" si="45"/>
        <v>5.0359712230215826E-2</v>
      </c>
      <c r="F174" s="15" t="str">
        <f t="shared" si="46"/>
        <v/>
      </c>
      <c r="G174" s="14" t="str">
        <f t="shared" si="47"/>
        <v>0</v>
      </c>
      <c r="H174" s="17">
        <f t="shared" si="48"/>
        <v>0</v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0</v>
      </c>
      <c r="E175" s="71" t="str">
        <f t="shared" ref="E175" si="49">+IF(C175=0,"",C175/C$161)</f>
        <v/>
      </c>
      <c r="F175" s="71" t="str">
        <f t="shared" ref="F175" si="50">+IF(D175=0,"",D175/D$161)</f>
        <v/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0</v>
      </c>
      <c r="D176" s="9">
        <v>2</v>
      </c>
      <c r="E176" s="15" t="str">
        <f t="shared" si="45"/>
        <v/>
      </c>
      <c r="F176" s="15">
        <f t="shared" si="46"/>
        <v>1.6260162601626018E-2</v>
      </c>
      <c r="G176" s="14" t="str">
        <f t="shared" si="47"/>
        <v>0</v>
      </c>
      <c r="H176" s="17" t="str">
        <f t="shared" si="48"/>
        <v/>
      </c>
    </row>
    <row r="177" spans="1:8" ht="15" x14ac:dyDescent="0.2">
      <c r="B177" s="8" t="s">
        <v>231</v>
      </c>
      <c r="C177" s="9">
        <v>0</v>
      </c>
      <c r="D177" s="9">
        <v>1</v>
      </c>
      <c r="E177" s="15" t="str">
        <f t="shared" si="45"/>
        <v/>
      </c>
      <c r="F177" s="15">
        <f t="shared" si="46"/>
        <v>8.130081300813009E-3</v>
      </c>
      <c r="G177" s="14" t="str">
        <f t="shared" si="47"/>
        <v>0</v>
      </c>
      <c r="H177" s="17" t="str">
        <f t="shared" si="48"/>
        <v/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0</v>
      </c>
      <c r="D182" s="9">
        <v>0</v>
      </c>
      <c r="E182" s="15" t="str">
        <f t="shared" si="45"/>
        <v/>
      </c>
      <c r="F182" s="15" t="str">
        <f t="shared" si="46"/>
        <v/>
      </c>
      <c r="G182" s="14" t="str">
        <f t="shared" si="47"/>
        <v>0</v>
      </c>
      <c r="H182" s="17" t="str">
        <f t="shared" si="48"/>
        <v/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13</v>
      </c>
      <c r="D186" s="9">
        <v>0</v>
      </c>
      <c r="E186" s="15">
        <f t="shared" si="45"/>
        <v>9.3525179856115109E-2</v>
      </c>
      <c r="F186" s="15" t="str">
        <f t="shared" si="46"/>
        <v/>
      </c>
      <c r="G186" s="14" t="str">
        <f t="shared" si="47"/>
        <v>0</v>
      </c>
      <c r="H186" s="17">
        <f t="shared" si="48"/>
        <v>0</v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0</v>
      </c>
      <c r="E187" s="71" t="str">
        <f t="shared" ref="E187" si="57">+IF(C187=0,"",C187/C$161)</f>
        <v/>
      </c>
      <c r="F187" s="71" t="str">
        <f t="shared" ref="F187" si="58">+IF(D187=0,"",D187/D$161)</f>
        <v/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1</v>
      </c>
      <c r="D188" s="9">
        <v>2</v>
      </c>
      <c r="E188" s="15">
        <f t="shared" si="45"/>
        <v>7.1942446043165471E-3</v>
      </c>
      <c r="F188" s="15">
        <f t="shared" si="46"/>
        <v>1.6260162601626018E-2</v>
      </c>
      <c r="G188" s="14">
        <f t="shared" si="47"/>
        <v>1</v>
      </c>
      <c r="H188" s="17">
        <f t="shared" si="48"/>
        <v>7.1942446043165471E-3</v>
      </c>
    </row>
    <row r="189" spans="1:8" ht="15" x14ac:dyDescent="0.2">
      <c r="B189" s="8" t="s">
        <v>237</v>
      </c>
      <c r="C189" s="9">
        <v>0</v>
      </c>
      <c r="D189" s="9">
        <v>0</v>
      </c>
      <c r="E189" s="15" t="str">
        <f t="shared" si="45"/>
        <v/>
      </c>
      <c r="F189" s="15" t="str">
        <f t="shared" si="46"/>
        <v/>
      </c>
      <c r="G189" s="14" t="str">
        <f t="shared" si="47"/>
        <v>0</v>
      </c>
      <c r="H189" s="17" t="str">
        <f t="shared" si="48"/>
        <v/>
      </c>
    </row>
    <row r="190" spans="1:8" ht="15" x14ac:dyDescent="0.2">
      <c r="B190" s="8" t="s">
        <v>238</v>
      </c>
      <c r="C190" s="9">
        <v>0</v>
      </c>
      <c r="D190" s="9">
        <v>0</v>
      </c>
      <c r="E190" s="15" t="str">
        <f t="shared" si="45"/>
        <v/>
      </c>
      <c r="F190" s="15" t="str">
        <f t="shared" si="46"/>
        <v/>
      </c>
      <c r="G190" s="14" t="str">
        <f t="shared" si="47"/>
        <v>0</v>
      </c>
      <c r="H190" s="17" t="str">
        <f t="shared" si="48"/>
        <v/>
      </c>
    </row>
    <row r="191" spans="1:8" ht="15" x14ac:dyDescent="0.2">
      <c r="B191" s="8" t="s">
        <v>239</v>
      </c>
      <c r="C191" s="9">
        <v>1</v>
      </c>
      <c r="D191" s="9">
        <v>39</v>
      </c>
      <c r="E191" s="15">
        <f t="shared" si="45"/>
        <v>7.1942446043165471E-3</v>
      </c>
      <c r="F191" s="15">
        <f t="shared" si="46"/>
        <v>0.31707317073170732</v>
      </c>
      <c r="G191" s="14">
        <f t="shared" si="47"/>
        <v>38</v>
      </c>
      <c r="H191" s="17">
        <f t="shared" si="48"/>
        <v>0.2733812949640288</v>
      </c>
    </row>
    <row r="192" spans="1:8" ht="20.100000000000001" customHeight="1" x14ac:dyDescent="0.2">
      <c r="B192" s="8" t="s">
        <v>479</v>
      </c>
      <c r="C192" s="9">
        <v>0</v>
      </c>
      <c r="D192" s="9">
        <v>0</v>
      </c>
      <c r="E192" s="15" t="str">
        <f t="shared" si="45"/>
        <v/>
      </c>
      <c r="F192" s="15" t="str">
        <f t="shared" si="46"/>
        <v/>
      </c>
      <c r="G192" s="14" t="str">
        <f t="shared" si="47"/>
        <v>0</v>
      </c>
      <c r="H192" s="17" t="str">
        <f t="shared" si="48"/>
        <v/>
      </c>
    </row>
    <row r="193" spans="1:8" ht="20.100000000000001" customHeight="1" x14ac:dyDescent="0.2">
      <c r="B193" s="8" t="s">
        <v>480</v>
      </c>
      <c r="C193" s="9">
        <v>0</v>
      </c>
      <c r="D193" s="9">
        <v>0</v>
      </c>
      <c r="E193" s="15" t="str">
        <f t="shared" si="45"/>
        <v/>
      </c>
      <c r="F193" s="15" t="str">
        <f t="shared" si="46"/>
        <v/>
      </c>
      <c r="G193" s="14" t="str">
        <f t="shared" si="47"/>
        <v>0</v>
      </c>
      <c r="H193" s="17" t="str">
        <f t="shared" si="48"/>
        <v/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1</v>
      </c>
      <c r="E195" s="71" t="str">
        <f t="shared" ref="E195" si="61">+IF(C195=0,"",C195/C$161)</f>
        <v/>
      </c>
      <c r="F195" s="71">
        <f t="shared" ref="F195" si="62">+IF(D195=0,"",D195/D$161)</f>
        <v>8.130081300813009E-3</v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0</v>
      </c>
      <c r="D197" s="9">
        <v>0</v>
      </c>
      <c r="E197" s="15" t="str">
        <f t="shared" si="45"/>
        <v/>
      </c>
      <c r="F197" s="15" t="str">
        <f t="shared" si="46"/>
        <v/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2</v>
      </c>
      <c r="D198" s="9">
        <v>0</v>
      </c>
      <c r="E198" s="15">
        <f t="shared" si="45"/>
        <v>1.4388489208633094E-2</v>
      </c>
      <c r="F198" s="15" t="str">
        <f t="shared" si="46"/>
        <v/>
      </c>
      <c r="G198" s="14" t="str">
        <f t="shared" si="47"/>
        <v>0</v>
      </c>
      <c r="H198" s="17">
        <f t="shared" si="48"/>
        <v>0</v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29</v>
      </c>
      <c r="D201" s="9">
        <v>6</v>
      </c>
      <c r="E201" s="15">
        <f t="shared" si="45"/>
        <v>0.20863309352517986</v>
      </c>
      <c r="F201" s="15">
        <f t="shared" si="46"/>
        <v>4.878048780487805E-2</v>
      </c>
      <c r="G201" s="14">
        <f t="shared" si="47"/>
        <v>-0.7931034482758621</v>
      </c>
      <c r="H201" s="17">
        <f t="shared" si="48"/>
        <v>-0.1654676258992806</v>
      </c>
    </row>
    <row r="202" spans="1:8" ht="20.100000000000001" customHeight="1" x14ac:dyDescent="0.2">
      <c r="B202" s="8" t="s">
        <v>244</v>
      </c>
      <c r="C202" s="9">
        <v>4</v>
      </c>
      <c r="D202" s="9">
        <v>0</v>
      </c>
      <c r="E202" s="15">
        <f t="shared" si="45"/>
        <v>2.8776978417266189E-2</v>
      </c>
      <c r="F202" s="15" t="str">
        <f t="shared" si="46"/>
        <v/>
      </c>
      <c r="G202" s="14" t="str">
        <f t="shared" si="47"/>
        <v>0</v>
      </c>
      <c r="H202" s="17">
        <f t="shared" si="48"/>
        <v>0</v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2</v>
      </c>
      <c r="D208" s="9">
        <v>0</v>
      </c>
      <c r="E208" s="15">
        <f t="shared" si="45"/>
        <v>1.4388489208633094E-2</v>
      </c>
      <c r="F208" s="15" t="str">
        <f t="shared" si="46"/>
        <v/>
      </c>
      <c r="G208" s="14" t="str">
        <f t="shared" si="47"/>
        <v>0</v>
      </c>
      <c r="H208" s="17">
        <f t="shared" si="48"/>
        <v>0</v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8</v>
      </c>
      <c r="D212" s="9">
        <v>5</v>
      </c>
      <c r="E212" s="15">
        <f t="shared" si="45"/>
        <v>5.7553956834532377E-2</v>
      </c>
      <c r="F212" s="15">
        <f t="shared" si="46"/>
        <v>4.065040650406504E-2</v>
      </c>
      <c r="G212" s="14">
        <f t="shared" si="47"/>
        <v>-0.375</v>
      </c>
      <c r="H212" s="17">
        <f t="shared" si="48"/>
        <v>-2.1582733812949641E-2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15</v>
      </c>
      <c r="D224" s="9">
        <v>5</v>
      </c>
      <c r="E224" s="15">
        <f t="shared" si="45"/>
        <v>0.1079136690647482</v>
      </c>
      <c r="F224" s="15">
        <f t="shared" si="46"/>
        <v>4.065040650406504E-2</v>
      </c>
      <c r="G224" s="14">
        <f t="shared" si="47"/>
        <v>-0.66666666666666663</v>
      </c>
      <c r="H224" s="17">
        <f t="shared" si="48"/>
        <v>-7.1942446043165464E-2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1</v>
      </c>
      <c r="E226" s="15" t="str">
        <f t="shared" si="45"/>
        <v/>
      </c>
      <c r="F226" s="15">
        <f t="shared" si="46"/>
        <v>8.130081300813009E-3</v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1</v>
      </c>
      <c r="E230" s="15" t="str">
        <f t="shared" si="45"/>
        <v/>
      </c>
      <c r="F230" s="15">
        <f t="shared" si="46"/>
        <v>8.130081300813009E-3</v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0</v>
      </c>
      <c r="D245" s="9"/>
      <c r="E245" s="65" t="str">
        <f t="shared" si="69"/>
        <v/>
      </c>
      <c r="F245" s="65" t="str">
        <f t="shared" si="70"/>
        <v/>
      </c>
      <c r="G245" s="66" t="str">
        <f t="shared" si="71"/>
        <v>0</v>
      </c>
      <c r="H245" s="67" t="str">
        <f t="shared" si="72"/>
        <v/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0</v>
      </c>
      <c r="D248" s="9"/>
      <c r="E248" s="65" t="str">
        <f t="shared" si="69"/>
        <v/>
      </c>
      <c r="F248" s="65" t="str">
        <f t="shared" si="70"/>
        <v/>
      </c>
      <c r="G248" s="66" t="str">
        <f t="shared" si="71"/>
        <v>0</v>
      </c>
      <c r="H248" s="67" t="str">
        <f t="shared" si="72"/>
        <v/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39</v>
      </c>
      <c r="D253" s="9">
        <v>9</v>
      </c>
      <c r="E253" s="15">
        <f t="shared" si="69"/>
        <v>0.2805755395683453</v>
      </c>
      <c r="F253" s="15">
        <f t="shared" si="70"/>
        <v>7.3170731707317069E-2</v>
      </c>
      <c r="G253" s="14">
        <f t="shared" si="71"/>
        <v>-0.76923076923076927</v>
      </c>
      <c r="H253" s="17">
        <f t="shared" si="72"/>
        <v>-0.21582733812949639</v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0</v>
      </c>
      <c r="E260" s="71" t="str">
        <f t="shared" si="77"/>
        <v/>
      </c>
      <c r="F260" s="71" t="str">
        <f t="shared" si="78"/>
        <v/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0</v>
      </c>
      <c r="D261" s="9">
        <v>0</v>
      </c>
      <c r="E261" s="15" t="str">
        <f t="shared" si="69"/>
        <v/>
      </c>
      <c r="F261" s="15" t="str">
        <f t="shared" si="70"/>
        <v/>
      </c>
      <c r="G261" s="14" t="str">
        <f t="shared" si="71"/>
        <v>0</v>
      </c>
      <c r="H261" s="17" t="str">
        <f t="shared" si="72"/>
        <v/>
      </c>
    </row>
    <row r="262" spans="1:8" ht="20.100000000000001" customHeight="1" x14ac:dyDescent="0.2">
      <c r="B262" s="8" t="s">
        <v>75</v>
      </c>
      <c r="C262" s="9">
        <v>1</v>
      </c>
      <c r="D262" s="9">
        <v>5</v>
      </c>
      <c r="E262" s="15">
        <f t="shared" si="69"/>
        <v>7.1942446043165471E-3</v>
      </c>
      <c r="F262" s="15">
        <f t="shared" si="70"/>
        <v>4.065040650406504E-2</v>
      </c>
      <c r="G262" s="14">
        <f t="shared" si="71"/>
        <v>4</v>
      </c>
      <c r="H262" s="17">
        <f t="shared" si="72"/>
        <v>2.8776978417266189E-2</v>
      </c>
    </row>
    <row r="263" spans="1:8" ht="20.100000000000001" customHeight="1" x14ac:dyDescent="0.2">
      <c r="B263" s="8" t="s">
        <v>71</v>
      </c>
      <c r="C263" s="9">
        <v>0</v>
      </c>
      <c r="D263" s="9">
        <v>0</v>
      </c>
      <c r="E263" s="15" t="str">
        <f t="shared" si="69"/>
        <v/>
      </c>
      <c r="F263" s="15" t="str">
        <f t="shared" si="70"/>
        <v/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1</v>
      </c>
      <c r="D264" s="9">
        <v>1</v>
      </c>
      <c r="E264" s="15">
        <f t="shared" si="69"/>
        <v>7.1942446043165471E-3</v>
      </c>
      <c r="F264" s="15">
        <f t="shared" si="70"/>
        <v>8.130081300813009E-3</v>
      </c>
      <c r="G264" s="14">
        <f t="shared" si="71"/>
        <v>0</v>
      </c>
      <c r="H264" s="17">
        <f t="shared" si="72"/>
        <v>0</v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1</v>
      </c>
      <c r="E266" s="71" t="str">
        <f t="shared" ref="E266" si="81">+IF(C266=0,"",C266/C$161)</f>
        <v/>
      </c>
      <c r="F266" s="71">
        <f t="shared" ref="F266" si="82">+IF(D266=0,"",D266/D$161)</f>
        <v>8.130081300813009E-3</v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28</v>
      </c>
      <c r="E271" s="15" t="str">
        <f t="shared" si="69"/>
        <v/>
      </c>
      <c r="F271" s="15">
        <f t="shared" si="70"/>
        <v>0.22764227642276422</v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0</v>
      </c>
      <c r="D272" s="9">
        <v>0</v>
      </c>
      <c r="E272" s="15" t="str">
        <f t="shared" si="69"/>
        <v/>
      </c>
      <c r="F272" s="15" t="str">
        <f t="shared" si="70"/>
        <v/>
      </c>
      <c r="G272" s="14" t="str">
        <f t="shared" si="71"/>
        <v>0</v>
      </c>
      <c r="H272" s="17" t="str">
        <f t="shared" si="72"/>
        <v/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1</v>
      </c>
      <c r="E274" s="71" t="str">
        <f t="shared" ref="E274:E275" si="85">+IF(C274=0,"",C274/C$161)</f>
        <v/>
      </c>
      <c r="F274" s="71">
        <f t="shared" ref="F274:F275" si="86">+IF(D274=0,"",D274/D$161)</f>
        <v>8.130081300813009E-3</v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0</v>
      </c>
      <c r="D276" s="9">
        <v>1</v>
      </c>
      <c r="E276" s="15" t="str">
        <f t="shared" si="69"/>
        <v/>
      </c>
      <c r="F276" s="15">
        <f t="shared" si="70"/>
        <v>8.130081300813009E-3</v>
      </c>
      <c r="G276" s="14" t="str">
        <f t="shared" si="71"/>
        <v>0</v>
      </c>
      <c r="H276" s="17" t="str">
        <f t="shared" si="72"/>
        <v/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0</v>
      </c>
      <c r="D282" s="70">
        <v>3</v>
      </c>
      <c r="E282" s="71" t="str">
        <f t="shared" si="69"/>
        <v/>
      </c>
      <c r="F282" s="71">
        <f t="shared" si="70"/>
        <v>2.4390243902439025E-2</v>
      </c>
      <c r="G282" s="72" t="str">
        <f t="shared" si="71"/>
        <v>0</v>
      </c>
      <c r="H282" s="73" t="str">
        <f t="shared" si="72"/>
        <v/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0</v>
      </c>
      <c r="E284" s="15" t="str">
        <f t="shared" si="69"/>
        <v/>
      </c>
      <c r="F284" s="15" t="str">
        <f t="shared" si="70"/>
        <v/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0</v>
      </c>
      <c r="D287" s="9">
        <v>0</v>
      </c>
      <c r="E287" s="15" t="str">
        <f t="shared" si="69"/>
        <v/>
      </c>
      <c r="F287" s="15" t="str">
        <f t="shared" si="70"/>
        <v/>
      </c>
      <c r="G287" s="14" t="str">
        <f t="shared" si="71"/>
        <v>0</v>
      </c>
      <c r="H287" s="17" t="str">
        <f t="shared" si="72"/>
        <v/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0</v>
      </c>
      <c r="D297" s="9">
        <v>0</v>
      </c>
      <c r="E297" s="15" t="str">
        <f t="shared" si="69"/>
        <v/>
      </c>
      <c r="F297" s="15" t="str">
        <f t="shared" si="70"/>
        <v/>
      </c>
      <c r="G297" s="14" t="str">
        <f t="shared" si="71"/>
        <v>0</v>
      </c>
      <c r="H297" s="17" t="str">
        <f t="shared" si="72"/>
        <v/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1</v>
      </c>
      <c r="D299" s="9">
        <v>0</v>
      </c>
      <c r="E299" s="15">
        <f t="shared" si="69"/>
        <v>7.1942446043165471E-3</v>
      </c>
      <c r="F299" s="15" t="str">
        <f t="shared" si="70"/>
        <v/>
      </c>
      <c r="G299" s="14" t="str">
        <f t="shared" si="71"/>
        <v>0</v>
      </c>
      <c r="H299" s="17">
        <f t="shared" si="72"/>
        <v>0</v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0</v>
      </c>
      <c r="D304" s="9">
        <v>0</v>
      </c>
      <c r="E304" s="15" t="str">
        <f t="shared" si="69"/>
        <v/>
      </c>
      <c r="F304" s="15" t="str">
        <f t="shared" si="70"/>
        <v/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0</v>
      </c>
      <c r="E308" s="71" t="str">
        <f t="shared" ref="E308" si="97">+IF(C308=0,"",C308/C$161)</f>
        <v/>
      </c>
      <c r="F308" s="71" t="str">
        <f t="shared" ref="F308" si="98">+IF(D308=0,"",D308/D$161)</f>
        <v/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357</v>
      </c>
      <c r="D329" s="35">
        <f>SUM(D330:D546)</f>
        <v>495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0.38655462184873951</v>
      </c>
      <c r="H329" s="36">
        <f>+IF(OR(AND(E329=""),(G329="")),"",E329*G329)</f>
        <v>0.38655462184873951</v>
      </c>
    </row>
    <row r="330" spans="1:8" ht="15" x14ac:dyDescent="0.2">
      <c r="B330" s="5" t="s">
        <v>86</v>
      </c>
      <c r="C330" s="9">
        <v>0</v>
      </c>
      <c r="D330" s="9">
        <v>6</v>
      </c>
      <c r="E330" s="15" t="str">
        <f>+IF(C330=0,"",C330/C$329)</f>
        <v/>
      </c>
      <c r="F330" s="15">
        <f>+IF(D330=0,"",D330/D$329)</f>
        <v>1.2121212121212121E-2</v>
      </c>
      <c r="G330" s="14" t="str">
        <f>+IF(OR(AND(D330=0),(C330=0)),"0",((D330-C330)/C330))</f>
        <v>0</v>
      </c>
      <c r="H330" s="17" t="str">
        <f>+IF(OR(AND(E330=""),(G330="")),"",E330*G330)</f>
        <v/>
      </c>
    </row>
    <row r="331" spans="1:8" ht="15" x14ac:dyDescent="0.2">
      <c r="B331" s="5" t="s">
        <v>98</v>
      </c>
      <c r="C331" s="9">
        <v>0</v>
      </c>
      <c r="D331" s="9">
        <v>0</v>
      </c>
      <c r="E331" s="15" t="str">
        <f t="shared" ref="E331:E395" si="109">+IF(C331=0,"",C331/C$329)</f>
        <v/>
      </c>
      <c r="F331" s="15" t="str">
        <f t="shared" ref="F331:F395" si="110">+IF(D331=0,"",D331/D$329)</f>
        <v/>
      </c>
      <c r="G331" s="14" t="str">
        <f t="shared" ref="G331:G395" si="111">+IF(OR(AND(D331=0),(C331=0)),"0",((D331-C331)/C331))</f>
        <v>0</v>
      </c>
      <c r="H331" s="17" t="str">
        <f t="shared" ref="H331:H395" si="112">+IF(OR(AND(E331=""),(G331="")),"",E331*G331)</f>
        <v/>
      </c>
    </row>
    <row r="332" spans="1:8" ht="15" x14ac:dyDescent="0.2">
      <c r="B332" s="5" t="s">
        <v>90</v>
      </c>
      <c r="C332" s="9">
        <v>0</v>
      </c>
      <c r="D332" s="9">
        <v>12</v>
      </c>
      <c r="E332" s="15" t="str">
        <f t="shared" si="109"/>
        <v/>
      </c>
      <c r="F332" s="15">
        <f t="shared" si="110"/>
        <v>2.4242424242424242E-2</v>
      </c>
      <c r="G332" s="14" t="str">
        <f t="shared" si="111"/>
        <v>0</v>
      </c>
      <c r="H332" s="17" t="str">
        <f t="shared" si="112"/>
        <v/>
      </c>
    </row>
    <row r="333" spans="1:8" ht="15" x14ac:dyDescent="0.2">
      <c r="B333" s="5" t="s">
        <v>81</v>
      </c>
      <c r="C333" s="9">
        <v>0</v>
      </c>
      <c r="D333" s="9">
        <v>0</v>
      </c>
      <c r="E333" s="15" t="str">
        <f t="shared" si="109"/>
        <v/>
      </c>
      <c r="F333" s="15" t="str">
        <f t="shared" si="110"/>
        <v/>
      </c>
      <c r="G333" s="14" t="str">
        <f t="shared" si="111"/>
        <v>0</v>
      </c>
      <c r="H333" s="17" t="str">
        <f t="shared" si="112"/>
        <v/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1</v>
      </c>
      <c r="D336" s="9">
        <v>33</v>
      </c>
      <c r="E336" s="15">
        <f t="shared" si="109"/>
        <v>2.8011204481792717E-3</v>
      </c>
      <c r="F336" s="15">
        <f t="shared" si="110"/>
        <v>6.6666666666666666E-2</v>
      </c>
      <c r="G336" s="14">
        <f t="shared" si="111"/>
        <v>32</v>
      </c>
      <c r="H336" s="17">
        <f t="shared" si="112"/>
        <v>8.9635854341736695E-2</v>
      </c>
    </row>
    <row r="337" spans="2:8" ht="15" x14ac:dyDescent="0.2">
      <c r="B337" s="5" t="s">
        <v>94</v>
      </c>
      <c r="C337" s="9">
        <v>0</v>
      </c>
      <c r="D337" s="9">
        <v>0</v>
      </c>
      <c r="E337" s="15" t="str">
        <f t="shared" si="109"/>
        <v/>
      </c>
      <c r="F337" s="15" t="str">
        <f t="shared" si="110"/>
        <v/>
      </c>
      <c r="G337" s="14" t="str">
        <f t="shared" si="111"/>
        <v>0</v>
      </c>
      <c r="H337" s="17" t="str">
        <f t="shared" si="112"/>
        <v/>
      </c>
    </row>
    <row r="338" spans="2:8" ht="15" x14ac:dyDescent="0.2">
      <c r="B338" s="5" t="s">
        <v>93</v>
      </c>
      <c r="C338" s="9">
        <v>0</v>
      </c>
      <c r="D338" s="9">
        <v>0</v>
      </c>
      <c r="E338" s="15" t="str">
        <f t="shared" si="109"/>
        <v/>
      </c>
      <c r="F338" s="15" t="str">
        <f t="shared" si="110"/>
        <v/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0</v>
      </c>
      <c r="D339" s="9">
        <v>1</v>
      </c>
      <c r="E339" s="15" t="str">
        <f t="shared" si="109"/>
        <v/>
      </c>
      <c r="F339" s="15">
        <f t="shared" si="110"/>
        <v>2.0202020202020202E-3</v>
      </c>
      <c r="G339" s="14" t="str">
        <f t="shared" si="111"/>
        <v>0</v>
      </c>
      <c r="H339" s="17" t="str">
        <f t="shared" si="112"/>
        <v/>
      </c>
    </row>
    <row r="340" spans="2:8" ht="15" x14ac:dyDescent="0.2">
      <c r="B340" s="5" t="s">
        <v>276</v>
      </c>
      <c r="C340" s="9">
        <v>0</v>
      </c>
      <c r="D340" s="9">
        <v>0</v>
      </c>
      <c r="E340" s="15" t="str">
        <f t="shared" si="109"/>
        <v/>
      </c>
      <c r="F340" s="15" t="str">
        <f t="shared" si="110"/>
        <v/>
      </c>
      <c r="G340" s="14" t="str">
        <f t="shared" si="111"/>
        <v>0</v>
      </c>
      <c r="H340" s="17" t="str">
        <f t="shared" si="112"/>
        <v/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115</v>
      </c>
      <c r="D342" s="9">
        <v>25</v>
      </c>
      <c r="E342" s="15">
        <f t="shared" si="109"/>
        <v>0.32212885154061627</v>
      </c>
      <c r="F342" s="15">
        <f t="shared" si="110"/>
        <v>5.0505050505050504E-2</v>
      </c>
      <c r="G342" s="14">
        <f t="shared" si="111"/>
        <v>-0.78260869565217395</v>
      </c>
      <c r="H342" s="17">
        <f t="shared" si="112"/>
        <v>-0.2521008403361345</v>
      </c>
    </row>
    <row r="343" spans="2:8" ht="15" x14ac:dyDescent="0.2">
      <c r="B343" s="5" t="s">
        <v>85</v>
      </c>
      <c r="C343" s="9">
        <v>0</v>
      </c>
      <c r="D343" s="9">
        <v>2</v>
      </c>
      <c r="E343" s="15" t="str">
        <f t="shared" si="109"/>
        <v/>
      </c>
      <c r="F343" s="15">
        <f t="shared" si="110"/>
        <v>4.0404040404040404E-3</v>
      </c>
      <c r="G343" s="14" t="str">
        <f t="shared" si="111"/>
        <v>0</v>
      </c>
      <c r="H343" s="17" t="str">
        <f t="shared" si="112"/>
        <v/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15</v>
      </c>
      <c r="D345" s="9">
        <v>6</v>
      </c>
      <c r="E345" s="15">
        <f t="shared" si="109"/>
        <v>4.2016806722689079E-2</v>
      </c>
      <c r="F345" s="15">
        <f t="shared" si="110"/>
        <v>1.2121212121212121E-2</v>
      </c>
      <c r="G345" s="14">
        <f t="shared" si="111"/>
        <v>-0.6</v>
      </c>
      <c r="H345" s="17">
        <f t="shared" si="112"/>
        <v>-2.5210084033613446E-2</v>
      </c>
    </row>
    <row r="346" spans="2:8" ht="15" x14ac:dyDescent="0.2">
      <c r="B346" s="5" t="s">
        <v>88</v>
      </c>
      <c r="C346" s="9">
        <v>0</v>
      </c>
      <c r="D346" s="9">
        <v>0</v>
      </c>
      <c r="E346" s="15" t="str">
        <f t="shared" si="109"/>
        <v/>
      </c>
      <c r="F346" s="15" t="str">
        <f t="shared" si="110"/>
        <v/>
      </c>
      <c r="G346" s="14" t="str">
        <f t="shared" si="111"/>
        <v>0</v>
      </c>
      <c r="H346" s="17" t="str">
        <f t="shared" si="112"/>
        <v/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52</v>
      </c>
      <c r="D349" s="9">
        <v>2</v>
      </c>
      <c r="E349" s="15">
        <f t="shared" si="109"/>
        <v>0.14565826330532214</v>
      </c>
      <c r="F349" s="15">
        <f t="shared" si="110"/>
        <v>4.0404040404040404E-3</v>
      </c>
      <c r="G349" s="14">
        <f t="shared" si="111"/>
        <v>-0.96153846153846156</v>
      </c>
      <c r="H349" s="17">
        <f t="shared" si="112"/>
        <v>-0.14005602240896359</v>
      </c>
    </row>
    <row r="350" spans="2:8" ht="15" x14ac:dyDescent="0.2">
      <c r="B350" s="5" t="s">
        <v>279</v>
      </c>
      <c r="C350" s="9">
        <v>60</v>
      </c>
      <c r="D350" s="9">
        <v>0</v>
      </c>
      <c r="E350" s="15">
        <f t="shared" si="109"/>
        <v>0.16806722689075632</v>
      </c>
      <c r="F350" s="15" t="str">
        <f t="shared" si="110"/>
        <v/>
      </c>
      <c r="G350" s="14" t="str">
        <f t="shared" si="111"/>
        <v>0</v>
      </c>
      <c r="H350" s="17">
        <f t="shared" si="112"/>
        <v>0</v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0</v>
      </c>
      <c r="D352" s="9">
        <v>3</v>
      </c>
      <c r="E352" s="15" t="str">
        <f t="shared" si="109"/>
        <v/>
      </c>
      <c r="F352" s="15">
        <f t="shared" si="110"/>
        <v>6.0606060606060606E-3</v>
      </c>
      <c r="G352" s="14" t="str">
        <f t="shared" si="111"/>
        <v>0</v>
      </c>
      <c r="H352" s="17" t="str">
        <f t="shared" si="112"/>
        <v/>
      </c>
    </row>
    <row r="353" spans="2:8" ht="15" x14ac:dyDescent="0.2">
      <c r="B353" s="5" t="s">
        <v>280</v>
      </c>
      <c r="C353" s="9">
        <v>2</v>
      </c>
      <c r="D353" s="9">
        <v>26</v>
      </c>
      <c r="E353" s="15">
        <f t="shared" si="109"/>
        <v>5.6022408963585435E-3</v>
      </c>
      <c r="F353" s="15">
        <f t="shared" si="110"/>
        <v>5.2525252525252523E-2</v>
      </c>
      <c r="G353" s="14">
        <f t="shared" si="111"/>
        <v>12</v>
      </c>
      <c r="H353" s="17">
        <f t="shared" si="112"/>
        <v>6.7226890756302518E-2</v>
      </c>
    </row>
    <row r="354" spans="2:8" ht="15" x14ac:dyDescent="0.2">
      <c r="B354" s="5" t="s">
        <v>100</v>
      </c>
      <c r="C354" s="9">
        <v>0</v>
      </c>
      <c r="D354" s="9">
        <v>1</v>
      </c>
      <c r="E354" s="15" t="str">
        <f t="shared" si="109"/>
        <v/>
      </c>
      <c r="F354" s="15">
        <f t="shared" si="110"/>
        <v>2.0202020202020202E-3</v>
      </c>
      <c r="G354" s="14" t="str">
        <f t="shared" si="111"/>
        <v>0</v>
      </c>
      <c r="H354" s="17" t="str">
        <f t="shared" si="112"/>
        <v/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0</v>
      </c>
      <c r="D359" s="9">
        <v>0</v>
      </c>
      <c r="E359" s="15" t="str">
        <f t="shared" si="109"/>
        <v/>
      </c>
      <c r="F359" s="15" t="str">
        <f t="shared" si="110"/>
        <v/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0</v>
      </c>
      <c r="E360" s="15" t="str">
        <f t="shared" si="109"/>
        <v/>
      </c>
      <c r="F360" s="15" t="str">
        <f t="shared" si="110"/>
        <v/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1</v>
      </c>
      <c r="D361" s="9">
        <v>2</v>
      </c>
      <c r="E361" s="15">
        <f t="shared" si="109"/>
        <v>2.8011204481792717E-3</v>
      </c>
      <c r="F361" s="15">
        <f t="shared" si="110"/>
        <v>4.0404040404040404E-3</v>
      </c>
      <c r="G361" s="14">
        <f t="shared" si="111"/>
        <v>1</v>
      </c>
      <c r="H361" s="17">
        <f t="shared" si="112"/>
        <v>2.8011204481792717E-3</v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0</v>
      </c>
      <c r="D363" s="9">
        <v>0</v>
      </c>
      <c r="E363" s="15" t="str">
        <f t="shared" si="109"/>
        <v/>
      </c>
      <c r="F363" s="15" t="str">
        <f t="shared" si="110"/>
        <v/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0</v>
      </c>
      <c r="D365" s="9">
        <v>1</v>
      </c>
      <c r="E365" s="15" t="str">
        <f t="shared" si="109"/>
        <v/>
      </c>
      <c r="F365" s="15">
        <f t="shared" si="110"/>
        <v>2.0202020202020202E-3</v>
      </c>
      <c r="G365" s="14" t="str">
        <f t="shared" si="111"/>
        <v>0</v>
      </c>
      <c r="H365" s="17" t="str">
        <f t="shared" si="112"/>
        <v/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1</v>
      </c>
      <c r="D367" s="9">
        <v>12</v>
      </c>
      <c r="E367" s="15">
        <f t="shared" si="109"/>
        <v>2.8011204481792717E-3</v>
      </c>
      <c r="F367" s="15">
        <f t="shared" si="110"/>
        <v>2.4242424242424242E-2</v>
      </c>
      <c r="G367" s="14">
        <f t="shared" si="111"/>
        <v>11</v>
      </c>
      <c r="H367" s="17">
        <f t="shared" si="112"/>
        <v>3.081232492997199E-2</v>
      </c>
    </row>
    <row r="368" spans="2:8" ht="15" x14ac:dyDescent="0.2">
      <c r="B368" s="5" t="s">
        <v>109</v>
      </c>
      <c r="C368" s="9">
        <v>4</v>
      </c>
      <c r="D368" s="9">
        <v>44</v>
      </c>
      <c r="E368" s="15">
        <f t="shared" si="109"/>
        <v>1.1204481792717087E-2</v>
      </c>
      <c r="F368" s="15">
        <f t="shared" si="110"/>
        <v>8.8888888888888892E-2</v>
      </c>
      <c r="G368" s="14">
        <f t="shared" si="111"/>
        <v>10</v>
      </c>
      <c r="H368" s="17">
        <f t="shared" si="112"/>
        <v>0.11204481792717087</v>
      </c>
    </row>
    <row r="369" spans="1:8" ht="15" x14ac:dyDescent="0.2">
      <c r="B369" s="5" t="s">
        <v>102</v>
      </c>
      <c r="C369" s="9">
        <v>2</v>
      </c>
      <c r="D369" s="9">
        <v>3</v>
      </c>
      <c r="E369" s="15">
        <f t="shared" si="109"/>
        <v>5.6022408963585435E-3</v>
      </c>
      <c r="F369" s="15">
        <f t="shared" si="110"/>
        <v>6.0606060606060606E-3</v>
      </c>
      <c r="G369" s="14">
        <f t="shared" si="111"/>
        <v>0.5</v>
      </c>
      <c r="H369" s="17">
        <f t="shared" si="112"/>
        <v>2.8011204481792717E-3</v>
      </c>
    </row>
    <row r="370" spans="1:8" ht="15" x14ac:dyDescent="0.2">
      <c r="B370" s="5" t="s">
        <v>108</v>
      </c>
      <c r="C370" s="9">
        <v>3</v>
      </c>
      <c r="D370" s="9">
        <v>9</v>
      </c>
      <c r="E370" s="15">
        <f t="shared" si="109"/>
        <v>8.4033613445378148E-3</v>
      </c>
      <c r="F370" s="15">
        <f t="shared" si="110"/>
        <v>1.8181818181818181E-2</v>
      </c>
      <c r="G370" s="14">
        <f t="shared" si="111"/>
        <v>2</v>
      </c>
      <c r="H370" s="17">
        <f t="shared" si="112"/>
        <v>1.680672268907563E-2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1</v>
      </c>
      <c r="E372" s="15" t="str">
        <f t="shared" si="109"/>
        <v/>
      </c>
      <c r="F372" s="15">
        <f t="shared" si="110"/>
        <v>2.0202020202020202E-3</v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19</v>
      </c>
      <c r="D373" s="9">
        <v>19</v>
      </c>
      <c r="E373" s="15">
        <f t="shared" si="109"/>
        <v>5.3221288515406161E-2</v>
      </c>
      <c r="F373" s="15">
        <f t="shared" si="110"/>
        <v>3.8383838383838381E-2</v>
      </c>
      <c r="G373" s="14">
        <f t="shared" si="111"/>
        <v>0</v>
      </c>
      <c r="H373" s="17">
        <f t="shared" si="112"/>
        <v>0</v>
      </c>
    </row>
    <row r="374" spans="1:8" ht="15" x14ac:dyDescent="0.2">
      <c r="B374" s="5" t="s">
        <v>285</v>
      </c>
      <c r="C374" s="9">
        <v>7</v>
      </c>
      <c r="D374" s="9">
        <v>12</v>
      </c>
      <c r="E374" s="15">
        <f t="shared" si="109"/>
        <v>1.9607843137254902E-2</v>
      </c>
      <c r="F374" s="15">
        <f t="shared" si="110"/>
        <v>2.4242424242424242E-2</v>
      </c>
      <c r="G374" s="14">
        <f t="shared" si="111"/>
        <v>0.7142857142857143</v>
      </c>
      <c r="H374" s="17">
        <f t="shared" si="112"/>
        <v>1.4005602240896359E-2</v>
      </c>
    </row>
    <row r="375" spans="1:8" ht="15" x14ac:dyDescent="0.2">
      <c r="B375" s="5" t="s">
        <v>286</v>
      </c>
      <c r="C375" s="9">
        <v>0</v>
      </c>
      <c r="D375" s="9">
        <v>1</v>
      </c>
      <c r="E375" s="15" t="str">
        <f t="shared" si="109"/>
        <v/>
      </c>
      <c r="F375" s="15">
        <f t="shared" si="110"/>
        <v>2.0202020202020202E-3</v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2</v>
      </c>
      <c r="E378" s="15" t="str">
        <f t="shared" si="109"/>
        <v/>
      </c>
      <c r="F378" s="15">
        <f t="shared" si="110"/>
        <v>4.0404040404040404E-3</v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0</v>
      </c>
      <c r="D379" s="9">
        <v>1</v>
      </c>
      <c r="E379" s="15" t="str">
        <f t="shared" si="109"/>
        <v/>
      </c>
      <c r="F379" s="15">
        <f t="shared" si="110"/>
        <v>2.0202020202020202E-3</v>
      </c>
      <c r="G379" s="14" t="str">
        <f t="shared" si="111"/>
        <v>0</v>
      </c>
      <c r="H379" s="17" t="str">
        <f t="shared" si="112"/>
        <v/>
      </c>
    </row>
    <row r="380" spans="1:8" ht="15" x14ac:dyDescent="0.2">
      <c r="B380" s="5" t="s">
        <v>288</v>
      </c>
      <c r="C380" s="9">
        <v>8</v>
      </c>
      <c r="D380" s="9">
        <v>3</v>
      </c>
      <c r="E380" s="15">
        <f t="shared" si="109"/>
        <v>2.2408963585434174E-2</v>
      </c>
      <c r="F380" s="15">
        <f t="shared" si="110"/>
        <v>6.0606060606060606E-3</v>
      </c>
      <c r="G380" s="14">
        <f t="shared" si="111"/>
        <v>-0.625</v>
      </c>
      <c r="H380" s="17">
        <f t="shared" si="112"/>
        <v>-1.4005602240896359E-2</v>
      </c>
    </row>
    <row r="381" spans="1:8" ht="15" x14ac:dyDescent="0.2">
      <c r="B381" s="5" t="s">
        <v>533</v>
      </c>
      <c r="C381" s="9">
        <v>2</v>
      </c>
      <c r="D381" s="9">
        <v>2</v>
      </c>
      <c r="E381" s="15">
        <f t="shared" si="109"/>
        <v>5.6022408963585435E-3</v>
      </c>
      <c r="F381" s="15">
        <f t="shared" si="110"/>
        <v>4.0404040404040404E-3</v>
      </c>
      <c r="G381" s="14">
        <f t="shared" si="111"/>
        <v>0</v>
      </c>
      <c r="H381" s="17">
        <f t="shared" si="112"/>
        <v>0</v>
      </c>
    </row>
    <row r="382" spans="1:8" ht="15" x14ac:dyDescent="0.2">
      <c r="B382" s="5" t="s">
        <v>104</v>
      </c>
      <c r="C382" s="9">
        <v>1</v>
      </c>
      <c r="D382" s="9">
        <v>8</v>
      </c>
      <c r="E382" s="15">
        <f t="shared" si="109"/>
        <v>2.8011204481792717E-3</v>
      </c>
      <c r="F382" s="15">
        <f t="shared" si="110"/>
        <v>1.6161616161616162E-2</v>
      </c>
      <c r="G382" s="14">
        <f t="shared" si="111"/>
        <v>7</v>
      </c>
      <c r="H382" s="17">
        <f t="shared" si="112"/>
        <v>1.9607843137254902E-2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2</v>
      </c>
      <c r="D390" s="9">
        <v>0</v>
      </c>
      <c r="E390" s="15">
        <f t="shared" si="109"/>
        <v>5.6022408963585435E-3</v>
      </c>
      <c r="F390" s="15" t="str">
        <f t="shared" si="110"/>
        <v/>
      </c>
      <c r="G390" s="14" t="str">
        <f t="shared" si="111"/>
        <v>0</v>
      </c>
      <c r="H390" s="17">
        <f t="shared" si="112"/>
        <v>0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10</v>
      </c>
      <c r="E393" s="15" t="str">
        <f t="shared" si="109"/>
        <v/>
      </c>
      <c r="F393" s="15">
        <f t="shared" si="110"/>
        <v>2.0202020202020204E-2</v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0</v>
      </c>
      <c r="D394" s="9">
        <v>0</v>
      </c>
      <c r="E394" s="15" t="str">
        <f t="shared" si="109"/>
        <v/>
      </c>
      <c r="F394" s="15" t="str">
        <f t="shared" si="110"/>
        <v/>
      </c>
      <c r="G394" s="14" t="str">
        <f t="shared" si="111"/>
        <v>0</v>
      </c>
      <c r="H394" s="17" t="str">
        <f t="shared" si="112"/>
        <v/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0</v>
      </c>
      <c r="D402" s="9">
        <v>0</v>
      </c>
      <c r="E402" s="15" t="str">
        <f t="shared" si="117"/>
        <v/>
      </c>
      <c r="F402" s="15" t="str">
        <f t="shared" si="118"/>
        <v/>
      </c>
      <c r="G402" s="14" t="str">
        <f t="shared" si="119"/>
        <v>0</v>
      </c>
      <c r="H402" s="17" t="str">
        <f t="shared" si="120"/>
        <v/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0</v>
      </c>
      <c r="E404" s="15" t="str">
        <f t="shared" si="117"/>
        <v/>
      </c>
      <c r="F404" s="15" t="str">
        <f t="shared" si="118"/>
        <v/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0</v>
      </c>
      <c r="D409" s="9">
        <v>0</v>
      </c>
      <c r="E409" s="15" t="str">
        <f t="shared" si="117"/>
        <v/>
      </c>
      <c r="F409" s="15" t="str">
        <f t="shared" si="118"/>
        <v/>
      </c>
      <c r="G409" s="14" t="str">
        <f t="shared" si="119"/>
        <v>0</v>
      </c>
      <c r="H409" s="17" t="str">
        <f t="shared" si="120"/>
        <v/>
      </c>
    </row>
    <row r="410" spans="1:8" ht="15" x14ac:dyDescent="0.2">
      <c r="B410" s="5" t="s">
        <v>114</v>
      </c>
      <c r="C410" s="9">
        <v>0</v>
      </c>
      <c r="D410" s="9">
        <v>0</v>
      </c>
      <c r="E410" s="15" t="str">
        <f t="shared" si="117"/>
        <v/>
      </c>
      <c r="F410" s="15" t="str">
        <f t="shared" si="118"/>
        <v/>
      </c>
      <c r="G410" s="14" t="str">
        <f t="shared" si="119"/>
        <v>0</v>
      </c>
      <c r="H410" s="17" t="str">
        <f t="shared" si="120"/>
        <v/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0</v>
      </c>
      <c r="D412" s="9">
        <v>0</v>
      </c>
      <c r="E412" s="15" t="str">
        <f t="shared" si="117"/>
        <v/>
      </c>
      <c r="F412" s="15" t="str">
        <f t="shared" si="118"/>
        <v/>
      </c>
      <c r="G412" s="14" t="str">
        <f t="shared" si="119"/>
        <v>0</v>
      </c>
      <c r="H412" s="17" t="str">
        <f t="shared" si="120"/>
        <v/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67</v>
      </c>
      <c r="E416" s="15" t="str">
        <f t="shared" si="117"/>
        <v/>
      </c>
      <c r="F416" s="15">
        <f t="shared" si="118"/>
        <v>0.13535353535353536</v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0</v>
      </c>
      <c r="D422" s="9">
        <v>0</v>
      </c>
      <c r="E422" s="15" t="str">
        <f t="shared" si="117"/>
        <v/>
      </c>
      <c r="F422" s="15" t="str">
        <f t="shared" si="118"/>
        <v/>
      </c>
      <c r="G422" s="14" t="str">
        <f t="shared" si="119"/>
        <v>0</v>
      </c>
      <c r="H422" s="17" t="str">
        <f t="shared" si="120"/>
        <v/>
      </c>
    </row>
    <row r="423" spans="1:8" ht="15" x14ac:dyDescent="0.2">
      <c r="B423" s="5" t="s">
        <v>128</v>
      </c>
      <c r="C423" s="9">
        <v>3</v>
      </c>
      <c r="D423" s="9">
        <v>16</v>
      </c>
      <c r="E423" s="15">
        <f t="shared" si="117"/>
        <v>8.4033613445378148E-3</v>
      </c>
      <c r="F423" s="15">
        <f t="shared" si="118"/>
        <v>3.2323232323232323E-2</v>
      </c>
      <c r="G423" s="14">
        <f t="shared" si="119"/>
        <v>4.333333333333333</v>
      </c>
      <c r="H423" s="17">
        <f t="shared" si="120"/>
        <v>3.6414565826330528E-2</v>
      </c>
    </row>
    <row r="424" spans="1:8" ht="15" x14ac:dyDescent="0.2">
      <c r="B424" s="5" t="s">
        <v>302</v>
      </c>
      <c r="C424" s="9">
        <v>0</v>
      </c>
      <c r="D424" s="9">
        <v>1</v>
      </c>
      <c r="E424" s="15" t="str">
        <f t="shared" si="117"/>
        <v/>
      </c>
      <c r="F424" s="15">
        <f t="shared" si="118"/>
        <v>2.0202020202020202E-3</v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4</v>
      </c>
      <c r="D425" s="9">
        <v>0</v>
      </c>
      <c r="E425" s="15">
        <f t="shared" si="117"/>
        <v>1.1204481792717087E-2</v>
      </c>
      <c r="F425" s="15" t="str">
        <f t="shared" si="118"/>
        <v/>
      </c>
      <c r="G425" s="14" t="str">
        <f t="shared" si="119"/>
        <v>0</v>
      </c>
      <c r="H425" s="17">
        <f t="shared" si="120"/>
        <v>0</v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0</v>
      </c>
      <c r="D428" s="9">
        <v>0</v>
      </c>
      <c r="E428" s="15" t="str">
        <f t="shared" si="117"/>
        <v/>
      </c>
      <c r="F428" s="15" t="str">
        <f t="shared" si="118"/>
        <v/>
      </c>
      <c r="G428" s="14" t="str">
        <f t="shared" si="119"/>
        <v>0</v>
      </c>
      <c r="H428" s="17" t="str">
        <f t="shared" si="120"/>
        <v/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0</v>
      </c>
      <c r="E430" s="15" t="str">
        <f t="shared" si="117"/>
        <v/>
      </c>
      <c r="F430" s="15" t="str">
        <f t="shared" si="118"/>
        <v/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2</v>
      </c>
      <c r="D432" s="9">
        <v>5</v>
      </c>
      <c r="E432" s="15">
        <f t="shared" si="117"/>
        <v>5.6022408963585435E-3</v>
      </c>
      <c r="F432" s="15">
        <f t="shared" si="118"/>
        <v>1.0101010101010102E-2</v>
      </c>
      <c r="G432" s="14">
        <f t="shared" si="119"/>
        <v>1.5</v>
      </c>
      <c r="H432" s="17">
        <f t="shared" si="120"/>
        <v>8.4033613445378148E-3</v>
      </c>
    </row>
    <row r="433" spans="2:8" ht="15" x14ac:dyDescent="0.2">
      <c r="B433" s="5" t="s">
        <v>304</v>
      </c>
      <c r="C433" s="9">
        <v>0</v>
      </c>
      <c r="D433" s="9">
        <v>0</v>
      </c>
      <c r="E433" s="15" t="str">
        <f t="shared" si="117"/>
        <v/>
      </c>
      <c r="F433" s="15" t="str">
        <f t="shared" si="118"/>
        <v/>
      </c>
      <c r="G433" s="14" t="str">
        <f t="shared" si="119"/>
        <v>0</v>
      </c>
      <c r="H433" s="17" t="str">
        <f t="shared" si="120"/>
        <v/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2</v>
      </c>
      <c r="E436" s="15" t="str">
        <f t="shared" si="117"/>
        <v/>
      </c>
      <c r="F436" s="15">
        <f t="shared" si="118"/>
        <v>4.0404040404040404E-3</v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6</v>
      </c>
      <c r="D438" s="9">
        <v>50</v>
      </c>
      <c r="E438" s="15">
        <f t="shared" si="117"/>
        <v>1.680672268907563E-2</v>
      </c>
      <c r="F438" s="15">
        <f t="shared" si="118"/>
        <v>0.10101010101010101</v>
      </c>
      <c r="G438" s="14">
        <f t="shared" si="119"/>
        <v>7.333333333333333</v>
      </c>
      <c r="H438" s="17">
        <f t="shared" si="120"/>
        <v>0.12324929971988795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0</v>
      </c>
      <c r="D446" s="9">
        <v>0</v>
      </c>
      <c r="E446" s="15" t="str">
        <f t="shared" si="117"/>
        <v/>
      </c>
      <c r="F446" s="15" t="str">
        <f t="shared" si="118"/>
        <v/>
      </c>
      <c r="G446" s="14" t="str">
        <f t="shared" si="119"/>
        <v>0</v>
      </c>
      <c r="H446" s="17" t="str">
        <f t="shared" si="120"/>
        <v/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0</v>
      </c>
      <c r="D448" s="9">
        <v>1</v>
      </c>
      <c r="E448" s="15" t="str">
        <f t="shared" si="117"/>
        <v/>
      </c>
      <c r="F448" s="15">
        <f t="shared" si="118"/>
        <v>2.0202020202020202E-3</v>
      </c>
      <c r="G448" s="14" t="str">
        <f t="shared" si="119"/>
        <v>0</v>
      </c>
      <c r="H448" s="17" t="str">
        <f t="shared" si="120"/>
        <v/>
      </c>
    </row>
    <row r="449" spans="2:8" ht="15" x14ac:dyDescent="0.2">
      <c r="B449" s="5" t="s">
        <v>308</v>
      </c>
      <c r="C449" s="9">
        <v>0</v>
      </c>
      <c r="D449" s="9">
        <v>5</v>
      </c>
      <c r="E449" s="15" t="str">
        <f t="shared" si="117"/>
        <v/>
      </c>
      <c r="F449" s="15">
        <f t="shared" si="118"/>
        <v>1.0101010101010102E-2</v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0</v>
      </c>
      <c r="E450" s="15" t="str">
        <f t="shared" si="117"/>
        <v/>
      </c>
      <c r="F450" s="15" t="str">
        <f t="shared" si="118"/>
        <v/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0</v>
      </c>
      <c r="D451" s="9">
        <v>0</v>
      </c>
      <c r="E451" s="15" t="str">
        <f t="shared" si="117"/>
        <v/>
      </c>
      <c r="F451" s="15" t="str">
        <f t="shared" si="118"/>
        <v/>
      </c>
      <c r="G451" s="14" t="str">
        <f t="shared" si="119"/>
        <v>0</v>
      </c>
      <c r="H451" s="17" t="str">
        <f t="shared" si="120"/>
        <v/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0</v>
      </c>
      <c r="E453" s="15" t="str">
        <f t="shared" si="117"/>
        <v/>
      </c>
      <c r="F453" s="15" t="str">
        <f t="shared" si="118"/>
        <v/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0</v>
      </c>
      <c r="D456" s="9">
        <v>9</v>
      </c>
      <c r="E456" s="15" t="str">
        <f t="shared" si="117"/>
        <v/>
      </c>
      <c r="F456" s="15">
        <f t="shared" si="118"/>
        <v>1.8181818181818181E-2</v>
      </c>
      <c r="G456" s="14" t="str">
        <f t="shared" si="119"/>
        <v>0</v>
      </c>
      <c r="H456" s="17" t="str">
        <f t="shared" si="120"/>
        <v/>
      </c>
    </row>
    <row r="457" spans="2:8" ht="15" x14ac:dyDescent="0.2">
      <c r="B457" s="5" t="s">
        <v>547</v>
      </c>
      <c r="C457" s="9">
        <v>1</v>
      </c>
      <c r="D457" s="9">
        <v>0</v>
      </c>
      <c r="E457" s="15">
        <f t="shared" si="117"/>
        <v>2.8011204481792717E-3</v>
      </c>
      <c r="F457" s="15" t="str">
        <f t="shared" si="118"/>
        <v/>
      </c>
      <c r="G457" s="14" t="str">
        <f t="shared" si="119"/>
        <v>0</v>
      </c>
      <c r="H457" s="17">
        <f t="shared" si="120"/>
        <v>0</v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0</v>
      </c>
      <c r="D467" s="9">
        <v>47</v>
      </c>
      <c r="E467" s="15" t="str">
        <f t="shared" si="117"/>
        <v/>
      </c>
      <c r="F467" s="15">
        <f t="shared" si="118"/>
        <v>9.494949494949495E-2</v>
      </c>
      <c r="G467" s="14" t="str">
        <f t="shared" si="119"/>
        <v>0</v>
      </c>
      <c r="H467" s="17" t="str">
        <f t="shared" si="120"/>
        <v/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0</v>
      </c>
      <c r="D477" s="9">
        <v>0</v>
      </c>
      <c r="E477" s="15" t="str">
        <f t="shared" si="137"/>
        <v/>
      </c>
      <c r="F477" s="15" t="str">
        <f t="shared" si="138"/>
        <v/>
      </c>
      <c r="G477" s="14" t="str">
        <f t="shared" si="139"/>
        <v>0</v>
      </c>
      <c r="H477" s="17" t="str">
        <f t="shared" si="140"/>
        <v/>
      </c>
    </row>
    <row r="478" spans="2:8" ht="15" x14ac:dyDescent="0.2">
      <c r="B478" s="5" t="s">
        <v>138</v>
      </c>
      <c r="C478" s="9">
        <v>0</v>
      </c>
      <c r="D478" s="9">
        <v>0</v>
      </c>
      <c r="E478" s="15" t="str">
        <f t="shared" si="137"/>
        <v/>
      </c>
      <c r="F478" s="15" t="str">
        <f t="shared" si="138"/>
        <v/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0</v>
      </c>
      <c r="D482" s="9">
        <v>0</v>
      </c>
      <c r="E482" s="15" t="str">
        <f t="shared" si="137"/>
        <v/>
      </c>
      <c r="F482" s="15" t="str">
        <f t="shared" si="138"/>
        <v/>
      </c>
      <c r="G482" s="14" t="str">
        <f t="shared" si="139"/>
        <v>0</v>
      </c>
      <c r="H482" s="17" t="str">
        <f t="shared" si="140"/>
        <v/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10</v>
      </c>
      <c r="E503" s="15" t="str">
        <f t="shared" si="137"/>
        <v/>
      </c>
      <c r="F503" s="15">
        <f t="shared" si="138"/>
        <v>2.0202020202020204E-2</v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1</v>
      </c>
      <c r="E505" s="71" t="str">
        <f t="shared" ref="E505" si="141">+IF(C505=0,"",C505/C$329)</f>
        <v/>
      </c>
      <c r="F505" s="71">
        <f t="shared" ref="F505" si="142">+IF(D505=0,"",D505/D$329)</f>
        <v>2.0202020202020202E-3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2</v>
      </c>
      <c r="D506" s="9">
        <v>7</v>
      </c>
      <c r="E506" s="15">
        <f t="shared" si="137"/>
        <v>5.6022408963585435E-3</v>
      </c>
      <c r="F506" s="15">
        <f t="shared" si="138"/>
        <v>1.4141414141414142E-2</v>
      </c>
      <c r="G506" s="14">
        <f t="shared" si="139"/>
        <v>2.5</v>
      </c>
      <c r="H506" s="17">
        <f t="shared" si="140"/>
        <v>1.4005602240896359E-2</v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0</v>
      </c>
      <c r="D509" s="9">
        <v>0</v>
      </c>
      <c r="E509" s="15" t="str">
        <f t="shared" si="137"/>
        <v/>
      </c>
      <c r="F509" s="15" t="str">
        <f t="shared" si="138"/>
        <v/>
      </c>
      <c r="G509" s="14" t="str">
        <f t="shared" si="139"/>
        <v>0</v>
      </c>
      <c r="H509" s="17" t="str">
        <f t="shared" si="140"/>
        <v/>
      </c>
    </row>
    <row r="510" spans="1:8" ht="15" x14ac:dyDescent="0.2">
      <c r="B510" s="5" t="s">
        <v>375</v>
      </c>
      <c r="C510" s="9">
        <v>0</v>
      </c>
      <c r="D510" s="9">
        <v>0</v>
      </c>
      <c r="E510" s="15" t="str">
        <f t="shared" si="137"/>
        <v/>
      </c>
      <c r="F510" s="15" t="str">
        <f t="shared" si="138"/>
        <v/>
      </c>
      <c r="G510" s="14" t="str">
        <f t="shared" si="139"/>
        <v>0</v>
      </c>
      <c r="H510" s="17" t="str">
        <f t="shared" si="140"/>
        <v/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0</v>
      </c>
      <c r="E519" s="15" t="str">
        <f t="shared" si="137"/>
        <v/>
      </c>
      <c r="F519" s="15" t="str">
        <f t="shared" si="138"/>
        <v/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2</v>
      </c>
      <c r="E521" s="15" t="str">
        <f t="shared" si="137"/>
        <v/>
      </c>
      <c r="F521" s="15">
        <f t="shared" si="138"/>
        <v>4.0404040404040404E-3</v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2</v>
      </c>
      <c r="D524" s="9">
        <v>1</v>
      </c>
      <c r="E524" s="15">
        <f t="shared" si="137"/>
        <v>5.6022408963585435E-3</v>
      </c>
      <c r="F524" s="15">
        <f t="shared" si="138"/>
        <v>2.0202020202020202E-3</v>
      </c>
      <c r="G524" s="14">
        <f t="shared" si="139"/>
        <v>-0.5</v>
      </c>
      <c r="H524" s="17">
        <f t="shared" si="140"/>
        <v>-2.8011204481792717E-3</v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1</v>
      </c>
      <c r="D529" s="9">
        <v>0</v>
      </c>
      <c r="E529" s="15">
        <f t="shared" si="137"/>
        <v>2.8011204481792717E-3</v>
      </c>
      <c r="F529" s="15" t="str">
        <f t="shared" si="138"/>
        <v/>
      </c>
      <c r="G529" s="14" t="str">
        <f t="shared" si="139"/>
        <v>0</v>
      </c>
      <c r="H529" s="17">
        <f t="shared" si="140"/>
        <v>0</v>
      </c>
    </row>
    <row r="530" spans="1:8" ht="30" x14ac:dyDescent="0.2">
      <c r="B530" s="5" t="s">
        <v>158</v>
      </c>
      <c r="C530" s="9">
        <v>0</v>
      </c>
      <c r="D530" s="9">
        <v>0</v>
      </c>
      <c r="E530" s="15" t="str">
        <f t="shared" si="137"/>
        <v/>
      </c>
      <c r="F530" s="15" t="str">
        <f t="shared" si="138"/>
        <v/>
      </c>
      <c r="G530" s="14" t="str">
        <f t="shared" si="139"/>
        <v>0</v>
      </c>
      <c r="H530" s="17" t="str">
        <f t="shared" si="140"/>
        <v/>
      </c>
    </row>
    <row r="531" spans="1:8" ht="15" x14ac:dyDescent="0.2">
      <c r="B531" s="5" t="s">
        <v>349</v>
      </c>
      <c r="C531" s="9">
        <v>3</v>
      </c>
      <c r="D531" s="9">
        <v>9</v>
      </c>
      <c r="E531" s="15">
        <f t="shared" si="137"/>
        <v>8.4033613445378148E-3</v>
      </c>
      <c r="F531" s="15">
        <f t="shared" si="138"/>
        <v>1.8181818181818181E-2</v>
      </c>
      <c r="G531" s="14">
        <f t="shared" si="139"/>
        <v>2</v>
      </c>
      <c r="H531" s="17">
        <f t="shared" si="140"/>
        <v>1.680672268907563E-2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37</v>
      </c>
      <c r="D536" s="9">
        <v>14</v>
      </c>
      <c r="E536" s="15">
        <f t="shared" si="149"/>
        <v>0.10364145658263306</v>
      </c>
      <c r="F536" s="15">
        <f t="shared" si="150"/>
        <v>2.8282828282828285E-2</v>
      </c>
      <c r="G536" s="14">
        <f t="shared" si="151"/>
        <v>-0.6216216216216216</v>
      </c>
      <c r="H536" s="17">
        <f t="shared" si="152"/>
        <v>-6.4425770308123256E-2</v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1</v>
      </c>
      <c r="D538" s="9">
        <v>1</v>
      </c>
      <c r="E538" s="15">
        <f t="shared" si="149"/>
        <v>2.8011204481792717E-3</v>
      </c>
      <c r="F538" s="15">
        <f t="shared" si="150"/>
        <v>2.0202020202020202E-3</v>
      </c>
      <c r="G538" s="14">
        <f t="shared" si="151"/>
        <v>0</v>
      </c>
      <c r="H538" s="17">
        <f t="shared" si="152"/>
        <v>0</v>
      </c>
    </row>
    <row r="539" spans="1:8" ht="15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0</v>
      </c>
      <c r="D540" s="9">
        <v>0</v>
      </c>
      <c r="E540" s="15" t="str">
        <f t="shared" si="149"/>
        <v/>
      </c>
      <c r="F540" s="15" t="str">
        <f t="shared" si="150"/>
        <v/>
      </c>
      <c r="G540" s="14" t="str">
        <f t="shared" si="151"/>
        <v>0</v>
      </c>
      <c r="H540" s="17" t="str">
        <f t="shared" si="152"/>
        <v/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76</v>
      </c>
      <c r="D552" s="35">
        <f>SUM(D553:D579)</f>
        <v>293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2.8552631578947367</v>
      </c>
      <c r="H552" s="36">
        <f>+IF(OR(AND(E552=""),(G552="")),"",E552*G552)</f>
        <v>2.8552631578947367</v>
      </c>
    </row>
    <row r="553" spans="1:8" ht="15" x14ac:dyDescent="0.2">
      <c r="B553" s="5" t="s">
        <v>357</v>
      </c>
      <c r="C553" s="9">
        <v>0</v>
      </c>
      <c r="D553" s="9">
        <v>7</v>
      </c>
      <c r="E553" s="15" t="str">
        <f>+IF(C553=0,"",C553/C$552)</f>
        <v/>
      </c>
      <c r="F553" s="15">
        <f>+IF(D553=0,"",D553/D$552)</f>
        <v>2.3890784982935155E-2</v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0</v>
      </c>
      <c r="D554" s="9">
        <v>5</v>
      </c>
      <c r="E554" s="15" t="str">
        <f t="shared" ref="E554:E579" si="153">+IF(C554=0,"",C554/C$552)</f>
        <v/>
      </c>
      <c r="F554" s="15">
        <f t="shared" ref="F554:F579" si="154">+IF(D554=0,"",D554/D$552)</f>
        <v>1.7064846416382253E-2</v>
      </c>
      <c r="G554" s="14" t="str">
        <f t="shared" ref="G554:G579" si="155">+IF(OR(AND(D554=0),(C554=0)),"0",((D554-C554)/C554))</f>
        <v>0</v>
      </c>
      <c r="H554" s="17" t="str">
        <f t="shared" ref="H554:H579" si="156">+IF(OR(AND(E554=""),(G554="")),"",E554*G554)</f>
        <v/>
      </c>
    </row>
    <row r="555" spans="1:8" ht="15" x14ac:dyDescent="0.2">
      <c r="B555" s="5" t="s">
        <v>358</v>
      </c>
      <c r="C555" s="9">
        <v>10</v>
      </c>
      <c r="D555" s="9">
        <v>31</v>
      </c>
      <c r="E555" s="15">
        <f t="shared" si="153"/>
        <v>0.13157894736842105</v>
      </c>
      <c r="F555" s="15">
        <f t="shared" si="154"/>
        <v>0.10580204778156997</v>
      </c>
      <c r="G555" s="14">
        <f t="shared" si="155"/>
        <v>2.1</v>
      </c>
      <c r="H555" s="17">
        <f t="shared" si="156"/>
        <v>0.27631578947368418</v>
      </c>
    </row>
    <row r="556" spans="1:8" ht="15" x14ac:dyDescent="0.2">
      <c r="B556" s="5" t="s">
        <v>359</v>
      </c>
      <c r="C556" s="9">
        <v>13</v>
      </c>
      <c r="D556" s="9">
        <v>40</v>
      </c>
      <c r="E556" s="15">
        <f t="shared" si="153"/>
        <v>0.17105263157894737</v>
      </c>
      <c r="F556" s="15">
        <f t="shared" si="154"/>
        <v>0.13651877133105803</v>
      </c>
      <c r="G556" s="14">
        <f t="shared" si="155"/>
        <v>2.0769230769230771</v>
      </c>
      <c r="H556" s="17">
        <f t="shared" si="156"/>
        <v>0.35526315789473689</v>
      </c>
    </row>
    <row r="557" spans="1:8" ht="15" x14ac:dyDescent="0.2">
      <c r="B557" s="5" t="s">
        <v>162</v>
      </c>
      <c r="C557" s="9">
        <v>0</v>
      </c>
      <c r="D557" s="9">
        <v>0</v>
      </c>
      <c r="E557" s="15" t="str">
        <f t="shared" si="153"/>
        <v/>
      </c>
      <c r="F557" s="15" t="str">
        <f t="shared" si="154"/>
        <v/>
      </c>
      <c r="G557" s="14" t="str">
        <f t="shared" si="155"/>
        <v>0</v>
      </c>
      <c r="H557" s="17" t="str">
        <f t="shared" si="156"/>
        <v/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1</v>
      </c>
      <c r="E560" s="15" t="str">
        <f t="shared" si="153"/>
        <v/>
      </c>
      <c r="F560" s="15">
        <f t="shared" si="154"/>
        <v>3.4129692832764505E-3</v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2</v>
      </c>
      <c r="D562" s="9">
        <v>1</v>
      </c>
      <c r="E562" s="15">
        <f t="shared" si="153"/>
        <v>2.6315789473684209E-2</v>
      </c>
      <c r="F562" s="15">
        <f t="shared" si="154"/>
        <v>3.4129692832764505E-3</v>
      </c>
      <c r="G562" s="14">
        <f t="shared" si="155"/>
        <v>-0.5</v>
      </c>
      <c r="H562" s="17">
        <f t="shared" si="156"/>
        <v>-1.3157894736842105E-2</v>
      </c>
    </row>
    <row r="563" spans="1:8" ht="15" x14ac:dyDescent="0.2">
      <c r="B563" s="5" t="s">
        <v>561</v>
      </c>
      <c r="C563" s="9">
        <v>0</v>
      </c>
      <c r="D563" s="9">
        <v>0</v>
      </c>
      <c r="E563" s="15" t="str">
        <f t="shared" si="153"/>
        <v/>
      </c>
      <c r="F563" s="15" t="str">
        <f t="shared" si="154"/>
        <v/>
      </c>
      <c r="G563" s="14" t="str">
        <f t="shared" si="155"/>
        <v>0</v>
      </c>
      <c r="H563" s="17" t="str">
        <f t="shared" si="156"/>
        <v/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70</v>
      </c>
      <c r="E564" s="71" t="str">
        <f t="shared" ref="E564" si="161">+IF(C564=0,"",C564/C$552)</f>
        <v/>
      </c>
      <c r="F564" s="71">
        <f t="shared" ref="F564" si="162">+IF(D564=0,"",D564/D$552)</f>
        <v>0.23890784982935154</v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0</v>
      </c>
      <c r="D566" s="9">
        <v>0</v>
      </c>
      <c r="E566" s="15" t="str">
        <f t="shared" si="153"/>
        <v/>
      </c>
      <c r="F566" s="15" t="str">
        <f t="shared" si="154"/>
        <v/>
      </c>
      <c r="G566" s="14" t="str">
        <f t="shared" si="155"/>
        <v>0</v>
      </c>
      <c r="H566" s="17" t="str">
        <f t="shared" si="156"/>
        <v/>
      </c>
    </row>
    <row r="567" spans="1:8" ht="15" x14ac:dyDescent="0.2">
      <c r="B567" s="5" t="s">
        <v>164</v>
      </c>
      <c r="C567" s="9">
        <v>0</v>
      </c>
      <c r="D567" s="9">
        <v>0</v>
      </c>
      <c r="E567" s="15" t="str">
        <f t="shared" si="153"/>
        <v/>
      </c>
      <c r="F567" s="15" t="str">
        <f t="shared" si="154"/>
        <v/>
      </c>
      <c r="G567" s="14" t="str">
        <f t="shared" si="155"/>
        <v>0</v>
      </c>
      <c r="H567" s="17" t="str">
        <f t="shared" si="156"/>
        <v/>
      </c>
    </row>
    <row r="568" spans="1:8" ht="15" x14ac:dyDescent="0.2">
      <c r="B568" s="5" t="s">
        <v>166</v>
      </c>
      <c r="C568" s="9">
        <v>1</v>
      </c>
      <c r="D568" s="9">
        <v>1</v>
      </c>
      <c r="E568" s="15">
        <f t="shared" si="153"/>
        <v>1.3157894736842105E-2</v>
      </c>
      <c r="F568" s="15">
        <f t="shared" si="154"/>
        <v>3.4129692832764505E-3</v>
      </c>
      <c r="G568" s="14">
        <f t="shared" si="155"/>
        <v>0</v>
      </c>
      <c r="H568" s="17">
        <f t="shared" si="156"/>
        <v>0</v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50</v>
      </c>
      <c r="D570" s="9">
        <v>94</v>
      </c>
      <c r="E570" s="15">
        <f t="shared" si="153"/>
        <v>0.65789473684210531</v>
      </c>
      <c r="F570" s="15">
        <f t="shared" si="154"/>
        <v>0.32081911262798635</v>
      </c>
      <c r="G570" s="14">
        <f t="shared" si="155"/>
        <v>0.88</v>
      </c>
      <c r="H570" s="17">
        <f t="shared" si="156"/>
        <v>0.57894736842105265</v>
      </c>
    </row>
    <row r="571" spans="1:8" ht="25.5" customHeight="1" x14ac:dyDescent="0.2">
      <c r="B571" s="5" t="s">
        <v>167</v>
      </c>
      <c r="C571" s="9">
        <v>0</v>
      </c>
      <c r="D571" s="9">
        <v>0</v>
      </c>
      <c r="E571" s="15" t="str">
        <f t="shared" si="153"/>
        <v/>
      </c>
      <c r="F571" s="15" t="str">
        <f t="shared" si="154"/>
        <v/>
      </c>
      <c r="G571" s="14" t="str">
        <f t="shared" si="155"/>
        <v>0</v>
      </c>
      <c r="H571" s="17" t="str">
        <f t="shared" si="156"/>
        <v/>
      </c>
    </row>
    <row r="572" spans="1:8" ht="13.5" customHeight="1" x14ac:dyDescent="0.2">
      <c r="B572" s="5" t="s">
        <v>365</v>
      </c>
      <c r="C572" s="9">
        <v>0</v>
      </c>
      <c r="D572" s="9">
        <v>31</v>
      </c>
      <c r="E572" s="15" t="str">
        <f t="shared" si="153"/>
        <v/>
      </c>
      <c r="F572" s="15">
        <f t="shared" si="154"/>
        <v>0.10580204778156997</v>
      </c>
      <c r="G572" s="14" t="str">
        <f t="shared" si="155"/>
        <v>0</v>
      </c>
      <c r="H572" s="17" t="str">
        <f t="shared" si="156"/>
        <v/>
      </c>
    </row>
    <row r="573" spans="1:8" ht="12" customHeight="1" x14ac:dyDescent="0.2">
      <c r="B573" s="5" t="s">
        <v>168</v>
      </c>
      <c r="C573" s="9">
        <v>0</v>
      </c>
      <c r="D573" s="9">
        <v>0</v>
      </c>
      <c r="E573" s="15" t="str">
        <f t="shared" si="153"/>
        <v/>
      </c>
      <c r="F573" s="15" t="str">
        <f t="shared" si="154"/>
        <v/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0</v>
      </c>
      <c r="D575" s="9">
        <v>0</v>
      </c>
      <c r="E575" s="15" t="str">
        <f t="shared" si="153"/>
        <v/>
      </c>
      <c r="F575" s="15" t="str">
        <f t="shared" si="154"/>
        <v/>
      </c>
      <c r="G575" s="14" t="str">
        <f t="shared" si="155"/>
        <v>0</v>
      </c>
      <c r="H575" s="17" t="str">
        <f t="shared" si="156"/>
        <v/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0</v>
      </c>
      <c r="D578" s="9">
        <v>12</v>
      </c>
      <c r="E578" s="15" t="str">
        <f t="shared" si="153"/>
        <v/>
      </c>
      <c r="F578" s="15">
        <f t="shared" si="154"/>
        <v>4.0955631399317405E-2</v>
      </c>
      <c r="G578" s="14" t="str">
        <f t="shared" si="155"/>
        <v>0</v>
      </c>
      <c r="H578" s="17" t="str">
        <f t="shared" si="156"/>
        <v/>
      </c>
    </row>
    <row r="579" spans="2:8" ht="15" x14ac:dyDescent="0.2">
      <c r="B579" s="5" t="s">
        <v>562</v>
      </c>
      <c r="C579" s="9">
        <v>0</v>
      </c>
      <c r="D579" s="9">
        <v>0</v>
      </c>
      <c r="E579" s="15" t="str">
        <f t="shared" si="153"/>
        <v/>
      </c>
      <c r="F579" s="15" t="str">
        <f t="shared" si="154"/>
        <v/>
      </c>
      <c r="G579" s="14" t="str">
        <f t="shared" si="155"/>
        <v>0</v>
      </c>
      <c r="H579" s="17" t="str">
        <f t="shared" si="156"/>
        <v/>
      </c>
    </row>
    <row r="580" spans="2:8" x14ac:dyDescent="0.2">
      <c r="B580" s="21" t="s">
        <v>420</v>
      </c>
      <c r="C580" s="12"/>
      <c r="D580" s="12"/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450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407</v>
      </c>
      <c r="C8" s="34">
        <f>+C18+C71+C161+C329+C552</f>
        <v>7596</v>
      </c>
      <c r="D8" s="35">
        <f>+D18+D71+D161+D329+D552</f>
        <v>5765</v>
      </c>
      <c r="E8" s="36">
        <f>+C8/C$8</f>
        <v>1</v>
      </c>
      <c r="F8" s="36">
        <f>+D8/D$8</f>
        <v>1</v>
      </c>
      <c r="G8" s="36">
        <f>+(D8-C8)/C8</f>
        <v>-0.24104791995787256</v>
      </c>
      <c r="H8" s="36">
        <f>+E8*G8</f>
        <v>-0.24104791995787256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60</v>
      </c>
      <c r="D9" s="31">
        <f>+D18</f>
        <v>31</v>
      </c>
      <c r="E9" s="29">
        <f t="shared" ref="E9:E13" si="0">C9/$C$8</f>
        <v>7.8988941548183249E-3</v>
      </c>
      <c r="F9" s="29">
        <f>D9/$D$8</f>
        <v>5.3772766695576752E-3</v>
      </c>
      <c r="G9" s="14">
        <f>+IF(OR(AND(D9=0),(C9=0)),"0",((D9-C9)/C9))</f>
        <v>-0.48333333333333334</v>
      </c>
      <c r="H9" s="13">
        <f>+IF(OR(AND(E9=""),(G9="")),"",E9*G9)</f>
        <v>-3.8177988414955237E-3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275</v>
      </c>
      <c r="D10" s="31">
        <f>+D71</f>
        <v>320</v>
      </c>
      <c r="E10" s="29">
        <f t="shared" si="0"/>
        <v>3.6203264876250661E-2</v>
      </c>
      <c r="F10" s="29">
        <f>D10/$D$8</f>
        <v>5.5507372072853424E-2</v>
      </c>
      <c r="G10" s="14">
        <f>+IF(OR(AND(D10=0),(C10=0)),"0",((D10-C10)/C10))</f>
        <v>0.16363636363636364</v>
      </c>
      <c r="H10" s="13">
        <f>+IF(OR(AND(E10=""),(G10="")),"",E10*G10)</f>
        <v>5.9241706161137445E-3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731</v>
      </c>
      <c r="D11" s="31">
        <f>+D161</f>
        <v>736</v>
      </c>
      <c r="E11" s="29">
        <f t="shared" si="0"/>
        <v>9.6234860452869928E-2</v>
      </c>
      <c r="F11" s="29">
        <f>D11/$D$8</f>
        <v>0.12766695576756287</v>
      </c>
      <c r="G11" s="14">
        <f>+IF(OR(AND(D11=0),(C11=0)),"0",((D11-C11)/C11))</f>
        <v>6.8399452804377564E-3</v>
      </c>
      <c r="H11" s="13">
        <f>+IF(OR(AND(E11=""),(G11="")),"",E11*G11)</f>
        <v>6.582411795681937E-4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4868</v>
      </c>
      <c r="D12" s="31">
        <f>+D329</f>
        <v>3734</v>
      </c>
      <c r="E12" s="29">
        <f t="shared" si="0"/>
        <v>0.64086361242759349</v>
      </c>
      <c r="F12" s="29">
        <f>D12/$D$8</f>
        <v>0.64770164787510842</v>
      </c>
      <c r="G12" s="14">
        <f>+IF(OR(AND(D12=0),(C12=0)),"0",((D12-C12)/C12))</f>
        <v>-0.23294987674609696</v>
      </c>
      <c r="H12" s="13">
        <f>+IF(OR(AND(E12=""),(G12="")),"",E12*G12)</f>
        <v>-0.14928909952606637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1662</v>
      </c>
      <c r="D13" s="31">
        <f>+D552</f>
        <v>944</v>
      </c>
      <c r="E13" s="29">
        <f t="shared" si="0"/>
        <v>0.21879936808846762</v>
      </c>
      <c r="F13" s="29">
        <f>D13/$D$8</f>
        <v>0.16374674761491761</v>
      </c>
      <c r="G13" s="14">
        <f>+IF(OR(AND(D13=0),(C13=0)),"0",((D13-C13)/C13))</f>
        <v>-0.43200962695547535</v>
      </c>
      <c r="H13" s="13">
        <f>+IF(OR(AND(E13=""),(G13="")),"",E13*G13)</f>
        <v>-9.4523433385992631E-2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60</v>
      </c>
      <c r="D18" s="35">
        <f>SUM(D19:D65)</f>
        <v>31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-0.48333333333333334</v>
      </c>
      <c r="H18" s="36">
        <f>+IF(OR(AND(E18=""),(G18="")),"",E18*G18)</f>
        <v>-0.48333333333333334</v>
      </c>
    </row>
    <row r="19" spans="1:8" ht="30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9</v>
      </c>
      <c r="D20" s="9">
        <v>0</v>
      </c>
      <c r="E20" s="13">
        <f t="shared" ref="E20:E65" si="1">+IF(C20=0,"",C20/C$18)</f>
        <v>0.15</v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>
        <f t="shared" ref="H20:H65" si="4">+IF(OR(AND(E20=""),(G20="")),"",E20*G20)</f>
        <v>0</v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1</v>
      </c>
      <c r="D22" s="9">
        <v>0</v>
      </c>
      <c r="E22" s="13">
        <f t="shared" si="1"/>
        <v>1.6666666666666666E-2</v>
      </c>
      <c r="F22" s="13" t="str">
        <f t="shared" si="2"/>
        <v/>
      </c>
      <c r="G22" s="14" t="str">
        <f t="shared" si="3"/>
        <v>0</v>
      </c>
      <c r="H22" s="17">
        <f t="shared" si="4"/>
        <v>0</v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1</v>
      </c>
      <c r="E24" s="13" t="str">
        <f t="shared" si="1"/>
        <v/>
      </c>
      <c r="F24" s="13">
        <f t="shared" si="2"/>
        <v>3.2258064516129031E-2</v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4</v>
      </c>
      <c r="D26" s="9">
        <v>0</v>
      </c>
      <c r="E26" s="13">
        <f t="shared" si="1"/>
        <v>6.6666666666666666E-2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1:8" ht="15" x14ac:dyDescent="0.2">
      <c r="B27" s="5" t="s">
        <v>6</v>
      </c>
      <c r="C27" s="9">
        <v>4</v>
      </c>
      <c r="D27" s="9">
        <v>0</v>
      </c>
      <c r="E27" s="13">
        <f t="shared" si="1"/>
        <v>6.6666666666666666E-2</v>
      </c>
      <c r="F27" s="13" t="str">
        <f t="shared" si="2"/>
        <v/>
      </c>
      <c r="G27" s="14" t="str">
        <f t="shared" si="3"/>
        <v>0</v>
      </c>
      <c r="H27" s="17">
        <f t="shared" si="4"/>
        <v>0</v>
      </c>
    </row>
    <row r="28" spans="1:8" ht="15" x14ac:dyDescent="0.2">
      <c r="B28" s="5" t="s">
        <v>3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21</v>
      </c>
      <c r="D29" s="9">
        <v>27</v>
      </c>
      <c r="E29" s="13">
        <f t="shared" si="1"/>
        <v>0.35</v>
      </c>
      <c r="F29" s="13">
        <f t="shared" si="2"/>
        <v>0.87096774193548387</v>
      </c>
      <c r="G29" s="14">
        <f t="shared" si="3"/>
        <v>0.2857142857142857</v>
      </c>
      <c r="H29" s="17">
        <f t="shared" si="4"/>
        <v>9.9999999999999992E-2</v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1</v>
      </c>
      <c r="D31" s="9">
        <v>0</v>
      </c>
      <c r="E31" s="13">
        <f t="shared" si="1"/>
        <v>1.6666666666666666E-2</v>
      </c>
      <c r="F31" s="13" t="str">
        <f t="shared" si="2"/>
        <v/>
      </c>
      <c r="G31" s="14" t="str">
        <f t="shared" si="3"/>
        <v>0</v>
      </c>
      <c r="H31" s="17">
        <f t="shared" si="4"/>
        <v>0</v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3</v>
      </c>
      <c r="D35" s="9">
        <v>1</v>
      </c>
      <c r="E35" s="13">
        <f t="shared" si="1"/>
        <v>0.05</v>
      </c>
      <c r="F35" s="13">
        <f t="shared" si="2"/>
        <v>3.2258064516129031E-2</v>
      </c>
      <c r="G35" s="14">
        <f t="shared" si="3"/>
        <v>-0.66666666666666663</v>
      </c>
      <c r="H35" s="17">
        <f t="shared" si="4"/>
        <v>-3.3333333333333333E-2</v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1</v>
      </c>
      <c r="D38" s="9">
        <v>0</v>
      </c>
      <c r="E38" s="13">
        <f t="shared" si="1"/>
        <v>1.6666666666666666E-2</v>
      </c>
      <c r="F38" s="13" t="str">
        <f t="shared" si="2"/>
        <v/>
      </c>
      <c r="G38" s="14" t="str">
        <f t="shared" si="3"/>
        <v>0</v>
      </c>
      <c r="H38" s="17">
        <f t="shared" si="4"/>
        <v>0</v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1</v>
      </c>
      <c r="D44" s="9">
        <v>0</v>
      </c>
      <c r="E44" s="13">
        <f t="shared" si="1"/>
        <v>1.6666666666666666E-2</v>
      </c>
      <c r="F44" s="13" t="str">
        <f t="shared" si="2"/>
        <v/>
      </c>
      <c r="G44" s="14" t="str">
        <f t="shared" si="3"/>
        <v>0</v>
      </c>
      <c r="H44" s="17">
        <f t="shared" si="4"/>
        <v>0</v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1</v>
      </c>
      <c r="D47" s="9">
        <v>0</v>
      </c>
      <c r="E47" s="13">
        <f t="shared" si="1"/>
        <v>1.6666666666666666E-2</v>
      </c>
      <c r="F47" s="13" t="str">
        <f t="shared" si="2"/>
        <v/>
      </c>
      <c r="G47" s="14" t="str">
        <f t="shared" si="3"/>
        <v>0</v>
      </c>
      <c r="H47" s="17">
        <f t="shared" si="4"/>
        <v>0</v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4</v>
      </c>
      <c r="D49" s="9">
        <v>0</v>
      </c>
      <c r="E49" s="13">
        <f t="shared" si="1"/>
        <v>6.6666666666666666E-2</v>
      </c>
      <c r="F49" s="13" t="str">
        <f t="shared" si="2"/>
        <v/>
      </c>
      <c r="G49" s="14" t="str">
        <f t="shared" si="3"/>
        <v>0</v>
      </c>
      <c r="H49" s="17">
        <f t="shared" si="4"/>
        <v>0</v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2</v>
      </c>
      <c r="D52" s="9">
        <v>0</v>
      </c>
      <c r="E52" s="13">
        <f t="shared" si="1"/>
        <v>3.3333333333333333E-2</v>
      </c>
      <c r="F52" s="13" t="str">
        <f t="shared" si="2"/>
        <v/>
      </c>
      <c r="G52" s="14" t="str">
        <f t="shared" si="3"/>
        <v>0</v>
      </c>
      <c r="H52" s="17">
        <f t="shared" si="4"/>
        <v>0</v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1</v>
      </c>
      <c r="D57" s="9">
        <v>0</v>
      </c>
      <c r="E57" s="13">
        <f t="shared" si="1"/>
        <v>1.6666666666666666E-2</v>
      </c>
      <c r="F57" s="13" t="str">
        <f t="shared" si="2"/>
        <v/>
      </c>
      <c r="G57" s="14" t="str">
        <f t="shared" si="3"/>
        <v>0</v>
      </c>
      <c r="H57" s="17">
        <f t="shared" si="4"/>
        <v>0</v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2</v>
      </c>
      <c r="E59" s="13" t="str">
        <f t="shared" si="1"/>
        <v/>
      </c>
      <c r="F59" s="13">
        <f t="shared" si="2"/>
        <v>6.4516129032258063E-2</v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4</v>
      </c>
      <c r="D61" s="9">
        <v>0</v>
      </c>
      <c r="E61" s="13">
        <f t="shared" si="1"/>
        <v>6.6666666666666666E-2</v>
      </c>
      <c r="F61" s="13" t="str">
        <f t="shared" si="2"/>
        <v/>
      </c>
      <c r="G61" s="14" t="str">
        <f t="shared" si="3"/>
        <v>0</v>
      </c>
      <c r="H61" s="17">
        <f t="shared" si="4"/>
        <v>0</v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2</v>
      </c>
      <c r="D63" s="9">
        <v>0</v>
      </c>
      <c r="E63" s="13">
        <f t="shared" si="1"/>
        <v>3.3333333333333333E-2</v>
      </c>
      <c r="F63" s="13" t="str">
        <f t="shared" si="2"/>
        <v/>
      </c>
      <c r="G63" s="14" t="str">
        <f t="shared" si="3"/>
        <v>0</v>
      </c>
      <c r="H63" s="17">
        <f t="shared" si="4"/>
        <v>0</v>
      </c>
    </row>
    <row r="64" spans="2:8" ht="15" x14ac:dyDescent="0.2">
      <c r="B64" s="5" t="s">
        <v>191</v>
      </c>
      <c r="C64" s="9">
        <v>1</v>
      </c>
      <c r="D64" s="9">
        <v>0</v>
      </c>
      <c r="E64" s="13">
        <f t="shared" si="1"/>
        <v>1.6666666666666666E-2</v>
      </c>
      <c r="F64" s="13" t="str">
        <f t="shared" si="2"/>
        <v/>
      </c>
      <c r="G64" s="14" t="str">
        <f t="shared" si="3"/>
        <v>0</v>
      </c>
      <c r="H64" s="17">
        <f t="shared" si="4"/>
        <v>0</v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275</v>
      </c>
      <c r="D71" s="35">
        <f>SUM(D72:D155)</f>
        <v>320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0.16363636363636364</v>
      </c>
      <c r="H71" s="36">
        <f>+IF(OR(AND(E71=""),(G71="")),"",E71*G71)</f>
        <v>0.16363636363636364</v>
      </c>
    </row>
    <row r="72" spans="1:8" ht="15" x14ac:dyDescent="0.2">
      <c r="B72" s="5" t="s">
        <v>462</v>
      </c>
      <c r="C72" s="9">
        <v>9</v>
      </c>
      <c r="D72" s="9">
        <v>1</v>
      </c>
      <c r="E72" s="15">
        <f>+IF(C72=0,"",C72/C$71)</f>
        <v>3.272727272727273E-2</v>
      </c>
      <c r="F72" s="15">
        <f>+IF(D72=0,"",D72/D$71)</f>
        <v>3.1250000000000002E-3</v>
      </c>
      <c r="G72" s="14">
        <f>+IF(OR(AND(D72=0),(C72=0)),"0",((D72-C72)/C72))</f>
        <v>-0.88888888888888884</v>
      </c>
      <c r="H72" s="17">
        <f>+IF(OR(AND(E72=""),(G72="")),"",E72*G72)</f>
        <v>-2.9090909090909091E-2</v>
      </c>
    </row>
    <row r="73" spans="1:8" ht="15" x14ac:dyDescent="0.2">
      <c r="B73" s="5" t="s">
        <v>19</v>
      </c>
      <c r="C73" s="9">
        <v>10</v>
      </c>
      <c r="D73" s="9">
        <v>1</v>
      </c>
      <c r="E73" s="15">
        <f t="shared" ref="E73:E142" si="9">+IF(C73=0,"",C73/C$71)</f>
        <v>3.6363636363636362E-2</v>
      </c>
      <c r="F73" s="15">
        <f t="shared" ref="F73:F142" si="10">+IF(D73=0,"",D73/D$71)</f>
        <v>3.1250000000000002E-3</v>
      </c>
      <c r="G73" s="14">
        <f t="shared" ref="G73:G142" si="11">+IF(OR(AND(D73=0),(C73=0)),"0",((D73-C73)/C73))</f>
        <v>-0.9</v>
      </c>
      <c r="H73" s="17">
        <f t="shared" ref="H73:H142" si="12">+IF(OR(AND(E73=""),(G73="")),"",E73*G73)</f>
        <v>-3.272727272727273E-2</v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1</v>
      </c>
      <c r="E74" s="71" t="str">
        <f t="shared" ref="E74" si="13">+IF(C74=0,"",C74/C$71)</f>
        <v/>
      </c>
      <c r="F74" s="71">
        <f t="shared" ref="F74" si="14">+IF(D74=0,"",D74/D$71)</f>
        <v>3.1250000000000002E-3</v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8</v>
      </c>
      <c r="D75" s="9">
        <v>3</v>
      </c>
      <c r="E75" s="15">
        <f t="shared" si="9"/>
        <v>2.9090909090909091E-2</v>
      </c>
      <c r="F75" s="15">
        <f t="shared" si="10"/>
        <v>9.3749999999999997E-3</v>
      </c>
      <c r="G75" s="14">
        <f t="shared" si="11"/>
        <v>-0.625</v>
      </c>
      <c r="H75" s="17">
        <f t="shared" si="12"/>
        <v>-1.8181818181818181E-2</v>
      </c>
    </row>
    <row r="76" spans="1:8" ht="15" x14ac:dyDescent="0.2">
      <c r="B76" s="5" t="s">
        <v>193</v>
      </c>
      <c r="C76" s="9">
        <v>9</v>
      </c>
      <c r="D76" s="9">
        <v>1</v>
      </c>
      <c r="E76" s="15">
        <f t="shared" si="9"/>
        <v>3.272727272727273E-2</v>
      </c>
      <c r="F76" s="15">
        <f t="shared" si="10"/>
        <v>3.1250000000000002E-3</v>
      </c>
      <c r="G76" s="14">
        <f t="shared" si="11"/>
        <v>-0.88888888888888884</v>
      </c>
      <c r="H76" s="17">
        <f t="shared" si="12"/>
        <v>-2.9090909090909091E-2</v>
      </c>
    </row>
    <row r="77" spans="1:8" ht="15" x14ac:dyDescent="0.2">
      <c r="B77" s="5" t="s">
        <v>21</v>
      </c>
      <c r="C77" s="9">
        <v>5</v>
      </c>
      <c r="D77" s="9">
        <v>0</v>
      </c>
      <c r="E77" s="15">
        <f t="shared" si="9"/>
        <v>1.8181818181818181E-2</v>
      </c>
      <c r="F77" s="15" t="str">
        <f t="shared" si="10"/>
        <v/>
      </c>
      <c r="G77" s="14" t="str">
        <f t="shared" si="11"/>
        <v>0</v>
      </c>
      <c r="H77" s="17">
        <f t="shared" si="12"/>
        <v>0</v>
      </c>
    </row>
    <row r="78" spans="1:8" s="74" customFormat="1" ht="15" x14ac:dyDescent="0.2">
      <c r="B78" s="75" t="s">
        <v>40</v>
      </c>
      <c r="C78" s="70">
        <v>0</v>
      </c>
      <c r="D78" s="9">
        <v>0</v>
      </c>
      <c r="E78" s="71" t="str">
        <f t="shared" ref="E78" si="17">+IF(C78=0,"",C78/C$71)</f>
        <v/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2</v>
      </c>
      <c r="D80" s="9">
        <v>0</v>
      </c>
      <c r="E80" s="15">
        <f t="shared" si="9"/>
        <v>7.2727272727272727E-3</v>
      </c>
      <c r="F80" s="15" t="str">
        <f t="shared" si="10"/>
        <v/>
      </c>
      <c r="G80" s="14" t="str">
        <f t="shared" si="11"/>
        <v>0</v>
      </c>
      <c r="H80" s="17">
        <f t="shared" si="12"/>
        <v>0</v>
      </c>
    </row>
    <row r="81" spans="1:8" ht="15" x14ac:dyDescent="0.2">
      <c r="B81" s="5" t="s">
        <v>463</v>
      </c>
      <c r="C81" s="9">
        <v>0</v>
      </c>
      <c r="D81" s="9">
        <v>1</v>
      </c>
      <c r="E81" s="15" t="str">
        <f t="shared" si="9"/>
        <v/>
      </c>
      <c r="F81" s="15">
        <f t="shared" si="10"/>
        <v>3.1250000000000002E-3</v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5</v>
      </c>
      <c r="D83" s="9">
        <v>10</v>
      </c>
      <c r="E83" s="15">
        <f t="shared" si="9"/>
        <v>1.8181818181818181E-2</v>
      </c>
      <c r="F83" s="15">
        <f t="shared" si="10"/>
        <v>3.125E-2</v>
      </c>
      <c r="G83" s="14">
        <f t="shared" si="11"/>
        <v>1</v>
      </c>
      <c r="H83" s="17">
        <f t="shared" si="12"/>
        <v>1.8181818181818181E-2</v>
      </c>
    </row>
    <row r="84" spans="1:8" ht="15" x14ac:dyDescent="0.2">
      <c r="B84" s="5" t="s">
        <v>22</v>
      </c>
      <c r="C84" s="9">
        <v>1</v>
      </c>
      <c r="D84" s="9">
        <v>1</v>
      </c>
      <c r="E84" s="15">
        <f t="shared" si="9"/>
        <v>3.6363636363636364E-3</v>
      </c>
      <c r="F84" s="15">
        <f t="shared" si="10"/>
        <v>3.1250000000000002E-3</v>
      </c>
      <c r="G84" s="14">
        <f t="shared" si="11"/>
        <v>0</v>
      </c>
      <c r="H84" s="17">
        <f t="shared" si="12"/>
        <v>0</v>
      </c>
    </row>
    <row r="85" spans="1:8" ht="15" x14ac:dyDescent="0.2">
      <c r="B85" s="5" t="s">
        <v>198</v>
      </c>
      <c r="C85" s="9">
        <v>3</v>
      </c>
      <c r="D85" s="9">
        <v>1</v>
      </c>
      <c r="E85" s="15">
        <f t="shared" si="9"/>
        <v>1.090909090909091E-2</v>
      </c>
      <c r="F85" s="15">
        <f t="shared" si="10"/>
        <v>3.1250000000000002E-3</v>
      </c>
      <c r="G85" s="14">
        <f t="shared" si="11"/>
        <v>-0.66666666666666663</v>
      </c>
      <c r="H85" s="17">
        <f t="shared" si="12"/>
        <v>-7.2727272727272727E-3</v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4</v>
      </c>
      <c r="E86" s="71" t="str">
        <f t="shared" ref="E86" si="21">+IF(C86=0,"",C86/C$71)</f>
        <v/>
      </c>
      <c r="F86" s="71">
        <f t="shared" ref="F86" si="22">+IF(D86=0,"",D86/D$71)</f>
        <v>1.2500000000000001E-2</v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17</v>
      </c>
      <c r="D87" s="9">
        <v>18</v>
      </c>
      <c r="E87" s="15">
        <f t="shared" si="9"/>
        <v>6.1818181818181821E-2</v>
      </c>
      <c r="F87" s="15">
        <f t="shared" si="10"/>
        <v>5.6250000000000001E-2</v>
      </c>
      <c r="G87" s="14">
        <f t="shared" si="11"/>
        <v>5.8823529411764705E-2</v>
      </c>
      <c r="H87" s="17">
        <f t="shared" si="12"/>
        <v>3.6363636363636364E-3</v>
      </c>
    </row>
    <row r="88" spans="1:8" ht="15" x14ac:dyDescent="0.2">
      <c r="B88" s="5" t="s">
        <v>200</v>
      </c>
      <c r="C88" s="9">
        <v>3</v>
      </c>
      <c r="D88" s="9">
        <v>5</v>
      </c>
      <c r="E88" s="15">
        <f t="shared" si="9"/>
        <v>1.090909090909091E-2</v>
      </c>
      <c r="F88" s="15">
        <f t="shared" si="10"/>
        <v>1.5625E-2</v>
      </c>
      <c r="G88" s="14">
        <f t="shared" si="11"/>
        <v>0.66666666666666663</v>
      </c>
      <c r="H88" s="17">
        <f t="shared" si="12"/>
        <v>7.2727272727272727E-3</v>
      </c>
    </row>
    <row r="89" spans="1:8" ht="15" x14ac:dyDescent="0.2">
      <c r="B89" s="5" t="s">
        <v>26</v>
      </c>
      <c r="C89" s="9">
        <v>7</v>
      </c>
      <c r="D89" s="9">
        <v>5</v>
      </c>
      <c r="E89" s="15">
        <f t="shared" si="9"/>
        <v>2.5454545454545455E-2</v>
      </c>
      <c r="F89" s="15">
        <f t="shared" si="10"/>
        <v>1.5625E-2</v>
      </c>
      <c r="G89" s="14">
        <f t="shared" si="11"/>
        <v>-0.2857142857142857</v>
      </c>
      <c r="H89" s="17">
        <f t="shared" si="12"/>
        <v>-7.2727272727272727E-3</v>
      </c>
    </row>
    <row r="90" spans="1:8" ht="15" x14ac:dyDescent="0.2">
      <c r="B90" s="5" t="s">
        <v>464</v>
      </c>
      <c r="C90" s="9">
        <v>3</v>
      </c>
      <c r="D90" s="9">
        <v>1</v>
      </c>
      <c r="E90" s="15">
        <f t="shared" si="9"/>
        <v>1.090909090909091E-2</v>
      </c>
      <c r="F90" s="15">
        <f t="shared" si="10"/>
        <v>3.1250000000000002E-3</v>
      </c>
      <c r="G90" s="14">
        <f t="shared" si="11"/>
        <v>-0.66666666666666663</v>
      </c>
      <c r="H90" s="17">
        <f t="shared" si="12"/>
        <v>-7.2727272727272727E-3</v>
      </c>
    </row>
    <row r="91" spans="1:8" ht="15" x14ac:dyDescent="0.2">
      <c r="B91" s="5" t="s">
        <v>201</v>
      </c>
      <c r="C91" s="9">
        <v>4</v>
      </c>
      <c r="D91" s="9">
        <v>4</v>
      </c>
      <c r="E91" s="15">
        <f t="shared" si="9"/>
        <v>1.4545454545454545E-2</v>
      </c>
      <c r="F91" s="15">
        <f t="shared" si="10"/>
        <v>1.2500000000000001E-2</v>
      </c>
      <c r="G91" s="14">
        <f t="shared" si="11"/>
        <v>0</v>
      </c>
      <c r="H91" s="17">
        <f t="shared" si="12"/>
        <v>0</v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2</v>
      </c>
      <c r="E92" s="71" t="str">
        <f t="shared" ref="E92:E93" si="25">+IF(C92=0,"",C92/C$71)</f>
        <v/>
      </c>
      <c r="F92" s="71">
        <f t="shared" ref="F92:F93" si="26">+IF(D92=0,"",D92/D$71)</f>
        <v>6.2500000000000003E-3</v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7</v>
      </c>
      <c r="D94" s="9">
        <v>8</v>
      </c>
      <c r="E94" s="15">
        <f t="shared" si="9"/>
        <v>2.5454545454545455E-2</v>
      </c>
      <c r="F94" s="15">
        <f t="shared" si="10"/>
        <v>2.5000000000000001E-2</v>
      </c>
      <c r="G94" s="14">
        <f t="shared" si="11"/>
        <v>0.14285714285714285</v>
      </c>
      <c r="H94" s="17">
        <f t="shared" si="12"/>
        <v>3.6363636363636364E-3</v>
      </c>
    </row>
    <row r="95" spans="1:8" ht="15" x14ac:dyDescent="0.2">
      <c r="B95" s="5" t="s">
        <v>24</v>
      </c>
      <c r="C95" s="9">
        <v>0</v>
      </c>
      <c r="D95" s="9">
        <v>2</v>
      </c>
      <c r="E95" s="15" t="str">
        <f t="shared" si="9"/>
        <v/>
      </c>
      <c r="F95" s="15">
        <f t="shared" si="10"/>
        <v>6.2500000000000003E-3</v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1</v>
      </c>
      <c r="E97" s="15" t="str">
        <f t="shared" si="9"/>
        <v/>
      </c>
      <c r="F97" s="15">
        <f t="shared" si="10"/>
        <v>3.1250000000000002E-3</v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6</v>
      </c>
      <c r="D98" s="9">
        <v>2</v>
      </c>
      <c r="E98" s="15">
        <f t="shared" si="9"/>
        <v>2.181818181818182E-2</v>
      </c>
      <c r="F98" s="15">
        <f t="shared" si="10"/>
        <v>6.2500000000000003E-3</v>
      </c>
      <c r="G98" s="14">
        <f t="shared" si="11"/>
        <v>-0.66666666666666663</v>
      </c>
      <c r="H98" s="17">
        <f t="shared" si="12"/>
        <v>-1.4545454545454545E-2</v>
      </c>
    </row>
    <row r="99" spans="1:8" ht="15" x14ac:dyDescent="0.2">
      <c r="B99" s="5" t="s">
        <v>465</v>
      </c>
      <c r="C99" s="9">
        <v>8</v>
      </c>
      <c r="D99" s="9">
        <v>2</v>
      </c>
      <c r="E99" s="15">
        <f t="shared" si="9"/>
        <v>2.9090909090909091E-2</v>
      </c>
      <c r="F99" s="15">
        <f t="shared" si="10"/>
        <v>6.2500000000000003E-3</v>
      </c>
      <c r="G99" s="14">
        <f t="shared" si="11"/>
        <v>-0.75</v>
      </c>
      <c r="H99" s="17">
        <f t="shared" si="12"/>
        <v>-2.181818181818182E-2</v>
      </c>
    </row>
    <row r="100" spans="1:8" ht="15" x14ac:dyDescent="0.2">
      <c r="B100" s="5" t="s">
        <v>23</v>
      </c>
      <c r="C100" s="9">
        <v>1</v>
      </c>
      <c r="D100" s="9">
        <v>0</v>
      </c>
      <c r="E100" s="15">
        <f t="shared" si="9"/>
        <v>3.6363636363636364E-3</v>
      </c>
      <c r="F100" s="15" t="str">
        <f t="shared" si="10"/>
        <v/>
      </c>
      <c r="G100" s="14" t="str">
        <f t="shared" si="11"/>
        <v>0</v>
      </c>
      <c r="H100" s="17">
        <f t="shared" si="12"/>
        <v>0</v>
      </c>
    </row>
    <row r="101" spans="1:8" ht="15" x14ac:dyDescent="0.2">
      <c r="B101" s="5" t="s">
        <v>25</v>
      </c>
      <c r="C101" s="9">
        <v>2</v>
      </c>
      <c r="D101" s="9">
        <v>0</v>
      </c>
      <c r="E101" s="15">
        <f t="shared" si="9"/>
        <v>7.2727272727272727E-3</v>
      </c>
      <c r="F101" s="15" t="str">
        <f t="shared" si="10"/>
        <v/>
      </c>
      <c r="G101" s="14" t="str">
        <f t="shared" si="11"/>
        <v>0</v>
      </c>
      <c r="H101" s="17">
        <f t="shared" si="12"/>
        <v>0</v>
      </c>
    </row>
    <row r="102" spans="1:8" ht="15" x14ac:dyDescent="0.2">
      <c r="B102" s="5" t="s">
        <v>205</v>
      </c>
      <c r="C102" s="9">
        <v>1</v>
      </c>
      <c r="D102" s="9">
        <v>1</v>
      </c>
      <c r="E102" s="15">
        <f t="shared" si="9"/>
        <v>3.6363636363636364E-3</v>
      </c>
      <c r="F102" s="15">
        <f t="shared" si="10"/>
        <v>3.1250000000000002E-3</v>
      </c>
      <c r="G102" s="14">
        <f t="shared" si="11"/>
        <v>0</v>
      </c>
      <c r="H102" s="17">
        <f t="shared" si="12"/>
        <v>0</v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2</v>
      </c>
      <c r="D105" s="9">
        <v>1</v>
      </c>
      <c r="E105" s="15">
        <f t="shared" si="9"/>
        <v>7.2727272727272727E-3</v>
      </c>
      <c r="F105" s="15">
        <f t="shared" si="10"/>
        <v>3.1250000000000002E-3</v>
      </c>
      <c r="G105" s="14">
        <f t="shared" si="11"/>
        <v>-0.5</v>
      </c>
      <c r="H105" s="17">
        <f t="shared" si="12"/>
        <v>-3.6363636363636364E-3</v>
      </c>
    </row>
    <row r="106" spans="1:8" ht="15" x14ac:dyDescent="0.2">
      <c r="B106" s="5" t="s">
        <v>208</v>
      </c>
      <c r="C106" s="9">
        <v>1</v>
      </c>
      <c r="D106" s="9">
        <v>1</v>
      </c>
      <c r="E106" s="15">
        <f t="shared" si="9"/>
        <v>3.6363636363636364E-3</v>
      </c>
      <c r="F106" s="15">
        <f t="shared" si="10"/>
        <v>3.1250000000000002E-3</v>
      </c>
      <c r="G106" s="14">
        <f t="shared" si="11"/>
        <v>0</v>
      </c>
      <c r="H106" s="17">
        <f t="shared" si="12"/>
        <v>0</v>
      </c>
    </row>
    <row r="107" spans="1:8" ht="15" x14ac:dyDescent="0.2">
      <c r="B107" s="5" t="s">
        <v>209</v>
      </c>
      <c r="C107" s="9">
        <v>3</v>
      </c>
      <c r="D107" s="9">
        <v>0</v>
      </c>
      <c r="E107" s="15">
        <f t="shared" si="9"/>
        <v>1.090909090909091E-2</v>
      </c>
      <c r="F107" s="15" t="str">
        <f t="shared" si="10"/>
        <v/>
      </c>
      <c r="G107" s="14" t="str">
        <f t="shared" si="11"/>
        <v>0</v>
      </c>
      <c r="H107" s="17">
        <f t="shared" si="12"/>
        <v>0</v>
      </c>
    </row>
    <row r="108" spans="1:8" ht="15" x14ac:dyDescent="0.2">
      <c r="B108" s="5" t="s">
        <v>210</v>
      </c>
      <c r="C108" s="9">
        <v>0</v>
      </c>
      <c r="D108" s="9">
        <v>1</v>
      </c>
      <c r="E108" s="15" t="str">
        <f t="shared" si="9"/>
        <v/>
      </c>
      <c r="F108" s="15">
        <f t="shared" si="10"/>
        <v>3.1250000000000002E-3</v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6</v>
      </c>
      <c r="D109" s="9">
        <v>1</v>
      </c>
      <c r="E109" s="15">
        <f t="shared" si="9"/>
        <v>2.181818181818182E-2</v>
      </c>
      <c r="F109" s="15">
        <f t="shared" si="10"/>
        <v>3.1250000000000002E-3</v>
      </c>
      <c r="G109" s="14">
        <f t="shared" si="11"/>
        <v>-0.83333333333333337</v>
      </c>
      <c r="H109" s="17">
        <f t="shared" si="12"/>
        <v>-1.8181818181818184E-2</v>
      </c>
    </row>
    <row r="110" spans="1:8" ht="15" x14ac:dyDescent="0.2">
      <c r="B110" s="5" t="s">
        <v>212</v>
      </c>
      <c r="C110" s="9">
        <v>2</v>
      </c>
      <c r="D110" s="9">
        <v>1</v>
      </c>
      <c r="E110" s="15">
        <f t="shared" si="9"/>
        <v>7.2727272727272727E-3</v>
      </c>
      <c r="F110" s="15">
        <f t="shared" si="10"/>
        <v>3.1250000000000002E-3</v>
      </c>
      <c r="G110" s="14">
        <f t="shared" si="11"/>
        <v>-0.5</v>
      </c>
      <c r="H110" s="17">
        <f t="shared" si="12"/>
        <v>-3.6363636363636364E-3</v>
      </c>
    </row>
    <row r="111" spans="1:8" ht="15" x14ac:dyDescent="0.2">
      <c r="B111" s="5" t="s">
        <v>32</v>
      </c>
      <c r="C111" s="9">
        <v>2</v>
      </c>
      <c r="D111" s="9">
        <v>3</v>
      </c>
      <c r="E111" s="15">
        <f t="shared" si="9"/>
        <v>7.2727272727272727E-3</v>
      </c>
      <c r="F111" s="15">
        <f t="shared" si="10"/>
        <v>9.3749999999999997E-3</v>
      </c>
      <c r="G111" s="14">
        <f t="shared" si="11"/>
        <v>0.5</v>
      </c>
      <c r="H111" s="17">
        <f t="shared" si="12"/>
        <v>3.6363636363636364E-3</v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3</v>
      </c>
      <c r="D114" s="9">
        <v>1</v>
      </c>
      <c r="E114" s="15">
        <f t="shared" si="9"/>
        <v>1.090909090909091E-2</v>
      </c>
      <c r="F114" s="15">
        <f t="shared" si="10"/>
        <v>3.1250000000000002E-3</v>
      </c>
      <c r="G114" s="14">
        <f t="shared" si="11"/>
        <v>-0.66666666666666663</v>
      </c>
      <c r="H114" s="17">
        <f t="shared" si="12"/>
        <v>-7.2727272727272727E-3</v>
      </c>
    </row>
    <row r="115" spans="2:8" ht="15" x14ac:dyDescent="0.2">
      <c r="B115" s="5" t="s">
        <v>29</v>
      </c>
      <c r="C115" s="9">
        <v>1</v>
      </c>
      <c r="D115" s="9">
        <v>2</v>
      </c>
      <c r="E115" s="15">
        <f t="shared" si="9"/>
        <v>3.6363636363636364E-3</v>
      </c>
      <c r="F115" s="15">
        <f t="shared" si="10"/>
        <v>6.2500000000000003E-3</v>
      </c>
      <c r="G115" s="14">
        <f t="shared" si="11"/>
        <v>1</v>
      </c>
      <c r="H115" s="17">
        <f t="shared" si="12"/>
        <v>3.6363636363636364E-3</v>
      </c>
    </row>
    <row r="116" spans="2:8" ht="15" x14ac:dyDescent="0.2">
      <c r="B116" s="5" t="s">
        <v>215</v>
      </c>
      <c r="C116" s="9">
        <v>3</v>
      </c>
      <c r="D116" s="9">
        <v>3</v>
      </c>
      <c r="E116" s="15">
        <f t="shared" si="9"/>
        <v>1.090909090909091E-2</v>
      </c>
      <c r="F116" s="15">
        <f t="shared" si="10"/>
        <v>9.3749999999999997E-3</v>
      </c>
      <c r="G116" s="14">
        <f t="shared" si="11"/>
        <v>0</v>
      </c>
      <c r="H116" s="17">
        <f t="shared" si="12"/>
        <v>0</v>
      </c>
    </row>
    <row r="117" spans="2:8" ht="15" x14ac:dyDescent="0.2">
      <c r="B117" s="5" t="s">
        <v>30</v>
      </c>
      <c r="C117" s="9">
        <v>3</v>
      </c>
      <c r="D117" s="9">
        <v>5</v>
      </c>
      <c r="E117" s="15">
        <f t="shared" si="9"/>
        <v>1.090909090909091E-2</v>
      </c>
      <c r="F117" s="15">
        <f t="shared" si="10"/>
        <v>1.5625E-2</v>
      </c>
      <c r="G117" s="14">
        <f t="shared" si="11"/>
        <v>0.66666666666666663</v>
      </c>
      <c r="H117" s="17">
        <f t="shared" si="12"/>
        <v>7.2727272727272727E-3</v>
      </c>
    </row>
    <row r="118" spans="2:8" ht="15" x14ac:dyDescent="0.2">
      <c r="B118" s="5" t="s">
        <v>28</v>
      </c>
      <c r="C118" s="9">
        <v>1</v>
      </c>
      <c r="D118" s="9">
        <v>4</v>
      </c>
      <c r="E118" s="15">
        <f t="shared" si="9"/>
        <v>3.6363636363636364E-3</v>
      </c>
      <c r="F118" s="15">
        <f t="shared" si="10"/>
        <v>1.2500000000000001E-2</v>
      </c>
      <c r="G118" s="14">
        <f t="shared" si="11"/>
        <v>3</v>
      </c>
      <c r="H118" s="17">
        <f t="shared" si="12"/>
        <v>1.090909090909091E-2</v>
      </c>
    </row>
    <row r="119" spans="2:8" ht="15" x14ac:dyDescent="0.2">
      <c r="B119" s="5" t="s">
        <v>31</v>
      </c>
      <c r="C119" s="9">
        <v>5</v>
      </c>
      <c r="D119" s="9">
        <v>1</v>
      </c>
      <c r="E119" s="15">
        <f t="shared" si="9"/>
        <v>1.8181818181818181E-2</v>
      </c>
      <c r="F119" s="15">
        <f t="shared" si="10"/>
        <v>3.1250000000000002E-3</v>
      </c>
      <c r="G119" s="14">
        <f t="shared" si="11"/>
        <v>-0.8</v>
      </c>
      <c r="H119" s="17">
        <f t="shared" si="12"/>
        <v>-1.4545454545454545E-2</v>
      </c>
    </row>
    <row r="120" spans="2:8" ht="15" x14ac:dyDescent="0.2">
      <c r="B120" s="5" t="s">
        <v>216</v>
      </c>
      <c r="C120" s="9">
        <v>5</v>
      </c>
      <c r="D120" s="9">
        <v>1</v>
      </c>
      <c r="E120" s="15">
        <f t="shared" si="9"/>
        <v>1.8181818181818181E-2</v>
      </c>
      <c r="F120" s="15">
        <f t="shared" si="10"/>
        <v>3.1250000000000002E-3</v>
      </c>
      <c r="G120" s="14">
        <f t="shared" si="11"/>
        <v>-0.8</v>
      </c>
      <c r="H120" s="17">
        <f t="shared" si="12"/>
        <v>-1.4545454545454545E-2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2</v>
      </c>
      <c r="D122" s="9">
        <v>2</v>
      </c>
      <c r="E122" s="15">
        <f t="shared" si="9"/>
        <v>7.2727272727272727E-3</v>
      </c>
      <c r="F122" s="15">
        <f t="shared" si="10"/>
        <v>6.2500000000000003E-3</v>
      </c>
      <c r="G122" s="14">
        <f t="shared" si="11"/>
        <v>0</v>
      </c>
      <c r="H122" s="17">
        <f t="shared" si="12"/>
        <v>0</v>
      </c>
    </row>
    <row r="123" spans="2:8" ht="15" x14ac:dyDescent="0.2">
      <c r="B123" s="5" t="s">
        <v>217</v>
      </c>
      <c r="C123" s="9">
        <v>1</v>
      </c>
      <c r="D123" s="9">
        <v>22</v>
      </c>
      <c r="E123" s="15">
        <f t="shared" si="9"/>
        <v>3.6363636363636364E-3</v>
      </c>
      <c r="F123" s="15">
        <f t="shared" si="10"/>
        <v>6.8750000000000006E-2</v>
      </c>
      <c r="G123" s="14">
        <f t="shared" si="11"/>
        <v>21</v>
      </c>
      <c r="H123" s="17">
        <f t="shared" si="12"/>
        <v>7.636363636363637E-2</v>
      </c>
    </row>
    <row r="124" spans="2:8" ht="15" x14ac:dyDescent="0.2">
      <c r="B124" s="5" t="s">
        <v>467</v>
      </c>
      <c r="C124" s="9">
        <v>3</v>
      </c>
      <c r="D124" s="9">
        <v>2</v>
      </c>
      <c r="E124" s="15">
        <f t="shared" si="9"/>
        <v>1.090909090909091E-2</v>
      </c>
      <c r="F124" s="15">
        <f t="shared" si="10"/>
        <v>6.2500000000000003E-3</v>
      </c>
      <c r="G124" s="14">
        <f t="shared" si="11"/>
        <v>-0.33333333333333331</v>
      </c>
      <c r="H124" s="17">
        <f t="shared" si="12"/>
        <v>-3.6363636363636364E-3</v>
      </c>
    </row>
    <row r="125" spans="2:8" ht="15" x14ac:dyDescent="0.2">
      <c r="B125" s="5" t="s">
        <v>468</v>
      </c>
      <c r="C125" s="9">
        <v>103</v>
      </c>
      <c r="D125" s="9">
        <v>123</v>
      </c>
      <c r="E125" s="15">
        <f t="shared" si="9"/>
        <v>0.37454545454545457</v>
      </c>
      <c r="F125" s="15">
        <f t="shared" si="10"/>
        <v>0.38437500000000002</v>
      </c>
      <c r="G125" s="14">
        <f t="shared" si="11"/>
        <v>0.1941747572815534</v>
      </c>
      <c r="H125" s="17">
        <f t="shared" si="12"/>
        <v>7.2727272727272738E-2</v>
      </c>
    </row>
    <row r="126" spans="2:8" ht="15" x14ac:dyDescent="0.2">
      <c r="B126" s="5" t="s">
        <v>218</v>
      </c>
      <c r="C126" s="9">
        <v>2</v>
      </c>
      <c r="D126" s="9">
        <v>53</v>
      </c>
      <c r="E126" s="15">
        <f t="shared" si="9"/>
        <v>7.2727272727272727E-3</v>
      </c>
      <c r="F126" s="15">
        <f t="shared" si="10"/>
        <v>0.16562499999999999</v>
      </c>
      <c r="G126" s="14">
        <f t="shared" si="11"/>
        <v>25.5</v>
      </c>
      <c r="H126" s="17">
        <f t="shared" si="12"/>
        <v>0.18545454545454546</v>
      </c>
    </row>
    <row r="127" spans="2:8" ht="15" x14ac:dyDescent="0.2">
      <c r="B127" s="5" t="s">
        <v>219</v>
      </c>
      <c r="C127" s="9">
        <v>0</v>
      </c>
      <c r="D127" s="9">
        <v>2</v>
      </c>
      <c r="E127" s="15" t="str">
        <f t="shared" si="9"/>
        <v/>
      </c>
      <c r="F127" s="15">
        <f t="shared" si="10"/>
        <v>6.2500000000000003E-3</v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1</v>
      </c>
      <c r="D128" s="9">
        <v>1</v>
      </c>
      <c r="E128" s="15">
        <f t="shared" si="9"/>
        <v>3.6363636363636364E-3</v>
      </c>
      <c r="F128" s="15">
        <f t="shared" si="10"/>
        <v>3.1250000000000002E-3</v>
      </c>
      <c r="G128" s="14">
        <f t="shared" si="11"/>
        <v>0</v>
      </c>
      <c r="H128" s="17">
        <f t="shared" si="12"/>
        <v>0</v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1</v>
      </c>
      <c r="E130" s="71" t="str">
        <f t="shared" ref="E130" si="33">+IF(C130=0,"",C130/C$71)</f>
        <v/>
      </c>
      <c r="F130" s="71">
        <f t="shared" ref="F130" si="34">+IF(D130=0,"",D130/D$71)</f>
        <v>3.1250000000000002E-3</v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5</v>
      </c>
      <c r="D131" s="9">
        <v>1</v>
      </c>
      <c r="E131" s="15">
        <f t="shared" si="9"/>
        <v>1.8181818181818181E-2</v>
      </c>
      <c r="F131" s="15">
        <f t="shared" si="10"/>
        <v>3.1250000000000002E-3</v>
      </c>
      <c r="G131" s="14">
        <f t="shared" si="11"/>
        <v>-0.8</v>
      </c>
      <c r="H131" s="17">
        <f t="shared" si="12"/>
        <v>-1.4545454545454545E-2</v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5</v>
      </c>
      <c r="E133" s="15" t="str">
        <f t="shared" si="9"/>
        <v/>
      </c>
      <c r="F133" s="15">
        <f t="shared" si="10"/>
        <v>1.5625E-2</v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1</v>
      </c>
      <c r="D136" s="9">
        <v>0</v>
      </c>
      <c r="E136" s="15">
        <f t="shared" si="9"/>
        <v>3.6363636363636364E-3</v>
      </c>
      <c r="F136" s="15" t="str">
        <f t="shared" si="10"/>
        <v/>
      </c>
      <c r="G136" s="14" t="str">
        <f t="shared" si="11"/>
        <v>0</v>
      </c>
      <c r="H136" s="17">
        <f t="shared" si="12"/>
        <v>0</v>
      </c>
    </row>
    <row r="137" spans="1:8" ht="30" x14ac:dyDescent="0.2">
      <c r="B137" s="5" t="s">
        <v>469</v>
      </c>
      <c r="C137" s="9">
        <v>2</v>
      </c>
      <c r="D137" s="9">
        <v>3</v>
      </c>
      <c r="E137" s="15">
        <f t="shared" si="9"/>
        <v>7.2727272727272727E-3</v>
      </c>
      <c r="F137" s="15">
        <f t="shared" si="10"/>
        <v>9.3749999999999997E-3</v>
      </c>
      <c r="G137" s="14">
        <f t="shared" si="11"/>
        <v>0.5</v>
      </c>
      <c r="H137" s="17">
        <f t="shared" si="12"/>
        <v>3.6363636363636364E-3</v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1</v>
      </c>
      <c r="D139" s="9">
        <v>1</v>
      </c>
      <c r="E139" s="15">
        <f t="shared" si="9"/>
        <v>3.6363636363636364E-3</v>
      </c>
      <c r="F139" s="15">
        <f t="shared" si="10"/>
        <v>3.1250000000000002E-3</v>
      </c>
      <c r="G139" s="14">
        <f t="shared" si="11"/>
        <v>0</v>
      </c>
      <c r="H139" s="17">
        <f t="shared" si="12"/>
        <v>0</v>
      </c>
    </row>
    <row r="140" spans="1:8" ht="15" x14ac:dyDescent="0.2">
      <c r="B140" s="5" t="s">
        <v>46</v>
      </c>
      <c r="C140" s="9">
        <v>1</v>
      </c>
      <c r="D140" s="9">
        <v>0</v>
      </c>
      <c r="E140" s="15">
        <f t="shared" si="9"/>
        <v>3.6363636363636364E-3</v>
      </c>
      <c r="F140" s="15" t="str">
        <f t="shared" si="10"/>
        <v/>
      </c>
      <c r="G140" s="14" t="str">
        <f t="shared" si="11"/>
        <v>0</v>
      </c>
      <c r="H140" s="17">
        <f t="shared" si="12"/>
        <v>0</v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2</v>
      </c>
      <c r="D144" s="9">
        <v>1</v>
      </c>
      <c r="E144" s="15">
        <f t="shared" si="37"/>
        <v>7.2727272727272727E-3</v>
      </c>
      <c r="F144" s="15">
        <f t="shared" si="38"/>
        <v>3.1250000000000002E-3</v>
      </c>
      <c r="G144" s="14">
        <f t="shared" si="39"/>
        <v>-0.5</v>
      </c>
      <c r="H144" s="17">
        <f t="shared" si="40"/>
        <v>-3.6363636363636364E-3</v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1</v>
      </c>
      <c r="E146" s="15" t="str">
        <f t="shared" si="37"/>
        <v/>
      </c>
      <c r="F146" s="15">
        <f t="shared" si="38"/>
        <v>3.1250000000000002E-3</v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3.6363636363636364E-3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1</v>
      </c>
      <c r="D149" s="9">
        <v>1</v>
      </c>
      <c r="E149" s="15">
        <f t="shared" si="37"/>
        <v>3.6363636363636364E-3</v>
      </c>
      <c r="F149" s="15">
        <f t="shared" si="38"/>
        <v>3.1250000000000002E-3</v>
      </c>
      <c r="G149" s="14">
        <f t="shared" si="39"/>
        <v>0</v>
      </c>
      <c r="H149" s="17">
        <f t="shared" si="40"/>
        <v>0</v>
      </c>
    </row>
    <row r="150" spans="1:8" ht="15" x14ac:dyDescent="0.2">
      <c r="B150" s="5" t="s">
        <v>43</v>
      </c>
      <c r="C150" s="9">
        <v>1</v>
      </c>
      <c r="D150" s="9">
        <v>0</v>
      </c>
      <c r="E150" s="15">
        <f t="shared" si="37"/>
        <v>3.6363636363636364E-3</v>
      </c>
      <c r="F150" s="15" t="str">
        <f t="shared" si="38"/>
        <v/>
      </c>
      <c r="G150" s="14" t="str">
        <f t="shared" si="39"/>
        <v>0</v>
      </c>
      <c r="H150" s="17">
        <f t="shared" si="40"/>
        <v>0</v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1</v>
      </c>
      <c r="E152" s="71" t="str">
        <f t="shared" ref="E152:E154" si="41">+IF(C152=0,"",C152/C$71)</f>
        <v/>
      </c>
      <c r="F152" s="71">
        <f t="shared" ref="F152:F154" si="42">+IF(D152=0,"",D152/D$71)</f>
        <v>3.1250000000000002E-3</v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731</v>
      </c>
      <c r="D161" s="35">
        <f>SUM(D162:D323)</f>
        <v>736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6.8399452804377564E-3</v>
      </c>
      <c r="H161" s="36">
        <f>+IF(OR(AND(E161=""),(G161="")),"",E161*G161)</f>
        <v>6.8399452804377564E-3</v>
      </c>
    </row>
    <row r="162" spans="1:8" ht="15" x14ac:dyDescent="0.2">
      <c r="B162" s="8" t="s">
        <v>472</v>
      </c>
      <c r="C162" s="9">
        <v>6</v>
      </c>
      <c r="D162" s="9">
        <v>2</v>
      </c>
      <c r="E162" s="15">
        <f>+IF(C162=0,"",C162/C$161)</f>
        <v>8.2079343365253077E-3</v>
      </c>
      <c r="F162" s="15">
        <f>+IF(D162=0,"",D162/D$161)</f>
        <v>2.717391304347826E-3</v>
      </c>
      <c r="G162" s="14">
        <f>+IF(OR(AND(D162=0),(C162=0)),"0",((D162-C162)/C162))</f>
        <v>-0.66666666666666663</v>
      </c>
      <c r="H162" s="17">
        <f>+IF(OR(AND(E162=""),(G162="")),"",E162*G162)</f>
        <v>-5.4719562243502051E-3</v>
      </c>
    </row>
    <row r="163" spans="1:8" ht="15" x14ac:dyDescent="0.2">
      <c r="B163" s="8" t="s">
        <v>473</v>
      </c>
      <c r="C163" s="9">
        <v>2</v>
      </c>
      <c r="D163" s="9">
        <v>0</v>
      </c>
      <c r="E163" s="15">
        <f t="shared" ref="E163:E232" si="45">+IF(C163=0,"",C163/C$161)</f>
        <v>2.7359781121751026E-3</v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>
        <f t="shared" ref="H163:H232" si="48">+IF(OR(AND(E163=""),(G163="")),"",E163*G163)</f>
        <v>0</v>
      </c>
    </row>
    <row r="164" spans="1:8" ht="30" x14ac:dyDescent="0.2">
      <c r="B164" s="8" t="s">
        <v>474</v>
      </c>
      <c r="C164" s="9">
        <v>0</v>
      </c>
      <c r="D164" s="9">
        <v>20</v>
      </c>
      <c r="E164" s="15" t="str">
        <f t="shared" si="45"/>
        <v/>
      </c>
      <c r="F164" s="15">
        <f t="shared" si="46"/>
        <v>2.717391304347826E-2</v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14</v>
      </c>
      <c r="D166" s="9">
        <v>2</v>
      </c>
      <c r="E166" s="15">
        <f t="shared" si="45"/>
        <v>1.9151846785225718E-2</v>
      </c>
      <c r="F166" s="15">
        <f t="shared" si="46"/>
        <v>2.717391304347826E-3</v>
      </c>
      <c r="G166" s="14">
        <f t="shared" si="47"/>
        <v>-0.8571428571428571</v>
      </c>
      <c r="H166" s="17">
        <f t="shared" si="48"/>
        <v>-1.6415868673050615E-2</v>
      </c>
    </row>
    <row r="167" spans="1:8" ht="15" x14ac:dyDescent="0.2">
      <c r="B167" s="8" t="s">
        <v>49</v>
      </c>
      <c r="C167" s="9">
        <v>208</v>
      </c>
      <c r="D167" s="9">
        <v>167</v>
      </c>
      <c r="E167" s="15">
        <f t="shared" si="45"/>
        <v>0.28454172366621067</v>
      </c>
      <c r="F167" s="15">
        <f t="shared" si="46"/>
        <v>0.22690217391304349</v>
      </c>
      <c r="G167" s="14">
        <f t="shared" si="47"/>
        <v>-0.19711538461538461</v>
      </c>
      <c r="H167" s="17">
        <f t="shared" si="48"/>
        <v>-5.6087551299589603E-2</v>
      </c>
    </row>
    <row r="168" spans="1:8" ht="15" x14ac:dyDescent="0.2">
      <c r="B168" s="8" t="s">
        <v>52</v>
      </c>
      <c r="C168" s="9">
        <v>1</v>
      </c>
      <c r="D168" s="9">
        <v>0</v>
      </c>
      <c r="E168" s="15">
        <f t="shared" si="45"/>
        <v>1.3679890560875513E-3</v>
      </c>
      <c r="F168" s="15" t="str">
        <f t="shared" si="46"/>
        <v/>
      </c>
      <c r="G168" s="14" t="str">
        <f t="shared" si="47"/>
        <v>0</v>
      </c>
      <c r="H168" s="17">
        <f t="shared" si="48"/>
        <v>0</v>
      </c>
    </row>
    <row r="169" spans="1:8" ht="15" x14ac:dyDescent="0.2">
      <c r="B169" s="8" t="s">
        <v>229</v>
      </c>
      <c r="C169" s="9">
        <v>1</v>
      </c>
      <c r="D169" s="9">
        <v>3</v>
      </c>
      <c r="E169" s="15">
        <f t="shared" si="45"/>
        <v>1.3679890560875513E-3</v>
      </c>
      <c r="F169" s="15">
        <f t="shared" si="46"/>
        <v>4.076086956521739E-3</v>
      </c>
      <c r="G169" s="14">
        <f t="shared" si="47"/>
        <v>2</v>
      </c>
      <c r="H169" s="17">
        <f t="shared" si="48"/>
        <v>2.7359781121751026E-3</v>
      </c>
    </row>
    <row r="170" spans="1:8" ht="15" x14ac:dyDescent="0.2">
      <c r="B170" s="8" t="s">
        <v>50</v>
      </c>
      <c r="C170" s="9">
        <v>1</v>
      </c>
      <c r="D170" s="9">
        <v>1</v>
      </c>
      <c r="E170" s="15">
        <f t="shared" si="45"/>
        <v>1.3679890560875513E-3</v>
      </c>
      <c r="F170" s="15">
        <f t="shared" si="46"/>
        <v>1.358695652173913E-3</v>
      </c>
      <c r="G170" s="14">
        <f t="shared" si="47"/>
        <v>0</v>
      </c>
      <c r="H170" s="17">
        <f t="shared" si="48"/>
        <v>0</v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1</v>
      </c>
      <c r="E173" s="15" t="str">
        <f t="shared" si="45"/>
        <v/>
      </c>
      <c r="F173" s="15">
        <f t="shared" si="46"/>
        <v>1.358695652173913E-3</v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1</v>
      </c>
      <c r="D174" s="9">
        <v>1</v>
      </c>
      <c r="E174" s="15">
        <f t="shared" si="45"/>
        <v>1.3679890560875513E-3</v>
      </c>
      <c r="F174" s="15">
        <f t="shared" si="46"/>
        <v>1.358695652173913E-3</v>
      </c>
      <c r="G174" s="14">
        <f t="shared" si="47"/>
        <v>0</v>
      </c>
      <c r="H174" s="17">
        <f t="shared" si="48"/>
        <v>0</v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0</v>
      </c>
      <c r="E175" s="71" t="str">
        <f t="shared" ref="E175" si="49">+IF(C175=0,"",C175/C$161)</f>
        <v/>
      </c>
      <c r="F175" s="71" t="str">
        <f t="shared" ref="F175" si="50">+IF(D175=0,"",D175/D$161)</f>
        <v/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6</v>
      </c>
      <c r="D176" s="9">
        <v>22</v>
      </c>
      <c r="E176" s="15">
        <f t="shared" si="45"/>
        <v>8.2079343365253077E-3</v>
      </c>
      <c r="F176" s="15">
        <f t="shared" si="46"/>
        <v>2.9891304347826088E-2</v>
      </c>
      <c r="G176" s="14">
        <f t="shared" si="47"/>
        <v>2.6666666666666665</v>
      </c>
      <c r="H176" s="17">
        <f t="shared" si="48"/>
        <v>2.188782489740082E-2</v>
      </c>
    </row>
    <row r="177" spans="1:8" ht="15" x14ac:dyDescent="0.2">
      <c r="B177" s="8" t="s">
        <v>231</v>
      </c>
      <c r="C177" s="9">
        <v>1</v>
      </c>
      <c r="D177" s="9">
        <v>1</v>
      </c>
      <c r="E177" s="15">
        <f t="shared" si="45"/>
        <v>1.3679890560875513E-3</v>
      </c>
      <c r="F177" s="15">
        <f t="shared" si="46"/>
        <v>1.358695652173913E-3</v>
      </c>
      <c r="G177" s="14">
        <f t="shared" si="47"/>
        <v>0</v>
      </c>
      <c r="H177" s="17">
        <f t="shared" si="48"/>
        <v>0</v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1</v>
      </c>
      <c r="D179" s="9">
        <v>0</v>
      </c>
      <c r="E179" s="15">
        <f t="shared" si="45"/>
        <v>1.3679890560875513E-3</v>
      </c>
      <c r="F179" s="15" t="str">
        <f t="shared" si="46"/>
        <v/>
      </c>
      <c r="G179" s="14" t="str">
        <f t="shared" si="47"/>
        <v>0</v>
      </c>
      <c r="H179" s="17">
        <f t="shared" si="48"/>
        <v>0</v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1</v>
      </c>
      <c r="E181" s="71" t="str">
        <f t="shared" si="53"/>
        <v/>
      </c>
      <c r="F181" s="71">
        <f t="shared" si="54"/>
        <v>1.358695652173913E-3</v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12</v>
      </c>
      <c r="D182" s="9">
        <v>4</v>
      </c>
      <c r="E182" s="15">
        <f t="shared" si="45"/>
        <v>1.6415868673050615E-2</v>
      </c>
      <c r="F182" s="15">
        <f t="shared" si="46"/>
        <v>5.434782608695652E-3</v>
      </c>
      <c r="G182" s="14">
        <f t="shared" si="47"/>
        <v>-0.66666666666666663</v>
      </c>
      <c r="H182" s="17">
        <f t="shared" si="48"/>
        <v>-1.094391244870041E-2</v>
      </c>
    </row>
    <row r="183" spans="1:8" ht="15" x14ac:dyDescent="0.2">
      <c r="B183" s="8" t="s">
        <v>233</v>
      </c>
      <c r="C183" s="9">
        <v>11</v>
      </c>
      <c r="D183" s="9">
        <v>0</v>
      </c>
      <c r="E183" s="15">
        <f t="shared" si="45"/>
        <v>1.5047879616963064E-2</v>
      </c>
      <c r="F183" s="15" t="str">
        <f t="shared" si="46"/>
        <v/>
      </c>
      <c r="G183" s="14" t="str">
        <f t="shared" si="47"/>
        <v>0</v>
      </c>
      <c r="H183" s="17">
        <f t="shared" si="48"/>
        <v>0</v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1</v>
      </c>
      <c r="D186" s="9">
        <v>1</v>
      </c>
      <c r="E186" s="15">
        <f t="shared" si="45"/>
        <v>1.3679890560875513E-3</v>
      </c>
      <c r="F186" s="15">
        <f t="shared" si="46"/>
        <v>1.358695652173913E-3</v>
      </c>
      <c r="G186" s="14">
        <f t="shared" si="47"/>
        <v>0</v>
      </c>
      <c r="H186" s="17">
        <f t="shared" si="48"/>
        <v>0</v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8</v>
      </c>
      <c r="E187" s="71" t="str">
        <f t="shared" ref="E187" si="57">+IF(C187=0,"",C187/C$161)</f>
        <v/>
      </c>
      <c r="F187" s="71">
        <f t="shared" ref="F187" si="58">+IF(D187=0,"",D187/D$161)</f>
        <v>1.0869565217391304E-2</v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6</v>
      </c>
      <c r="D188" s="9">
        <v>7</v>
      </c>
      <c r="E188" s="15">
        <f t="shared" si="45"/>
        <v>8.2079343365253077E-3</v>
      </c>
      <c r="F188" s="15">
        <f t="shared" si="46"/>
        <v>9.5108695652173919E-3</v>
      </c>
      <c r="G188" s="14">
        <f t="shared" si="47"/>
        <v>0.16666666666666666</v>
      </c>
      <c r="H188" s="17">
        <f t="shared" si="48"/>
        <v>1.3679890560875513E-3</v>
      </c>
    </row>
    <row r="189" spans="1:8" ht="15" x14ac:dyDescent="0.2">
      <c r="B189" s="8" t="s">
        <v>237</v>
      </c>
      <c r="C189" s="9">
        <v>9</v>
      </c>
      <c r="D189" s="9">
        <v>10</v>
      </c>
      <c r="E189" s="15">
        <f t="shared" si="45"/>
        <v>1.2311901504787962E-2</v>
      </c>
      <c r="F189" s="15">
        <f t="shared" si="46"/>
        <v>1.358695652173913E-2</v>
      </c>
      <c r="G189" s="14">
        <f t="shared" si="47"/>
        <v>0.1111111111111111</v>
      </c>
      <c r="H189" s="17">
        <f t="shared" si="48"/>
        <v>1.3679890560875513E-3</v>
      </c>
    </row>
    <row r="190" spans="1:8" ht="15" x14ac:dyDescent="0.2">
      <c r="B190" s="8" t="s">
        <v>238</v>
      </c>
      <c r="C190" s="9">
        <v>6</v>
      </c>
      <c r="D190" s="9">
        <v>7</v>
      </c>
      <c r="E190" s="15">
        <f t="shared" si="45"/>
        <v>8.2079343365253077E-3</v>
      </c>
      <c r="F190" s="15">
        <f t="shared" si="46"/>
        <v>9.5108695652173919E-3</v>
      </c>
      <c r="G190" s="14">
        <f t="shared" si="47"/>
        <v>0.16666666666666666</v>
      </c>
      <c r="H190" s="17">
        <f t="shared" si="48"/>
        <v>1.3679890560875513E-3</v>
      </c>
    </row>
    <row r="191" spans="1:8" ht="15" x14ac:dyDescent="0.2">
      <c r="B191" s="8" t="s">
        <v>239</v>
      </c>
      <c r="C191" s="9">
        <v>11</v>
      </c>
      <c r="D191" s="9">
        <v>18</v>
      </c>
      <c r="E191" s="15">
        <f t="shared" si="45"/>
        <v>1.5047879616963064E-2</v>
      </c>
      <c r="F191" s="15">
        <f t="shared" si="46"/>
        <v>2.4456521739130436E-2</v>
      </c>
      <c r="G191" s="14">
        <f t="shared" si="47"/>
        <v>0.63636363636363635</v>
      </c>
      <c r="H191" s="17">
        <f t="shared" si="48"/>
        <v>9.575923392612859E-3</v>
      </c>
    </row>
    <row r="192" spans="1:8" ht="20.100000000000001" customHeight="1" x14ac:dyDescent="0.2">
      <c r="B192" s="8" t="s">
        <v>479</v>
      </c>
      <c r="C192" s="9">
        <v>39</v>
      </c>
      <c r="D192" s="9">
        <v>2</v>
      </c>
      <c r="E192" s="15">
        <f t="shared" si="45"/>
        <v>5.33515731874145E-2</v>
      </c>
      <c r="F192" s="15">
        <f t="shared" si="46"/>
        <v>2.717391304347826E-3</v>
      </c>
      <c r="G192" s="14">
        <f t="shared" si="47"/>
        <v>-0.94871794871794868</v>
      </c>
      <c r="H192" s="17">
        <f t="shared" si="48"/>
        <v>-5.0615595075239397E-2</v>
      </c>
    </row>
    <row r="193" spans="1:8" ht="20.100000000000001" customHeight="1" x14ac:dyDescent="0.2">
      <c r="B193" s="8" t="s">
        <v>480</v>
      </c>
      <c r="C193" s="9">
        <v>43</v>
      </c>
      <c r="D193" s="9">
        <v>14</v>
      </c>
      <c r="E193" s="15">
        <f t="shared" si="45"/>
        <v>5.8823529411764705E-2</v>
      </c>
      <c r="F193" s="15">
        <f t="shared" si="46"/>
        <v>1.9021739130434784E-2</v>
      </c>
      <c r="G193" s="14">
        <f t="shared" si="47"/>
        <v>-0.67441860465116277</v>
      </c>
      <c r="H193" s="17">
        <f t="shared" si="48"/>
        <v>-3.9671682626538987E-2</v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1</v>
      </c>
      <c r="E195" s="71" t="str">
        <f t="shared" ref="E195" si="61">+IF(C195=0,"",C195/C$161)</f>
        <v/>
      </c>
      <c r="F195" s="71">
        <f t="shared" ref="F195" si="62">+IF(D195=0,"",D195/D$161)</f>
        <v>1.358695652173913E-3</v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8</v>
      </c>
      <c r="D197" s="9">
        <v>5</v>
      </c>
      <c r="E197" s="15">
        <f t="shared" si="45"/>
        <v>1.094391244870041E-2</v>
      </c>
      <c r="F197" s="15">
        <f t="shared" si="46"/>
        <v>6.793478260869565E-3</v>
      </c>
      <c r="G197" s="14">
        <f t="shared" si="47"/>
        <v>-0.375</v>
      </c>
      <c r="H197" s="17">
        <f t="shared" si="48"/>
        <v>-4.1039671682626538E-3</v>
      </c>
    </row>
    <row r="198" spans="1:8" ht="20.100000000000001" customHeight="1" x14ac:dyDescent="0.2">
      <c r="B198" s="8" t="s">
        <v>242</v>
      </c>
      <c r="C198" s="9">
        <v>5</v>
      </c>
      <c r="D198" s="9">
        <v>7</v>
      </c>
      <c r="E198" s="15">
        <f t="shared" si="45"/>
        <v>6.8399452804377564E-3</v>
      </c>
      <c r="F198" s="15">
        <f t="shared" si="46"/>
        <v>9.5108695652173919E-3</v>
      </c>
      <c r="G198" s="14">
        <f t="shared" si="47"/>
        <v>0.4</v>
      </c>
      <c r="H198" s="17">
        <f t="shared" si="48"/>
        <v>2.7359781121751026E-3</v>
      </c>
    </row>
    <row r="199" spans="1:8" ht="20.100000000000001" customHeight="1" x14ac:dyDescent="0.2">
      <c r="B199" s="8" t="s">
        <v>243</v>
      </c>
      <c r="C199" s="9">
        <v>0</v>
      </c>
      <c r="D199" s="9">
        <v>1</v>
      </c>
      <c r="E199" s="15" t="str">
        <f t="shared" si="45"/>
        <v/>
      </c>
      <c r="F199" s="15">
        <f t="shared" si="46"/>
        <v>1.358695652173913E-3</v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32</v>
      </c>
      <c r="D201" s="9">
        <v>64</v>
      </c>
      <c r="E201" s="15">
        <f t="shared" si="45"/>
        <v>4.3775649794801641E-2</v>
      </c>
      <c r="F201" s="15">
        <f t="shared" si="46"/>
        <v>8.6956521739130432E-2</v>
      </c>
      <c r="G201" s="14">
        <f t="shared" si="47"/>
        <v>1</v>
      </c>
      <c r="H201" s="17">
        <f t="shared" si="48"/>
        <v>4.3775649794801641E-2</v>
      </c>
    </row>
    <row r="202" spans="1:8" ht="20.100000000000001" customHeight="1" x14ac:dyDescent="0.2">
      <c r="B202" s="8" t="s">
        <v>244</v>
      </c>
      <c r="C202" s="9">
        <v>4</v>
      </c>
      <c r="D202" s="9">
        <v>10</v>
      </c>
      <c r="E202" s="15">
        <f t="shared" si="45"/>
        <v>5.4719562243502051E-3</v>
      </c>
      <c r="F202" s="15">
        <f t="shared" si="46"/>
        <v>1.358695652173913E-2</v>
      </c>
      <c r="G202" s="14">
        <f t="shared" si="47"/>
        <v>1.5</v>
      </c>
      <c r="H202" s="17">
        <f t="shared" si="48"/>
        <v>8.2079343365253077E-3</v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3</v>
      </c>
      <c r="D211" s="9">
        <v>3</v>
      </c>
      <c r="E211" s="15">
        <f t="shared" si="45"/>
        <v>4.1039671682626538E-3</v>
      </c>
      <c r="F211" s="15">
        <f t="shared" si="46"/>
        <v>4.076086956521739E-3</v>
      </c>
      <c r="G211" s="14">
        <f t="shared" si="47"/>
        <v>0</v>
      </c>
      <c r="H211" s="17">
        <f t="shared" si="48"/>
        <v>0</v>
      </c>
    </row>
    <row r="212" spans="2:8" ht="20.100000000000001" customHeight="1" x14ac:dyDescent="0.2">
      <c r="B212" s="8" t="s">
        <v>249</v>
      </c>
      <c r="C212" s="9">
        <v>14</v>
      </c>
      <c r="D212" s="9">
        <v>104</v>
      </c>
      <c r="E212" s="15">
        <f t="shared" si="45"/>
        <v>1.9151846785225718E-2</v>
      </c>
      <c r="F212" s="15">
        <f t="shared" si="46"/>
        <v>0.14130434782608695</v>
      </c>
      <c r="G212" s="14">
        <f t="shared" si="47"/>
        <v>6.4285714285714288</v>
      </c>
      <c r="H212" s="17">
        <f t="shared" si="48"/>
        <v>0.12311901504787962</v>
      </c>
    </row>
    <row r="213" spans="2:8" ht="20.100000000000001" customHeight="1" x14ac:dyDescent="0.2">
      <c r="B213" s="8" t="s">
        <v>250</v>
      </c>
      <c r="C213" s="9">
        <v>0</v>
      </c>
      <c r="D213" s="9">
        <v>1</v>
      </c>
      <c r="E213" s="15" t="str">
        <f t="shared" si="45"/>
        <v/>
      </c>
      <c r="F213" s="15">
        <f t="shared" si="46"/>
        <v>1.358695652173913E-3</v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1</v>
      </c>
      <c r="D219" s="9">
        <v>0</v>
      </c>
      <c r="E219" s="15">
        <f t="shared" si="45"/>
        <v>1.3679890560875513E-3</v>
      </c>
      <c r="F219" s="15" t="str">
        <f t="shared" si="46"/>
        <v/>
      </c>
      <c r="G219" s="14" t="str">
        <f t="shared" si="47"/>
        <v>0</v>
      </c>
      <c r="H219" s="17">
        <f t="shared" si="48"/>
        <v>0</v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10</v>
      </c>
      <c r="D222" s="9">
        <v>1</v>
      </c>
      <c r="E222" s="15">
        <f t="shared" si="45"/>
        <v>1.3679890560875513E-2</v>
      </c>
      <c r="F222" s="15">
        <f t="shared" si="46"/>
        <v>1.358695652173913E-3</v>
      </c>
      <c r="G222" s="14">
        <f t="shared" si="47"/>
        <v>-0.9</v>
      </c>
      <c r="H222" s="17">
        <f t="shared" si="48"/>
        <v>-1.2311901504787962E-2</v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88</v>
      </c>
      <c r="D224" s="9">
        <v>3</v>
      </c>
      <c r="E224" s="15">
        <f t="shared" si="45"/>
        <v>0.12038303693570451</v>
      </c>
      <c r="F224" s="15">
        <f t="shared" si="46"/>
        <v>4.076086956521739E-3</v>
      </c>
      <c r="G224" s="14">
        <f t="shared" si="47"/>
        <v>-0.96590909090909094</v>
      </c>
      <c r="H224" s="17">
        <f t="shared" si="48"/>
        <v>-0.11627906976744186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1</v>
      </c>
      <c r="D227" s="9">
        <v>0</v>
      </c>
      <c r="E227" s="15">
        <f t="shared" si="45"/>
        <v>1.3679890560875513E-3</v>
      </c>
      <c r="F227" s="15" t="str">
        <f t="shared" si="46"/>
        <v/>
      </c>
      <c r="G227" s="14" t="str">
        <f t="shared" si="47"/>
        <v>0</v>
      </c>
      <c r="H227" s="17">
        <f t="shared" si="48"/>
        <v>0</v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1</v>
      </c>
      <c r="D230" s="9">
        <v>0</v>
      </c>
      <c r="E230" s="15">
        <f t="shared" si="45"/>
        <v>1.3679890560875513E-3</v>
      </c>
      <c r="F230" s="15" t="str">
        <f t="shared" si="46"/>
        <v/>
      </c>
      <c r="G230" s="14" t="str">
        <f t="shared" si="47"/>
        <v>0</v>
      </c>
      <c r="H230" s="17">
        <f t="shared" si="48"/>
        <v>0</v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1</v>
      </c>
      <c r="E232" s="15" t="str">
        <f t="shared" si="45"/>
        <v/>
      </c>
      <c r="F232" s="15">
        <f t="shared" si="46"/>
        <v>1.358695652173913E-3</v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3</v>
      </c>
      <c r="E234" s="15" t="str">
        <f t="shared" si="69"/>
        <v/>
      </c>
      <c r="F234" s="15">
        <f t="shared" si="70"/>
        <v>4.076086956521739E-3</v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1</v>
      </c>
      <c r="D235" s="9">
        <v>1</v>
      </c>
      <c r="E235" s="15">
        <f t="shared" si="69"/>
        <v>1.3679890560875513E-3</v>
      </c>
      <c r="F235" s="15">
        <f t="shared" si="70"/>
        <v>1.358695652173913E-3</v>
      </c>
      <c r="G235" s="14">
        <f t="shared" si="71"/>
        <v>0</v>
      </c>
      <c r="H235" s="17">
        <f t="shared" si="72"/>
        <v>0</v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1</v>
      </c>
      <c r="D238" s="9">
        <v>0</v>
      </c>
      <c r="E238" s="15">
        <f t="shared" si="69"/>
        <v>1.3679890560875513E-3</v>
      </c>
      <c r="F238" s="15" t="str">
        <f t="shared" si="70"/>
        <v/>
      </c>
      <c r="G238" s="14" t="str">
        <f t="shared" si="71"/>
        <v>0</v>
      </c>
      <c r="H238" s="17">
        <f t="shared" si="72"/>
        <v>0</v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3</v>
      </c>
      <c r="D242" s="9">
        <v>0</v>
      </c>
      <c r="E242" s="15">
        <f t="shared" si="69"/>
        <v>4.1039671682626538E-3</v>
      </c>
      <c r="F242" s="15" t="str">
        <f t="shared" si="70"/>
        <v/>
      </c>
      <c r="G242" s="14" t="str">
        <f t="shared" si="71"/>
        <v>0</v>
      </c>
      <c r="H242" s="17">
        <f t="shared" si="72"/>
        <v>0</v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3</v>
      </c>
      <c r="D245" s="9"/>
      <c r="E245" s="65">
        <f t="shared" si="69"/>
        <v>4.1039671682626538E-3</v>
      </c>
      <c r="F245" s="65" t="str">
        <f t="shared" si="70"/>
        <v/>
      </c>
      <c r="G245" s="66" t="str">
        <f t="shared" si="71"/>
        <v>0</v>
      </c>
      <c r="H245" s="67">
        <f t="shared" si="72"/>
        <v>0</v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3</v>
      </c>
      <c r="D247" s="9">
        <v>0</v>
      </c>
      <c r="E247" s="15">
        <f t="shared" si="69"/>
        <v>4.1039671682626538E-3</v>
      </c>
      <c r="F247" s="15" t="str">
        <f t="shared" si="70"/>
        <v/>
      </c>
      <c r="G247" s="14" t="str">
        <f t="shared" si="71"/>
        <v>0</v>
      </c>
      <c r="H247" s="17">
        <f t="shared" si="72"/>
        <v>0</v>
      </c>
    </row>
    <row r="248" spans="1:8" s="68" customFormat="1" ht="20.100000000000001" customHeight="1" x14ac:dyDescent="0.2">
      <c r="B248" s="63" t="s">
        <v>67</v>
      </c>
      <c r="C248" s="64">
        <v>14</v>
      </c>
      <c r="D248" s="9"/>
      <c r="E248" s="65">
        <f t="shared" si="69"/>
        <v>1.9151846785225718E-2</v>
      </c>
      <c r="F248" s="65" t="str">
        <f t="shared" si="70"/>
        <v/>
      </c>
      <c r="G248" s="66" t="str">
        <f t="shared" si="71"/>
        <v>0</v>
      </c>
      <c r="H248" s="67">
        <f t="shared" si="72"/>
        <v>0</v>
      </c>
    </row>
    <row r="249" spans="1:8" ht="20.100000000000001" customHeight="1" x14ac:dyDescent="0.2">
      <c r="B249" s="8" t="s">
        <v>494</v>
      </c>
      <c r="C249" s="9">
        <v>1</v>
      </c>
      <c r="D249" s="9">
        <v>0</v>
      </c>
      <c r="E249" s="15">
        <f t="shared" si="69"/>
        <v>1.3679890560875513E-3</v>
      </c>
      <c r="F249" s="15" t="str">
        <f t="shared" si="70"/>
        <v/>
      </c>
      <c r="G249" s="14" t="str">
        <f t="shared" si="71"/>
        <v>0</v>
      </c>
      <c r="H249" s="17">
        <f t="shared" si="72"/>
        <v>0</v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10</v>
      </c>
      <c r="D253" s="9">
        <v>86</v>
      </c>
      <c r="E253" s="15">
        <f t="shared" si="69"/>
        <v>1.3679890560875513E-2</v>
      </c>
      <c r="F253" s="15">
        <f t="shared" si="70"/>
        <v>0.11684782608695653</v>
      </c>
      <c r="G253" s="14">
        <f t="shared" si="71"/>
        <v>7.6</v>
      </c>
      <c r="H253" s="17">
        <f t="shared" si="72"/>
        <v>0.1039671682626539</v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10</v>
      </c>
      <c r="E255" s="71" t="str">
        <f t="shared" ref="E255:E260" si="77">+IF(C255=0,"",C255/C$161)</f>
        <v/>
      </c>
      <c r="F255" s="71">
        <f t="shared" ref="F255:F260" si="78">+IF(D255=0,"",D255/D$161)</f>
        <v>1.358695652173913E-2</v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0</v>
      </c>
      <c r="E260" s="71" t="str">
        <f t="shared" si="77"/>
        <v/>
      </c>
      <c r="F260" s="71" t="str">
        <f t="shared" si="78"/>
        <v/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6</v>
      </c>
      <c r="D261" s="9">
        <v>4</v>
      </c>
      <c r="E261" s="15">
        <f t="shared" si="69"/>
        <v>8.2079343365253077E-3</v>
      </c>
      <c r="F261" s="15">
        <f t="shared" si="70"/>
        <v>5.434782608695652E-3</v>
      </c>
      <c r="G261" s="14">
        <f t="shared" si="71"/>
        <v>-0.33333333333333331</v>
      </c>
      <c r="H261" s="17">
        <f t="shared" si="72"/>
        <v>-2.7359781121751026E-3</v>
      </c>
    </row>
    <row r="262" spans="1:8" ht="20.100000000000001" customHeight="1" x14ac:dyDescent="0.2">
      <c r="B262" s="8" t="s">
        <v>75</v>
      </c>
      <c r="C262" s="9">
        <v>10</v>
      </c>
      <c r="D262" s="9">
        <v>26</v>
      </c>
      <c r="E262" s="15">
        <f t="shared" si="69"/>
        <v>1.3679890560875513E-2</v>
      </c>
      <c r="F262" s="15">
        <f t="shared" si="70"/>
        <v>3.5326086956521736E-2</v>
      </c>
      <c r="G262" s="14">
        <f t="shared" si="71"/>
        <v>1.6</v>
      </c>
      <c r="H262" s="17">
        <f t="shared" si="72"/>
        <v>2.188782489740082E-2</v>
      </c>
    </row>
    <row r="263" spans="1:8" ht="20.100000000000001" customHeight="1" x14ac:dyDescent="0.2">
      <c r="B263" s="8" t="s">
        <v>71</v>
      </c>
      <c r="C263" s="9">
        <v>0</v>
      </c>
      <c r="D263" s="9">
        <v>1</v>
      </c>
      <c r="E263" s="15" t="str">
        <f t="shared" si="69"/>
        <v/>
      </c>
      <c r="F263" s="15">
        <f t="shared" si="70"/>
        <v>1.358695652173913E-3</v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0</v>
      </c>
      <c r="D264" s="9">
        <v>9</v>
      </c>
      <c r="E264" s="15" t="str">
        <f t="shared" si="69"/>
        <v/>
      </c>
      <c r="F264" s="15">
        <f t="shared" si="70"/>
        <v>1.2228260869565218E-2</v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2</v>
      </c>
      <c r="D269" s="9">
        <v>0</v>
      </c>
      <c r="E269" s="15">
        <f t="shared" si="69"/>
        <v>2.7359781121751026E-3</v>
      </c>
      <c r="F269" s="15" t="str">
        <f t="shared" si="70"/>
        <v/>
      </c>
      <c r="G269" s="14" t="str">
        <f t="shared" si="71"/>
        <v>0</v>
      </c>
      <c r="H269" s="17">
        <f t="shared" si="72"/>
        <v>0</v>
      </c>
    </row>
    <row r="270" spans="1:8" ht="20.100000000000001" customHeight="1" x14ac:dyDescent="0.2">
      <c r="B270" s="8" t="s">
        <v>74</v>
      </c>
      <c r="C270" s="9">
        <v>1</v>
      </c>
      <c r="D270" s="9">
        <v>0</v>
      </c>
      <c r="E270" s="15">
        <f t="shared" si="69"/>
        <v>1.3679890560875513E-3</v>
      </c>
      <c r="F270" s="15" t="str">
        <f t="shared" si="70"/>
        <v/>
      </c>
      <c r="G270" s="14" t="str">
        <f t="shared" si="71"/>
        <v>0</v>
      </c>
      <c r="H270" s="17">
        <f t="shared" si="72"/>
        <v>0</v>
      </c>
    </row>
    <row r="271" spans="1:8" ht="20.100000000000001" customHeight="1" x14ac:dyDescent="0.2">
      <c r="B271" s="8" t="s">
        <v>267</v>
      </c>
      <c r="C271" s="9">
        <v>17</v>
      </c>
      <c r="D271" s="9">
        <v>0</v>
      </c>
      <c r="E271" s="15">
        <f t="shared" si="69"/>
        <v>2.3255813953488372E-2</v>
      </c>
      <c r="F271" s="15" t="str">
        <f t="shared" si="70"/>
        <v/>
      </c>
      <c r="G271" s="14" t="str">
        <f t="shared" si="71"/>
        <v>0</v>
      </c>
      <c r="H271" s="17">
        <f t="shared" si="72"/>
        <v>0</v>
      </c>
    </row>
    <row r="272" spans="1:8" ht="20.100000000000001" customHeight="1" x14ac:dyDescent="0.2">
      <c r="B272" s="8" t="s">
        <v>496</v>
      </c>
      <c r="C272" s="9">
        <v>8</v>
      </c>
      <c r="D272" s="9">
        <v>3</v>
      </c>
      <c r="E272" s="15">
        <f t="shared" si="69"/>
        <v>1.094391244870041E-2</v>
      </c>
      <c r="F272" s="15">
        <f t="shared" si="70"/>
        <v>4.076086956521739E-3</v>
      </c>
      <c r="G272" s="14">
        <f t="shared" si="71"/>
        <v>-0.625</v>
      </c>
      <c r="H272" s="17">
        <f t="shared" si="72"/>
        <v>-6.8399452804377564E-3</v>
      </c>
    </row>
    <row r="273" spans="1:8" ht="20.100000000000001" customHeight="1" x14ac:dyDescent="0.2">
      <c r="B273" s="8" t="s">
        <v>76</v>
      </c>
      <c r="C273" s="9">
        <v>15</v>
      </c>
      <c r="D273" s="9">
        <v>0</v>
      </c>
      <c r="E273" s="15">
        <f t="shared" si="69"/>
        <v>2.0519835841313269E-2</v>
      </c>
      <c r="F273" s="15" t="str">
        <f t="shared" si="70"/>
        <v/>
      </c>
      <c r="G273" s="14" t="str">
        <f t="shared" si="71"/>
        <v>0</v>
      </c>
      <c r="H273" s="17">
        <f t="shared" si="72"/>
        <v>0</v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6</v>
      </c>
      <c r="D276" s="9">
        <v>2</v>
      </c>
      <c r="E276" s="15">
        <f t="shared" si="69"/>
        <v>8.2079343365253077E-3</v>
      </c>
      <c r="F276" s="15">
        <f t="shared" si="70"/>
        <v>2.717391304347826E-3</v>
      </c>
      <c r="G276" s="14">
        <f t="shared" si="71"/>
        <v>-0.66666666666666663</v>
      </c>
      <c r="H276" s="17">
        <f t="shared" si="72"/>
        <v>-5.4719562243502051E-3</v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14</v>
      </c>
      <c r="D282" s="70">
        <v>16</v>
      </c>
      <c r="E282" s="71">
        <f t="shared" si="69"/>
        <v>1.9151846785225718E-2</v>
      </c>
      <c r="F282" s="71">
        <f t="shared" si="70"/>
        <v>2.1739130434782608E-2</v>
      </c>
      <c r="G282" s="72">
        <f t="shared" si="71"/>
        <v>0.14285714285714285</v>
      </c>
      <c r="H282" s="73">
        <f t="shared" si="72"/>
        <v>2.7359781121751026E-3</v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20</v>
      </c>
      <c r="E284" s="15" t="str">
        <f t="shared" si="69"/>
        <v/>
      </c>
      <c r="F284" s="15">
        <f t="shared" si="70"/>
        <v>2.717391304347826E-2</v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6</v>
      </c>
      <c r="D285" s="9">
        <v>0</v>
      </c>
      <c r="E285" s="15">
        <f t="shared" si="69"/>
        <v>8.2079343365253077E-3</v>
      </c>
      <c r="F285" s="15" t="str">
        <f t="shared" si="70"/>
        <v/>
      </c>
      <c r="G285" s="14" t="str">
        <f t="shared" si="71"/>
        <v>0</v>
      </c>
      <c r="H285" s="17">
        <f t="shared" si="72"/>
        <v>0</v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17</v>
      </c>
      <c r="D287" s="9">
        <v>32</v>
      </c>
      <c r="E287" s="15">
        <f t="shared" si="69"/>
        <v>2.3255813953488372E-2</v>
      </c>
      <c r="F287" s="15">
        <f t="shared" si="70"/>
        <v>4.3478260869565216E-2</v>
      </c>
      <c r="G287" s="14">
        <f t="shared" si="71"/>
        <v>0.88235294117647056</v>
      </c>
      <c r="H287" s="17">
        <f t="shared" si="72"/>
        <v>2.0519835841313269E-2</v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1</v>
      </c>
      <c r="D293" s="9">
        <v>1</v>
      </c>
      <c r="E293" s="15">
        <f t="shared" si="69"/>
        <v>1.3679890560875513E-3</v>
      </c>
      <c r="F293" s="15">
        <f t="shared" si="70"/>
        <v>1.358695652173913E-3</v>
      </c>
      <c r="G293" s="14">
        <f t="shared" si="71"/>
        <v>0</v>
      </c>
      <c r="H293" s="17">
        <f t="shared" si="72"/>
        <v>0</v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3</v>
      </c>
      <c r="D297" s="9">
        <v>3</v>
      </c>
      <c r="E297" s="15">
        <f t="shared" si="69"/>
        <v>4.1039671682626538E-3</v>
      </c>
      <c r="F297" s="15">
        <f t="shared" si="70"/>
        <v>4.076086956521739E-3</v>
      </c>
      <c r="G297" s="14">
        <f t="shared" si="71"/>
        <v>0</v>
      </c>
      <c r="H297" s="17">
        <f t="shared" si="72"/>
        <v>0</v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20</v>
      </c>
      <c r="D299" s="9">
        <v>15</v>
      </c>
      <c r="E299" s="15">
        <f t="shared" si="69"/>
        <v>2.7359781121751026E-2</v>
      </c>
      <c r="F299" s="15">
        <f t="shared" si="70"/>
        <v>2.0380434782608696E-2</v>
      </c>
      <c r="G299" s="14">
        <f t="shared" si="71"/>
        <v>-0.25</v>
      </c>
      <c r="H299" s="17">
        <f t="shared" si="72"/>
        <v>-6.8399452804377564E-3</v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3</v>
      </c>
      <c r="D301" s="9">
        <v>0</v>
      </c>
      <c r="E301" s="15">
        <f t="shared" si="69"/>
        <v>4.1039671682626538E-3</v>
      </c>
      <c r="F301" s="15" t="str">
        <f t="shared" si="70"/>
        <v/>
      </c>
      <c r="G301" s="14" t="str">
        <f t="shared" si="71"/>
        <v>0</v>
      </c>
      <c r="H301" s="17">
        <f t="shared" si="72"/>
        <v>0</v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1</v>
      </c>
      <c r="D303" s="9">
        <v>0</v>
      </c>
      <c r="E303" s="15">
        <f t="shared" si="69"/>
        <v>1.3679890560875513E-3</v>
      </c>
      <c r="F303" s="15" t="str">
        <f t="shared" si="70"/>
        <v/>
      </c>
      <c r="G303" s="14" t="str">
        <f t="shared" si="71"/>
        <v>0</v>
      </c>
      <c r="H303" s="17">
        <f t="shared" si="72"/>
        <v>0</v>
      </c>
    </row>
    <row r="304" spans="2:8" ht="20.100000000000001" customHeight="1" x14ac:dyDescent="0.2">
      <c r="B304" s="8" t="s">
        <v>512</v>
      </c>
      <c r="C304" s="9">
        <v>10</v>
      </c>
      <c r="D304" s="9">
        <v>4</v>
      </c>
      <c r="E304" s="15">
        <f t="shared" si="69"/>
        <v>1.3679890560875513E-2</v>
      </c>
      <c r="F304" s="15">
        <f t="shared" si="70"/>
        <v>5.434782608695652E-3</v>
      </c>
      <c r="G304" s="14">
        <f t="shared" si="71"/>
        <v>-0.6</v>
      </c>
      <c r="H304" s="17">
        <f t="shared" si="72"/>
        <v>-8.2079343365253077E-3</v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1</v>
      </c>
      <c r="D307" s="9">
        <v>0</v>
      </c>
      <c r="E307" s="15">
        <f t="shared" si="69"/>
        <v>1.3679890560875513E-3</v>
      </c>
      <c r="F307" s="15" t="str">
        <f t="shared" si="70"/>
        <v/>
      </c>
      <c r="G307" s="14" t="str">
        <f t="shared" si="71"/>
        <v>0</v>
      </c>
      <c r="H307" s="17">
        <f t="shared" si="72"/>
        <v>0</v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4</v>
      </c>
      <c r="E308" s="71" t="str">
        <f t="shared" ref="E308" si="97">+IF(C308=0,"",C308/C$161)</f>
        <v/>
      </c>
      <c r="F308" s="71">
        <f t="shared" ref="F308" si="98">+IF(D308=0,"",D308/D$161)</f>
        <v>5.434782608695652E-3</v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1</v>
      </c>
      <c r="E309" s="15" t="str">
        <f t="shared" si="69"/>
        <v/>
      </c>
      <c r="F309" s="15">
        <f t="shared" si="70"/>
        <v>1.358695652173913E-3</v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2</v>
      </c>
      <c r="D312" s="9">
        <v>0</v>
      </c>
      <c r="E312" s="15">
        <f t="shared" si="69"/>
        <v>2.7359781121751026E-3</v>
      </c>
      <c r="F312" s="15" t="str">
        <f t="shared" si="70"/>
        <v/>
      </c>
      <c r="G312" s="14" t="str">
        <f t="shared" si="71"/>
        <v>0</v>
      </c>
      <c r="H312" s="17">
        <f t="shared" si="72"/>
        <v>0</v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5</v>
      </c>
      <c r="D318" s="9">
        <v>2</v>
      </c>
      <c r="E318" s="15">
        <f t="shared" si="101"/>
        <v>6.8399452804377564E-3</v>
      </c>
      <c r="F318" s="15">
        <f t="shared" si="102"/>
        <v>2.717391304347826E-3</v>
      </c>
      <c r="G318" s="14">
        <f t="shared" si="103"/>
        <v>-0.6</v>
      </c>
      <c r="H318" s="17">
        <f t="shared" si="104"/>
        <v>-4.1039671682626538E-3</v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4868</v>
      </c>
      <c r="D329" s="35">
        <f>SUM(D330:D546)</f>
        <v>3734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-0.23294987674609696</v>
      </c>
      <c r="H329" s="36">
        <f>+IF(OR(AND(E329=""),(G329="")),"",E329*G329)</f>
        <v>-0.23294987674609696</v>
      </c>
    </row>
    <row r="330" spans="1:8" ht="15" x14ac:dyDescent="0.2">
      <c r="B330" s="5" t="s">
        <v>86</v>
      </c>
      <c r="C330" s="9">
        <v>31</v>
      </c>
      <c r="D330" s="9">
        <v>13</v>
      </c>
      <c r="E330" s="15">
        <f>+IF(C330=0,"",C330/C$329)</f>
        <v>6.3681183237469189E-3</v>
      </c>
      <c r="F330" s="15">
        <f>+IF(D330=0,"",D330/D$329)</f>
        <v>3.4815211569362613E-3</v>
      </c>
      <c r="G330" s="14">
        <f>+IF(OR(AND(D330=0),(C330=0)),"0",((D330-C330)/C330))</f>
        <v>-0.58064516129032262</v>
      </c>
      <c r="H330" s="17">
        <f>+IF(OR(AND(E330=""),(G330="")),"",E330*G330)</f>
        <v>-3.6976170912078887E-3</v>
      </c>
    </row>
    <row r="331" spans="1:8" ht="15" x14ac:dyDescent="0.2">
      <c r="B331" s="5" t="s">
        <v>98</v>
      </c>
      <c r="C331" s="9">
        <v>5</v>
      </c>
      <c r="D331" s="9">
        <v>0</v>
      </c>
      <c r="E331" s="15">
        <f t="shared" ref="E331:E395" si="109">+IF(C331=0,"",C331/C$329)</f>
        <v>1.0271158586688579E-3</v>
      </c>
      <c r="F331" s="15" t="str">
        <f t="shared" ref="F331:F395" si="110">+IF(D331=0,"",D331/D$329)</f>
        <v/>
      </c>
      <c r="G331" s="14" t="str">
        <f t="shared" ref="G331:G395" si="111">+IF(OR(AND(D331=0),(C331=0)),"0",((D331-C331)/C331))</f>
        <v>0</v>
      </c>
      <c r="H331" s="17">
        <f t="shared" ref="H331:H395" si="112">+IF(OR(AND(E331=""),(G331="")),"",E331*G331)</f>
        <v>0</v>
      </c>
    </row>
    <row r="332" spans="1:8" ht="15" x14ac:dyDescent="0.2">
      <c r="B332" s="5" t="s">
        <v>90</v>
      </c>
      <c r="C332" s="9">
        <v>11</v>
      </c>
      <c r="D332" s="9">
        <v>2</v>
      </c>
      <c r="E332" s="15">
        <f t="shared" si="109"/>
        <v>2.2596548890714873E-3</v>
      </c>
      <c r="F332" s="15">
        <f t="shared" si="110"/>
        <v>5.3561863952865559E-4</v>
      </c>
      <c r="G332" s="14">
        <f t="shared" si="111"/>
        <v>-0.81818181818181823</v>
      </c>
      <c r="H332" s="17">
        <f t="shared" si="112"/>
        <v>-1.8488085456039441E-3</v>
      </c>
    </row>
    <row r="333" spans="1:8" ht="15" x14ac:dyDescent="0.2">
      <c r="B333" s="5" t="s">
        <v>81</v>
      </c>
      <c r="C333" s="9">
        <v>1</v>
      </c>
      <c r="D333" s="9">
        <v>7</v>
      </c>
      <c r="E333" s="15">
        <f t="shared" si="109"/>
        <v>2.0542317173377156E-4</v>
      </c>
      <c r="F333" s="15">
        <f t="shared" si="110"/>
        <v>1.8746652383502945E-3</v>
      </c>
      <c r="G333" s="14">
        <f t="shared" si="111"/>
        <v>6</v>
      </c>
      <c r="H333" s="17">
        <f t="shared" si="112"/>
        <v>1.2325390304026294E-3</v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67</v>
      </c>
      <c r="D336" s="9">
        <v>43</v>
      </c>
      <c r="E336" s="15">
        <f t="shared" si="109"/>
        <v>1.3763352506162695E-2</v>
      </c>
      <c r="F336" s="15">
        <f t="shared" si="110"/>
        <v>1.1515800749866096E-2</v>
      </c>
      <c r="G336" s="14">
        <f t="shared" si="111"/>
        <v>-0.35820895522388058</v>
      </c>
      <c r="H336" s="17">
        <f t="shared" si="112"/>
        <v>-4.9301561216105174E-3</v>
      </c>
    </row>
    <row r="337" spans="2:8" ht="15" x14ac:dyDescent="0.2">
      <c r="B337" s="5" t="s">
        <v>94</v>
      </c>
      <c r="C337" s="9">
        <v>18</v>
      </c>
      <c r="D337" s="9">
        <v>1</v>
      </c>
      <c r="E337" s="15">
        <f t="shared" si="109"/>
        <v>3.6976170912078883E-3</v>
      </c>
      <c r="F337" s="15">
        <f t="shared" si="110"/>
        <v>2.6780931976432779E-4</v>
      </c>
      <c r="G337" s="14">
        <f t="shared" si="111"/>
        <v>-0.94444444444444442</v>
      </c>
      <c r="H337" s="17">
        <f t="shared" si="112"/>
        <v>-3.4921939194741168E-3</v>
      </c>
    </row>
    <row r="338" spans="2:8" ht="15" x14ac:dyDescent="0.2">
      <c r="B338" s="5" t="s">
        <v>93</v>
      </c>
      <c r="C338" s="9">
        <v>1</v>
      </c>
      <c r="D338" s="9">
        <v>0</v>
      </c>
      <c r="E338" s="15">
        <f t="shared" si="109"/>
        <v>2.0542317173377156E-4</v>
      </c>
      <c r="F338" s="15" t="str">
        <f t="shared" si="110"/>
        <v/>
      </c>
      <c r="G338" s="14" t="str">
        <f t="shared" si="111"/>
        <v>0</v>
      </c>
      <c r="H338" s="17">
        <f t="shared" si="112"/>
        <v>0</v>
      </c>
    </row>
    <row r="339" spans="2:8" ht="15" x14ac:dyDescent="0.2">
      <c r="B339" s="5" t="s">
        <v>92</v>
      </c>
      <c r="C339" s="9">
        <v>5</v>
      </c>
      <c r="D339" s="9">
        <v>4</v>
      </c>
      <c r="E339" s="15">
        <f t="shared" si="109"/>
        <v>1.0271158586688579E-3</v>
      </c>
      <c r="F339" s="15">
        <f t="shared" si="110"/>
        <v>1.0712372790573112E-3</v>
      </c>
      <c r="G339" s="14">
        <f t="shared" si="111"/>
        <v>-0.2</v>
      </c>
      <c r="H339" s="17">
        <f t="shared" si="112"/>
        <v>-2.0542317173377159E-4</v>
      </c>
    </row>
    <row r="340" spans="2:8" ht="15" x14ac:dyDescent="0.2">
      <c r="B340" s="5" t="s">
        <v>276</v>
      </c>
      <c r="C340" s="9">
        <v>1</v>
      </c>
      <c r="D340" s="9">
        <v>3</v>
      </c>
      <c r="E340" s="15">
        <f t="shared" si="109"/>
        <v>2.0542317173377156E-4</v>
      </c>
      <c r="F340" s="15">
        <f t="shared" si="110"/>
        <v>8.0342795929298338E-4</v>
      </c>
      <c r="G340" s="14">
        <f t="shared" si="111"/>
        <v>2</v>
      </c>
      <c r="H340" s="17">
        <f t="shared" si="112"/>
        <v>4.1084634346754312E-4</v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113</v>
      </c>
      <c r="D342" s="9">
        <v>49</v>
      </c>
      <c r="E342" s="15">
        <f t="shared" si="109"/>
        <v>2.3212818405916186E-2</v>
      </c>
      <c r="F342" s="15">
        <f t="shared" si="110"/>
        <v>1.3122656668452063E-2</v>
      </c>
      <c r="G342" s="14">
        <f t="shared" si="111"/>
        <v>-0.5663716814159292</v>
      </c>
      <c r="H342" s="17">
        <f t="shared" si="112"/>
        <v>-1.314708299096138E-2</v>
      </c>
    </row>
    <row r="343" spans="2:8" ht="15" x14ac:dyDescent="0.2">
      <c r="B343" s="5" t="s">
        <v>85</v>
      </c>
      <c r="C343" s="9">
        <v>6</v>
      </c>
      <c r="D343" s="9">
        <v>44</v>
      </c>
      <c r="E343" s="15">
        <f t="shared" si="109"/>
        <v>1.2325390304026294E-3</v>
      </c>
      <c r="F343" s="15">
        <f t="shared" si="110"/>
        <v>1.1783610069630423E-2</v>
      </c>
      <c r="G343" s="14">
        <f t="shared" si="111"/>
        <v>6.333333333333333</v>
      </c>
      <c r="H343" s="17">
        <f t="shared" si="112"/>
        <v>7.8060805258833186E-3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16</v>
      </c>
      <c r="D345" s="9">
        <v>44</v>
      </c>
      <c r="E345" s="15">
        <f t="shared" si="109"/>
        <v>3.286770747740345E-3</v>
      </c>
      <c r="F345" s="15">
        <f t="shared" si="110"/>
        <v>1.1783610069630423E-2</v>
      </c>
      <c r="G345" s="14">
        <f t="shared" si="111"/>
        <v>1.75</v>
      </c>
      <c r="H345" s="17">
        <f t="shared" si="112"/>
        <v>5.7518488085456041E-3</v>
      </c>
    </row>
    <row r="346" spans="2:8" ht="15" x14ac:dyDescent="0.2">
      <c r="B346" s="5" t="s">
        <v>88</v>
      </c>
      <c r="C346" s="9">
        <v>43</v>
      </c>
      <c r="D346" s="9">
        <v>1</v>
      </c>
      <c r="E346" s="15">
        <f t="shared" si="109"/>
        <v>8.8331963845521781E-3</v>
      </c>
      <c r="F346" s="15">
        <f t="shared" si="110"/>
        <v>2.6780931976432779E-4</v>
      </c>
      <c r="G346" s="14">
        <f t="shared" si="111"/>
        <v>-0.97674418604651159</v>
      </c>
      <c r="H346" s="17">
        <f t="shared" si="112"/>
        <v>-8.6277732128184053E-3</v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348</v>
      </c>
      <c r="D349" s="9">
        <v>729</v>
      </c>
      <c r="E349" s="15">
        <f t="shared" si="109"/>
        <v>7.1487263763352502E-2</v>
      </c>
      <c r="F349" s="15">
        <f t="shared" si="110"/>
        <v>0.19523299410819497</v>
      </c>
      <c r="G349" s="14">
        <f t="shared" si="111"/>
        <v>1.0948275862068966</v>
      </c>
      <c r="H349" s="17">
        <f t="shared" si="112"/>
        <v>7.8266228430566964E-2</v>
      </c>
    </row>
    <row r="350" spans="2:8" ht="15" x14ac:dyDescent="0.2">
      <c r="B350" s="5" t="s">
        <v>279</v>
      </c>
      <c r="C350" s="9">
        <v>5</v>
      </c>
      <c r="D350" s="9">
        <v>13</v>
      </c>
      <c r="E350" s="15">
        <f t="shared" si="109"/>
        <v>1.0271158586688579E-3</v>
      </c>
      <c r="F350" s="15">
        <f t="shared" si="110"/>
        <v>3.4815211569362613E-3</v>
      </c>
      <c r="G350" s="14">
        <f t="shared" si="111"/>
        <v>1.6</v>
      </c>
      <c r="H350" s="17">
        <f t="shared" si="112"/>
        <v>1.6433853738701727E-3</v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4</v>
      </c>
      <c r="D352" s="9">
        <v>1</v>
      </c>
      <c r="E352" s="15">
        <f t="shared" si="109"/>
        <v>8.2169268693508624E-4</v>
      </c>
      <c r="F352" s="15">
        <f t="shared" si="110"/>
        <v>2.6780931976432779E-4</v>
      </c>
      <c r="G352" s="14">
        <f t="shared" si="111"/>
        <v>-0.75</v>
      </c>
      <c r="H352" s="17">
        <f t="shared" si="112"/>
        <v>-6.1626951520131468E-4</v>
      </c>
    </row>
    <row r="353" spans="2:8" ht="15" x14ac:dyDescent="0.2">
      <c r="B353" s="5" t="s">
        <v>280</v>
      </c>
      <c r="C353" s="9">
        <v>45</v>
      </c>
      <c r="D353" s="9">
        <v>66</v>
      </c>
      <c r="E353" s="15">
        <f t="shared" si="109"/>
        <v>9.2440427280197201E-3</v>
      </c>
      <c r="F353" s="15">
        <f t="shared" si="110"/>
        <v>1.7675415104445636E-2</v>
      </c>
      <c r="G353" s="14">
        <f t="shared" si="111"/>
        <v>0.46666666666666667</v>
      </c>
      <c r="H353" s="17">
        <f t="shared" si="112"/>
        <v>4.3138866064092026E-3</v>
      </c>
    </row>
    <row r="354" spans="2:8" ht="15" x14ac:dyDescent="0.2">
      <c r="B354" s="5" t="s">
        <v>100</v>
      </c>
      <c r="C354" s="9">
        <v>6</v>
      </c>
      <c r="D354" s="9">
        <v>4</v>
      </c>
      <c r="E354" s="15">
        <f t="shared" si="109"/>
        <v>1.2325390304026294E-3</v>
      </c>
      <c r="F354" s="15">
        <f t="shared" si="110"/>
        <v>1.0712372790573112E-3</v>
      </c>
      <c r="G354" s="14">
        <f t="shared" si="111"/>
        <v>-0.33333333333333331</v>
      </c>
      <c r="H354" s="17">
        <f t="shared" si="112"/>
        <v>-4.1084634346754312E-4</v>
      </c>
    </row>
    <row r="355" spans="2:8" ht="15" x14ac:dyDescent="0.2">
      <c r="B355" s="5" t="s">
        <v>99</v>
      </c>
      <c r="C355" s="9">
        <v>3</v>
      </c>
      <c r="D355" s="9">
        <v>2</v>
      </c>
      <c r="E355" s="15">
        <f t="shared" si="109"/>
        <v>6.1626951520131468E-4</v>
      </c>
      <c r="F355" s="15">
        <f t="shared" si="110"/>
        <v>5.3561863952865559E-4</v>
      </c>
      <c r="G355" s="14">
        <f t="shared" si="111"/>
        <v>-0.33333333333333331</v>
      </c>
      <c r="H355" s="17">
        <f t="shared" si="112"/>
        <v>-2.0542317173377156E-4</v>
      </c>
    </row>
    <row r="356" spans="2:8" ht="15" x14ac:dyDescent="0.2">
      <c r="B356" s="5" t="s">
        <v>84</v>
      </c>
      <c r="C356" s="9">
        <v>25</v>
      </c>
      <c r="D356" s="9">
        <v>0</v>
      </c>
      <c r="E356" s="15">
        <f t="shared" si="109"/>
        <v>5.1355792933442893E-3</v>
      </c>
      <c r="F356" s="15" t="str">
        <f t="shared" si="110"/>
        <v/>
      </c>
      <c r="G356" s="14" t="str">
        <f t="shared" si="111"/>
        <v>0</v>
      </c>
      <c r="H356" s="17">
        <f t="shared" si="112"/>
        <v>0</v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1</v>
      </c>
      <c r="D359" s="9">
        <v>3</v>
      </c>
      <c r="E359" s="15">
        <f t="shared" si="109"/>
        <v>2.0542317173377156E-4</v>
      </c>
      <c r="F359" s="15">
        <f t="shared" si="110"/>
        <v>8.0342795929298338E-4</v>
      </c>
      <c r="G359" s="14">
        <f t="shared" si="111"/>
        <v>2</v>
      </c>
      <c r="H359" s="17">
        <f t="shared" si="112"/>
        <v>4.1084634346754312E-4</v>
      </c>
    </row>
    <row r="360" spans="2:8" ht="15" x14ac:dyDescent="0.2">
      <c r="B360" s="5" t="s">
        <v>526</v>
      </c>
      <c r="C360" s="9">
        <v>46</v>
      </c>
      <c r="D360" s="9">
        <v>15</v>
      </c>
      <c r="E360" s="15">
        <f t="shared" si="109"/>
        <v>9.4494658997534928E-3</v>
      </c>
      <c r="F360" s="15">
        <f t="shared" si="110"/>
        <v>4.0171397964649169E-3</v>
      </c>
      <c r="G360" s="14">
        <f t="shared" si="111"/>
        <v>-0.67391304347826086</v>
      </c>
      <c r="H360" s="17">
        <f t="shared" si="112"/>
        <v>-6.3681183237469189E-3</v>
      </c>
    </row>
    <row r="361" spans="2:8" ht="15" x14ac:dyDescent="0.2">
      <c r="B361" s="5" t="s">
        <v>527</v>
      </c>
      <c r="C361" s="9">
        <v>91</v>
      </c>
      <c r="D361" s="9">
        <v>85</v>
      </c>
      <c r="E361" s="15">
        <f t="shared" si="109"/>
        <v>1.8693508627773213E-2</v>
      </c>
      <c r="F361" s="15">
        <f t="shared" si="110"/>
        <v>2.2763792179967862E-2</v>
      </c>
      <c r="G361" s="14">
        <f t="shared" si="111"/>
        <v>-6.5934065934065936E-2</v>
      </c>
      <c r="H361" s="17">
        <f t="shared" si="112"/>
        <v>-1.2325390304026294E-3</v>
      </c>
    </row>
    <row r="362" spans="2:8" ht="15" x14ac:dyDescent="0.2">
      <c r="B362" s="5" t="s">
        <v>528</v>
      </c>
      <c r="C362" s="9">
        <v>0</v>
      </c>
      <c r="D362" s="9">
        <v>1</v>
      </c>
      <c r="E362" s="15" t="str">
        <f t="shared" si="109"/>
        <v/>
      </c>
      <c r="F362" s="15">
        <f t="shared" si="110"/>
        <v>2.6780931976432779E-4</v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0</v>
      </c>
      <c r="D363" s="9">
        <v>0</v>
      </c>
      <c r="E363" s="15" t="str">
        <f t="shared" si="109"/>
        <v/>
      </c>
      <c r="F363" s="15" t="str">
        <f t="shared" si="110"/>
        <v/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1</v>
      </c>
      <c r="D364" s="9">
        <v>0</v>
      </c>
      <c r="E364" s="15">
        <f t="shared" si="109"/>
        <v>2.0542317173377156E-4</v>
      </c>
      <c r="F364" s="15" t="str">
        <f t="shared" si="110"/>
        <v/>
      </c>
      <c r="G364" s="14" t="str">
        <f t="shared" si="111"/>
        <v>0</v>
      </c>
      <c r="H364" s="17">
        <f t="shared" si="112"/>
        <v>0</v>
      </c>
    </row>
    <row r="365" spans="2:8" ht="15" x14ac:dyDescent="0.2">
      <c r="B365" s="5" t="s">
        <v>283</v>
      </c>
      <c r="C365" s="9">
        <v>26</v>
      </c>
      <c r="D365" s="9">
        <v>1</v>
      </c>
      <c r="E365" s="15">
        <f t="shared" si="109"/>
        <v>5.3410024650780612E-3</v>
      </c>
      <c r="F365" s="15">
        <f t="shared" si="110"/>
        <v>2.6780931976432779E-4</v>
      </c>
      <c r="G365" s="14">
        <f t="shared" si="111"/>
        <v>-0.96153846153846156</v>
      </c>
      <c r="H365" s="17">
        <f t="shared" si="112"/>
        <v>-5.1355792933442902E-3</v>
      </c>
    </row>
    <row r="366" spans="2:8" ht="15" x14ac:dyDescent="0.2">
      <c r="B366" s="5" t="s">
        <v>530</v>
      </c>
      <c r="C366" s="9">
        <v>50</v>
      </c>
      <c r="D366" s="9">
        <v>0</v>
      </c>
      <c r="E366" s="15">
        <f t="shared" si="109"/>
        <v>1.0271158586688579E-2</v>
      </c>
      <c r="F366" s="15" t="str">
        <f t="shared" si="110"/>
        <v/>
      </c>
      <c r="G366" s="14" t="str">
        <f t="shared" si="111"/>
        <v>0</v>
      </c>
      <c r="H366" s="17">
        <f t="shared" si="112"/>
        <v>0</v>
      </c>
    </row>
    <row r="367" spans="2:8" ht="15" x14ac:dyDescent="0.2">
      <c r="B367" s="5" t="s">
        <v>531</v>
      </c>
      <c r="C367" s="9">
        <v>883</v>
      </c>
      <c r="D367" s="9">
        <v>340</v>
      </c>
      <c r="E367" s="15">
        <f t="shared" si="109"/>
        <v>0.1813886606409203</v>
      </c>
      <c r="F367" s="15">
        <f t="shared" si="110"/>
        <v>9.1055168719871446E-2</v>
      </c>
      <c r="G367" s="14">
        <f t="shared" si="111"/>
        <v>-0.61494903737259343</v>
      </c>
      <c r="H367" s="17">
        <f t="shared" si="112"/>
        <v>-0.11154478225143796</v>
      </c>
    </row>
    <row r="368" spans="2:8" ht="15" x14ac:dyDescent="0.2">
      <c r="B368" s="5" t="s">
        <v>109</v>
      </c>
      <c r="C368" s="9">
        <v>25</v>
      </c>
      <c r="D368" s="9">
        <v>349</v>
      </c>
      <c r="E368" s="15">
        <f t="shared" si="109"/>
        <v>5.1355792933442893E-3</v>
      </c>
      <c r="F368" s="15">
        <f t="shared" si="110"/>
        <v>9.3465452597750395E-2</v>
      </c>
      <c r="G368" s="14">
        <f t="shared" si="111"/>
        <v>12.96</v>
      </c>
      <c r="H368" s="17">
        <f t="shared" si="112"/>
        <v>6.6557107641741997E-2</v>
      </c>
    </row>
    <row r="369" spans="1:8" ht="15" x14ac:dyDescent="0.2">
      <c r="B369" s="5" t="s">
        <v>102</v>
      </c>
      <c r="C369" s="9">
        <v>284</v>
      </c>
      <c r="D369" s="9">
        <v>646</v>
      </c>
      <c r="E369" s="15">
        <f t="shared" si="109"/>
        <v>5.8340180772391129E-2</v>
      </c>
      <c r="F369" s="15">
        <f t="shared" si="110"/>
        <v>0.17300482056775576</v>
      </c>
      <c r="G369" s="14">
        <f t="shared" si="111"/>
        <v>1.2746478873239437</v>
      </c>
      <c r="H369" s="17">
        <f t="shared" si="112"/>
        <v>7.4363188167625313E-2</v>
      </c>
    </row>
    <row r="370" spans="1:8" ht="15" x14ac:dyDescent="0.2">
      <c r="B370" s="5" t="s">
        <v>108</v>
      </c>
      <c r="C370" s="9">
        <v>26</v>
      </c>
      <c r="D370" s="9">
        <v>22</v>
      </c>
      <c r="E370" s="15">
        <f t="shared" si="109"/>
        <v>5.3410024650780612E-3</v>
      </c>
      <c r="F370" s="15">
        <f t="shared" si="110"/>
        <v>5.8918050348152114E-3</v>
      </c>
      <c r="G370" s="14">
        <f t="shared" si="111"/>
        <v>-0.15384615384615385</v>
      </c>
      <c r="H370" s="17">
        <f t="shared" si="112"/>
        <v>-8.2169268693508635E-4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1</v>
      </c>
      <c r="D372" s="9">
        <v>1</v>
      </c>
      <c r="E372" s="15">
        <f t="shared" si="109"/>
        <v>2.0542317173377156E-4</v>
      </c>
      <c r="F372" s="15">
        <f t="shared" si="110"/>
        <v>2.6780931976432779E-4</v>
      </c>
      <c r="G372" s="14">
        <f t="shared" si="111"/>
        <v>0</v>
      </c>
      <c r="H372" s="17">
        <f t="shared" si="112"/>
        <v>0</v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4</v>
      </c>
      <c r="D374" s="9">
        <v>1</v>
      </c>
      <c r="E374" s="15">
        <f t="shared" si="109"/>
        <v>8.2169268693508624E-4</v>
      </c>
      <c r="F374" s="15">
        <f t="shared" si="110"/>
        <v>2.6780931976432779E-4</v>
      </c>
      <c r="G374" s="14">
        <f t="shared" si="111"/>
        <v>-0.75</v>
      </c>
      <c r="H374" s="17">
        <f t="shared" si="112"/>
        <v>-6.1626951520131468E-4</v>
      </c>
    </row>
    <row r="375" spans="1:8" ht="15" x14ac:dyDescent="0.2">
      <c r="B375" s="5" t="s">
        <v>286</v>
      </c>
      <c r="C375" s="9">
        <v>1</v>
      </c>
      <c r="D375" s="9">
        <v>0</v>
      </c>
      <c r="E375" s="15">
        <f t="shared" si="109"/>
        <v>2.0542317173377156E-4</v>
      </c>
      <c r="F375" s="15" t="str">
        <f t="shared" si="110"/>
        <v/>
      </c>
      <c r="G375" s="14" t="str">
        <f t="shared" si="111"/>
        <v>0</v>
      </c>
      <c r="H375" s="17">
        <f t="shared" si="112"/>
        <v>0</v>
      </c>
    </row>
    <row r="376" spans="1:8" ht="15" x14ac:dyDescent="0.2">
      <c r="B376" s="5" t="s">
        <v>101</v>
      </c>
      <c r="C376" s="9">
        <v>1</v>
      </c>
      <c r="D376" s="9">
        <v>0</v>
      </c>
      <c r="E376" s="15">
        <f t="shared" si="109"/>
        <v>2.0542317173377156E-4</v>
      </c>
      <c r="F376" s="15" t="str">
        <f t="shared" si="110"/>
        <v/>
      </c>
      <c r="G376" s="14" t="str">
        <f t="shared" si="111"/>
        <v>0</v>
      </c>
      <c r="H376" s="17">
        <f t="shared" si="112"/>
        <v>0</v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0</v>
      </c>
      <c r="E378" s="15" t="str">
        <f t="shared" si="109"/>
        <v/>
      </c>
      <c r="F378" s="15" t="str">
        <f t="shared" si="110"/>
        <v/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1</v>
      </c>
      <c r="D379" s="9">
        <v>3</v>
      </c>
      <c r="E379" s="15">
        <f t="shared" si="109"/>
        <v>2.0542317173377156E-4</v>
      </c>
      <c r="F379" s="15">
        <f t="shared" si="110"/>
        <v>8.0342795929298338E-4</v>
      </c>
      <c r="G379" s="14">
        <f t="shared" si="111"/>
        <v>2</v>
      </c>
      <c r="H379" s="17">
        <f t="shared" si="112"/>
        <v>4.1084634346754312E-4</v>
      </c>
    </row>
    <row r="380" spans="1:8" ht="15" x14ac:dyDescent="0.2">
      <c r="B380" s="5" t="s">
        <v>288</v>
      </c>
      <c r="C380" s="9">
        <v>11</v>
      </c>
      <c r="D380" s="9">
        <v>5</v>
      </c>
      <c r="E380" s="15">
        <f t="shared" si="109"/>
        <v>2.2596548890714873E-3</v>
      </c>
      <c r="F380" s="15">
        <f t="shared" si="110"/>
        <v>1.339046598821639E-3</v>
      </c>
      <c r="G380" s="14">
        <f t="shared" si="111"/>
        <v>-0.54545454545454541</v>
      </c>
      <c r="H380" s="17">
        <f t="shared" si="112"/>
        <v>-1.2325390304026294E-3</v>
      </c>
    </row>
    <row r="381" spans="1:8" ht="15" x14ac:dyDescent="0.2">
      <c r="B381" s="5" t="s">
        <v>533</v>
      </c>
      <c r="C381" s="9">
        <v>1</v>
      </c>
      <c r="D381" s="9">
        <v>0</v>
      </c>
      <c r="E381" s="15">
        <f t="shared" si="109"/>
        <v>2.0542317173377156E-4</v>
      </c>
      <c r="F381" s="15" t="str">
        <f t="shared" si="110"/>
        <v/>
      </c>
      <c r="G381" s="14" t="str">
        <f t="shared" si="111"/>
        <v>0</v>
      </c>
      <c r="H381" s="17">
        <f t="shared" si="112"/>
        <v>0</v>
      </c>
    </row>
    <row r="382" spans="1:8" ht="15" x14ac:dyDescent="0.2">
      <c r="B382" s="5" t="s">
        <v>104</v>
      </c>
      <c r="C382" s="9">
        <v>87</v>
      </c>
      <c r="D382" s="9">
        <v>1</v>
      </c>
      <c r="E382" s="15">
        <f t="shared" si="109"/>
        <v>1.7871815940838125E-2</v>
      </c>
      <c r="F382" s="15">
        <f t="shared" si="110"/>
        <v>2.6780931976432779E-4</v>
      </c>
      <c r="G382" s="14">
        <f t="shared" si="111"/>
        <v>-0.9885057471264368</v>
      </c>
      <c r="H382" s="17">
        <f t="shared" si="112"/>
        <v>-1.7666392769104353E-2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34</v>
      </c>
      <c r="D386" s="9">
        <v>0</v>
      </c>
      <c r="E386" s="15">
        <f t="shared" si="109"/>
        <v>6.9843878389482337E-3</v>
      </c>
      <c r="F386" s="15" t="str">
        <f t="shared" si="110"/>
        <v/>
      </c>
      <c r="G386" s="14" t="str">
        <f t="shared" si="111"/>
        <v>0</v>
      </c>
      <c r="H386" s="17">
        <f t="shared" si="112"/>
        <v>0</v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3</v>
      </c>
      <c r="D388" s="9">
        <v>0</v>
      </c>
      <c r="E388" s="15">
        <f t="shared" si="109"/>
        <v>6.1626951520131468E-4</v>
      </c>
      <c r="F388" s="15" t="str">
        <f t="shared" si="110"/>
        <v/>
      </c>
      <c r="G388" s="14" t="str">
        <f t="shared" si="111"/>
        <v>0</v>
      </c>
      <c r="H388" s="17">
        <f t="shared" si="112"/>
        <v>0</v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24</v>
      </c>
      <c r="D390" s="9">
        <v>133</v>
      </c>
      <c r="E390" s="15">
        <f t="shared" si="109"/>
        <v>4.9301561216105174E-3</v>
      </c>
      <c r="F390" s="15">
        <f t="shared" si="110"/>
        <v>3.5618639528655599E-2</v>
      </c>
      <c r="G390" s="14">
        <f t="shared" si="111"/>
        <v>4.541666666666667</v>
      </c>
      <c r="H390" s="17">
        <f t="shared" si="112"/>
        <v>2.2391125718981102E-2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5</v>
      </c>
      <c r="E393" s="15" t="str">
        <f t="shared" si="109"/>
        <v/>
      </c>
      <c r="F393" s="15">
        <f t="shared" si="110"/>
        <v>1.339046598821639E-3</v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0</v>
      </c>
      <c r="D394" s="9">
        <v>24</v>
      </c>
      <c r="E394" s="15" t="str">
        <f t="shared" si="109"/>
        <v/>
      </c>
      <c r="F394" s="15">
        <f t="shared" si="110"/>
        <v>6.427423674343867E-3</v>
      </c>
      <c r="G394" s="14" t="str">
        <f t="shared" si="111"/>
        <v>0</v>
      </c>
      <c r="H394" s="17" t="str">
        <f t="shared" si="112"/>
        <v/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1</v>
      </c>
      <c r="D396" s="9">
        <v>0</v>
      </c>
      <c r="E396" s="15">
        <f t="shared" ref="E396:E468" si="117">+IF(C396=0,"",C396/C$329)</f>
        <v>2.0542317173377156E-4</v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>
        <f t="shared" ref="H396:H468" si="120">+IF(OR(AND(E396=""),(G396="")),"",E396*G396)</f>
        <v>0</v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2</v>
      </c>
      <c r="E399" s="71" t="str">
        <f t="shared" si="121"/>
        <v/>
      </c>
      <c r="F399" s="71">
        <f t="shared" si="122"/>
        <v>5.3561863952865559E-4</v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14</v>
      </c>
      <c r="D402" s="9">
        <v>42</v>
      </c>
      <c r="E402" s="15">
        <f t="shared" si="117"/>
        <v>2.8759244042728021E-3</v>
      </c>
      <c r="F402" s="15">
        <f t="shared" si="118"/>
        <v>1.1247991430101767E-2</v>
      </c>
      <c r="G402" s="14">
        <f t="shared" si="119"/>
        <v>2</v>
      </c>
      <c r="H402" s="17">
        <f t="shared" si="120"/>
        <v>5.7518488085456041E-3</v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3</v>
      </c>
      <c r="D404" s="9">
        <v>12</v>
      </c>
      <c r="E404" s="15">
        <f t="shared" si="117"/>
        <v>6.1626951520131468E-4</v>
      </c>
      <c r="F404" s="15">
        <f t="shared" si="118"/>
        <v>3.2137118371719335E-3</v>
      </c>
      <c r="G404" s="14">
        <f t="shared" si="119"/>
        <v>3</v>
      </c>
      <c r="H404" s="17">
        <f t="shared" si="120"/>
        <v>1.8488085456039439E-3</v>
      </c>
    </row>
    <row r="405" spans="1:8" ht="15" x14ac:dyDescent="0.2">
      <c r="B405" s="5" t="s">
        <v>539</v>
      </c>
      <c r="C405" s="9">
        <v>1</v>
      </c>
      <c r="D405" s="9">
        <v>1</v>
      </c>
      <c r="E405" s="15">
        <f t="shared" si="117"/>
        <v>2.0542317173377156E-4</v>
      </c>
      <c r="F405" s="15">
        <f t="shared" si="118"/>
        <v>2.6780931976432779E-4</v>
      </c>
      <c r="G405" s="14">
        <f t="shared" si="119"/>
        <v>0</v>
      </c>
      <c r="H405" s="17">
        <f t="shared" si="120"/>
        <v>0</v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22</v>
      </c>
      <c r="D408" s="9">
        <v>0</v>
      </c>
      <c r="E408" s="15">
        <f t="shared" si="117"/>
        <v>4.5193097781429745E-3</v>
      </c>
      <c r="F408" s="15" t="str">
        <f t="shared" si="118"/>
        <v/>
      </c>
      <c r="G408" s="14" t="str">
        <f t="shared" si="119"/>
        <v>0</v>
      </c>
      <c r="H408" s="17">
        <f t="shared" si="120"/>
        <v>0</v>
      </c>
    </row>
    <row r="409" spans="1:8" ht="15" x14ac:dyDescent="0.2">
      <c r="B409" s="5" t="s">
        <v>300</v>
      </c>
      <c r="C409" s="9">
        <v>0</v>
      </c>
      <c r="D409" s="9">
        <v>0</v>
      </c>
      <c r="E409" s="15" t="str">
        <f t="shared" si="117"/>
        <v/>
      </c>
      <c r="F409" s="15" t="str">
        <f t="shared" si="118"/>
        <v/>
      </c>
      <c r="G409" s="14" t="str">
        <f t="shared" si="119"/>
        <v>0</v>
      </c>
      <c r="H409" s="17" t="str">
        <f t="shared" si="120"/>
        <v/>
      </c>
    </row>
    <row r="410" spans="1:8" ht="15" x14ac:dyDescent="0.2">
      <c r="B410" s="5" t="s">
        <v>114</v>
      </c>
      <c r="C410" s="9">
        <v>438</v>
      </c>
      <c r="D410" s="9">
        <v>32</v>
      </c>
      <c r="E410" s="15">
        <f t="shared" si="117"/>
        <v>8.9975349219391945E-2</v>
      </c>
      <c r="F410" s="15">
        <f t="shared" si="118"/>
        <v>8.5698982324584894E-3</v>
      </c>
      <c r="G410" s="14">
        <f t="shared" si="119"/>
        <v>-0.9269406392694064</v>
      </c>
      <c r="H410" s="17">
        <f t="shared" si="120"/>
        <v>-8.3401807723911259E-2</v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92</v>
      </c>
      <c r="D412" s="9">
        <v>16</v>
      </c>
      <c r="E412" s="15">
        <f t="shared" si="117"/>
        <v>1.8898931799506986E-2</v>
      </c>
      <c r="F412" s="15">
        <f t="shared" si="118"/>
        <v>4.2849491162292447E-3</v>
      </c>
      <c r="G412" s="14">
        <f t="shared" si="119"/>
        <v>-0.82608695652173914</v>
      </c>
      <c r="H412" s="17">
        <f t="shared" si="120"/>
        <v>-1.5612161051766641E-2</v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5</v>
      </c>
      <c r="E414" s="71" t="str">
        <f t="shared" ref="E414:E415" si="129">+IF(C414=0,"",C414/C$329)</f>
        <v/>
      </c>
      <c r="F414" s="71">
        <f t="shared" ref="F414:F415" si="130">+IF(D414=0,"",D414/D$329)</f>
        <v>1.339046598821639E-3</v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2</v>
      </c>
      <c r="D420" s="9">
        <v>1</v>
      </c>
      <c r="E420" s="15">
        <f t="shared" si="117"/>
        <v>4.1084634346754312E-4</v>
      </c>
      <c r="F420" s="15">
        <f t="shared" si="118"/>
        <v>2.6780931976432779E-4</v>
      </c>
      <c r="G420" s="14">
        <f t="shared" si="119"/>
        <v>-0.5</v>
      </c>
      <c r="H420" s="17">
        <f t="shared" si="120"/>
        <v>-2.0542317173377156E-4</v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65</v>
      </c>
      <c r="D422" s="9">
        <v>8</v>
      </c>
      <c r="E422" s="15">
        <f t="shared" si="117"/>
        <v>1.3352506162695153E-2</v>
      </c>
      <c r="F422" s="15">
        <f t="shared" si="118"/>
        <v>2.1424745581146223E-3</v>
      </c>
      <c r="G422" s="14">
        <f t="shared" si="119"/>
        <v>-0.87692307692307692</v>
      </c>
      <c r="H422" s="17">
        <f t="shared" si="120"/>
        <v>-1.1709120788824979E-2</v>
      </c>
    </row>
    <row r="423" spans="1:8" ht="15" x14ac:dyDescent="0.2">
      <c r="B423" s="5" t="s">
        <v>128</v>
      </c>
      <c r="C423" s="9">
        <v>12</v>
      </c>
      <c r="D423" s="9">
        <v>3</v>
      </c>
      <c r="E423" s="15">
        <f t="shared" si="117"/>
        <v>2.4650780608052587E-3</v>
      </c>
      <c r="F423" s="15">
        <f t="shared" si="118"/>
        <v>8.0342795929298338E-4</v>
      </c>
      <c r="G423" s="14">
        <f t="shared" si="119"/>
        <v>-0.75</v>
      </c>
      <c r="H423" s="17">
        <f t="shared" si="120"/>
        <v>-1.8488085456039439E-3</v>
      </c>
    </row>
    <row r="424" spans="1:8" ht="15" x14ac:dyDescent="0.2">
      <c r="B424" s="5" t="s">
        <v>302</v>
      </c>
      <c r="C424" s="9">
        <v>1</v>
      </c>
      <c r="D424" s="9">
        <v>0</v>
      </c>
      <c r="E424" s="15">
        <f t="shared" si="117"/>
        <v>2.0542317173377156E-4</v>
      </c>
      <c r="F424" s="15" t="str">
        <f t="shared" si="118"/>
        <v/>
      </c>
      <c r="G424" s="14" t="str">
        <f t="shared" si="119"/>
        <v>0</v>
      </c>
      <c r="H424" s="17">
        <f t="shared" si="120"/>
        <v>0</v>
      </c>
    </row>
    <row r="425" spans="1:8" ht="15" x14ac:dyDescent="0.2">
      <c r="B425" s="5" t="s">
        <v>541</v>
      </c>
      <c r="C425" s="9">
        <v>0</v>
      </c>
      <c r="D425" s="9">
        <v>0</v>
      </c>
      <c r="E425" s="15" t="str">
        <f t="shared" si="117"/>
        <v/>
      </c>
      <c r="F425" s="15" t="str">
        <f t="shared" si="118"/>
        <v/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3</v>
      </c>
      <c r="E426" s="15" t="str">
        <f t="shared" si="117"/>
        <v/>
      </c>
      <c r="F426" s="15">
        <f t="shared" si="118"/>
        <v>8.0342795929298338E-4</v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1</v>
      </c>
      <c r="D427" s="9">
        <v>0</v>
      </c>
      <c r="E427" s="15">
        <f t="shared" si="117"/>
        <v>2.0542317173377156E-4</v>
      </c>
      <c r="F427" s="15" t="str">
        <f t="shared" si="118"/>
        <v/>
      </c>
      <c r="G427" s="14" t="str">
        <f t="shared" si="119"/>
        <v>0</v>
      </c>
      <c r="H427" s="17">
        <f t="shared" si="120"/>
        <v>0</v>
      </c>
    </row>
    <row r="428" spans="1:8" ht="15" x14ac:dyDescent="0.2">
      <c r="B428" s="5" t="s">
        <v>124</v>
      </c>
      <c r="C428" s="9">
        <v>2</v>
      </c>
      <c r="D428" s="9">
        <v>0</v>
      </c>
      <c r="E428" s="15">
        <f t="shared" si="117"/>
        <v>4.1084634346754312E-4</v>
      </c>
      <c r="F428" s="15" t="str">
        <f t="shared" si="118"/>
        <v/>
      </c>
      <c r="G428" s="14" t="str">
        <f t="shared" si="119"/>
        <v>0</v>
      </c>
      <c r="H428" s="17">
        <f t="shared" si="120"/>
        <v>0</v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57</v>
      </c>
      <c r="D430" s="9">
        <v>0</v>
      </c>
      <c r="E430" s="15">
        <f t="shared" si="117"/>
        <v>1.1709120788824979E-2</v>
      </c>
      <c r="F430" s="15" t="str">
        <f t="shared" si="118"/>
        <v/>
      </c>
      <c r="G430" s="14" t="str">
        <f t="shared" si="119"/>
        <v>0</v>
      </c>
      <c r="H430" s="17">
        <f t="shared" si="120"/>
        <v>0</v>
      </c>
    </row>
    <row r="431" spans="1:8" ht="15" x14ac:dyDescent="0.2">
      <c r="B431" s="5" t="s">
        <v>422</v>
      </c>
      <c r="C431" s="9">
        <v>161</v>
      </c>
      <c r="D431" s="9">
        <v>42</v>
      </c>
      <c r="E431" s="15">
        <f t="shared" si="117"/>
        <v>3.3073130649137222E-2</v>
      </c>
      <c r="F431" s="15">
        <f t="shared" si="118"/>
        <v>1.1247991430101767E-2</v>
      </c>
      <c r="G431" s="14">
        <f t="shared" si="119"/>
        <v>-0.73913043478260865</v>
      </c>
      <c r="H431" s="17">
        <f t="shared" si="120"/>
        <v>-2.4445357436318815E-2</v>
      </c>
    </row>
    <row r="432" spans="1:8" ht="15" x14ac:dyDescent="0.2">
      <c r="B432" s="5" t="s">
        <v>123</v>
      </c>
      <c r="C432" s="9">
        <v>162</v>
      </c>
      <c r="D432" s="9">
        <v>60</v>
      </c>
      <c r="E432" s="15">
        <f t="shared" si="117"/>
        <v>3.3278553820870992E-2</v>
      </c>
      <c r="F432" s="15">
        <f t="shared" si="118"/>
        <v>1.6068559185859668E-2</v>
      </c>
      <c r="G432" s="14">
        <f t="shared" si="119"/>
        <v>-0.62962962962962965</v>
      </c>
      <c r="H432" s="17">
        <f t="shared" si="120"/>
        <v>-2.0953163516844699E-2</v>
      </c>
    </row>
    <row r="433" spans="2:8" ht="15" x14ac:dyDescent="0.2">
      <c r="B433" s="5" t="s">
        <v>304</v>
      </c>
      <c r="C433" s="9">
        <v>158</v>
      </c>
      <c r="D433" s="9">
        <v>48</v>
      </c>
      <c r="E433" s="15">
        <f t="shared" si="117"/>
        <v>3.2456861133935908E-2</v>
      </c>
      <c r="F433" s="15">
        <f t="shared" si="118"/>
        <v>1.2854847348687734E-2</v>
      </c>
      <c r="G433" s="14">
        <f t="shared" si="119"/>
        <v>-0.69620253164556967</v>
      </c>
      <c r="H433" s="17">
        <f t="shared" si="120"/>
        <v>-2.2596548890714874E-2</v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141</v>
      </c>
      <c r="D435" s="9">
        <v>87</v>
      </c>
      <c r="E435" s="15">
        <f t="shared" si="117"/>
        <v>2.8964667214461792E-2</v>
      </c>
      <c r="F435" s="15">
        <f t="shared" si="118"/>
        <v>2.3299410819496519E-2</v>
      </c>
      <c r="G435" s="14">
        <f t="shared" si="119"/>
        <v>-0.38297872340425532</v>
      </c>
      <c r="H435" s="17">
        <f t="shared" si="120"/>
        <v>-1.1092851273623664E-2</v>
      </c>
    </row>
    <row r="436" spans="2:8" ht="15" x14ac:dyDescent="0.2">
      <c r="B436" s="5" t="s">
        <v>132</v>
      </c>
      <c r="C436" s="9">
        <v>4</v>
      </c>
      <c r="D436" s="9">
        <v>1</v>
      </c>
      <c r="E436" s="15">
        <f t="shared" si="117"/>
        <v>8.2169268693508624E-4</v>
      </c>
      <c r="F436" s="15">
        <f t="shared" si="118"/>
        <v>2.6780931976432779E-4</v>
      </c>
      <c r="G436" s="14">
        <f t="shared" si="119"/>
        <v>-0.75</v>
      </c>
      <c r="H436" s="17">
        <f t="shared" si="120"/>
        <v>-6.1626951520131468E-4</v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286</v>
      </c>
      <c r="D438" s="9">
        <v>93</v>
      </c>
      <c r="E438" s="15">
        <f t="shared" si="117"/>
        <v>5.8751027115858667E-2</v>
      </c>
      <c r="F438" s="15">
        <f t="shared" si="118"/>
        <v>2.4906266738082484E-2</v>
      </c>
      <c r="G438" s="14">
        <f t="shared" si="119"/>
        <v>-0.67482517482517479</v>
      </c>
      <c r="H438" s="17">
        <f t="shared" si="120"/>
        <v>-3.9646672144617909E-2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180</v>
      </c>
      <c r="D442" s="9">
        <v>31</v>
      </c>
      <c r="E442" s="15">
        <f t="shared" si="117"/>
        <v>3.697617091207888E-2</v>
      </c>
      <c r="F442" s="15">
        <f t="shared" si="118"/>
        <v>8.3020889126941624E-3</v>
      </c>
      <c r="G442" s="14">
        <f t="shared" si="119"/>
        <v>-0.82777777777777772</v>
      </c>
      <c r="H442" s="17">
        <f t="shared" si="120"/>
        <v>-3.060805258833196E-2</v>
      </c>
    </row>
    <row r="443" spans="2:8" ht="15" x14ac:dyDescent="0.2">
      <c r="B443" s="5" t="s">
        <v>121</v>
      </c>
      <c r="C443" s="9">
        <v>1</v>
      </c>
      <c r="D443" s="9">
        <v>3</v>
      </c>
      <c r="E443" s="15">
        <f t="shared" si="117"/>
        <v>2.0542317173377156E-4</v>
      </c>
      <c r="F443" s="15">
        <f t="shared" si="118"/>
        <v>8.0342795929298338E-4</v>
      </c>
      <c r="G443" s="14">
        <f t="shared" si="119"/>
        <v>2</v>
      </c>
      <c r="H443" s="17">
        <f t="shared" si="120"/>
        <v>4.1084634346754312E-4</v>
      </c>
    </row>
    <row r="444" spans="2:8" ht="15" x14ac:dyDescent="0.2">
      <c r="B444" s="5" t="s">
        <v>127</v>
      </c>
      <c r="C444" s="9">
        <v>8</v>
      </c>
      <c r="D444" s="9">
        <v>0</v>
      </c>
      <c r="E444" s="15">
        <f t="shared" si="117"/>
        <v>1.6433853738701725E-3</v>
      </c>
      <c r="F444" s="15" t="str">
        <f t="shared" si="118"/>
        <v/>
      </c>
      <c r="G444" s="14" t="str">
        <f t="shared" si="119"/>
        <v>0</v>
      </c>
      <c r="H444" s="17">
        <f t="shared" si="120"/>
        <v>0</v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38</v>
      </c>
      <c r="D446" s="9">
        <v>28</v>
      </c>
      <c r="E446" s="15">
        <f t="shared" si="117"/>
        <v>7.8060805258833195E-3</v>
      </c>
      <c r="F446" s="15">
        <f t="shared" si="118"/>
        <v>7.4986609534011782E-3</v>
      </c>
      <c r="G446" s="14">
        <f t="shared" si="119"/>
        <v>-0.26315789473684209</v>
      </c>
      <c r="H446" s="17">
        <f t="shared" si="120"/>
        <v>-2.0542317173377154E-3</v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3</v>
      </c>
      <c r="D448" s="9">
        <v>0</v>
      </c>
      <c r="E448" s="15">
        <f t="shared" si="117"/>
        <v>6.1626951520131468E-4</v>
      </c>
      <c r="F448" s="15" t="str">
        <f t="shared" si="118"/>
        <v/>
      </c>
      <c r="G448" s="14" t="str">
        <f t="shared" si="119"/>
        <v>0</v>
      </c>
      <c r="H448" s="17">
        <f t="shared" si="120"/>
        <v>0</v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2</v>
      </c>
      <c r="D450" s="9">
        <v>0</v>
      </c>
      <c r="E450" s="15">
        <f t="shared" si="117"/>
        <v>4.1084634346754312E-4</v>
      </c>
      <c r="F450" s="15" t="str">
        <f t="shared" si="118"/>
        <v/>
      </c>
      <c r="G450" s="14" t="str">
        <f t="shared" si="119"/>
        <v>0</v>
      </c>
      <c r="H450" s="17">
        <f t="shared" si="120"/>
        <v>0</v>
      </c>
    </row>
    <row r="451" spans="2:8" ht="15" x14ac:dyDescent="0.2">
      <c r="B451" s="5" t="s">
        <v>309</v>
      </c>
      <c r="C451" s="9">
        <v>12</v>
      </c>
      <c r="D451" s="9">
        <v>10</v>
      </c>
      <c r="E451" s="15">
        <f t="shared" si="117"/>
        <v>2.4650780608052587E-3</v>
      </c>
      <c r="F451" s="15">
        <f t="shared" si="118"/>
        <v>2.6780931976432779E-3</v>
      </c>
      <c r="G451" s="14">
        <f t="shared" si="119"/>
        <v>-0.16666666666666666</v>
      </c>
      <c r="H451" s="17">
        <f t="shared" si="120"/>
        <v>-4.1084634346754312E-4</v>
      </c>
    </row>
    <row r="452" spans="2:8" ht="15" x14ac:dyDescent="0.2">
      <c r="B452" s="5" t="s">
        <v>310</v>
      </c>
      <c r="C452" s="9">
        <v>2</v>
      </c>
      <c r="D452" s="9">
        <v>1</v>
      </c>
      <c r="E452" s="15">
        <f t="shared" si="117"/>
        <v>4.1084634346754312E-4</v>
      </c>
      <c r="F452" s="15">
        <f t="shared" si="118"/>
        <v>2.6780931976432779E-4</v>
      </c>
      <c r="G452" s="14">
        <f t="shared" si="119"/>
        <v>-0.5</v>
      </c>
      <c r="H452" s="17">
        <f t="shared" si="120"/>
        <v>-2.0542317173377156E-4</v>
      </c>
    </row>
    <row r="453" spans="2:8" ht="15" x14ac:dyDescent="0.2">
      <c r="B453" s="5" t="s">
        <v>311</v>
      </c>
      <c r="C453" s="9">
        <v>6</v>
      </c>
      <c r="D453" s="9">
        <v>1</v>
      </c>
      <c r="E453" s="15">
        <f t="shared" si="117"/>
        <v>1.2325390304026294E-3</v>
      </c>
      <c r="F453" s="15">
        <f t="shared" si="118"/>
        <v>2.6780931976432779E-4</v>
      </c>
      <c r="G453" s="14">
        <f t="shared" si="119"/>
        <v>-0.83333333333333337</v>
      </c>
      <c r="H453" s="17">
        <f t="shared" si="120"/>
        <v>-1.0271158586688579E-3</v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1</v>
      </c>
      <c r="E455" s="15" t="str">
        <f t="shared" si="117"/>
        <v/>
      </c>
      <c r="F455" s="15">
        <f t="shared" si="118"/>
        <v>2.6780931976432779E-4</v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6</v>
      </c>
      <c r="D456" s="9">
        <v>0</v>
      </c>
      <c r="E456" s="15">
        <f t="shared" si="117"/>
        <v>1.2325390304026294E-3</v>
      </c>
      <c r="F456" s="15" t="str">
        <f t="shared" si="118"/>
        <v/>
      </c>
      <c r="G456" s="14" t="str">
        <f t="shared" si="119"/>
        <v>0</v>
      </c>
      <c r="H456" s="17">
        <f t="shared" si="120"/>
        <v>0</v>
      </c>
    </row>
    <row r="457" spans="2:8" ht="15" x14ac:dyDescent="0.2">
      <c r="B457" s="5" t="s">
        <v>547</v>
      </c>
      <c r="C457" s="9">
        <v>1</v>
      </c>
      <c r="D457" s="9">
        <v>3</v>
      </c>
      <c r="E457" s="15">
        <f t="shared" si="117"/>
        <v>2.0542317173377156E-4</v>
      </c>
      <c r="F457" s="15">
        <f t="shared" si="118"/>
        <v>8.0342795929298338E-4</v>
      </c>
      <c r="G457" s="14">
        <f t="shared" si="119"/>
        <v>2</v>
      </c>
      <c r="H457" s="17">
        <f t="shared" si="120"/>
        <v>4.1084634346754312E-4</v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4</v>
      </c>
      <c r="D459" s="9">
        <v>1</v>
      </c>
      <c r="E459" s="15">
        <f t="shared" si="117"/>
        <v>8.2169268693508624E-4</v>
      </c>
      <c r="F459" s="15">
        <f t="shared" si="118"/>
        <v>2.6780931976432779E-4</v>
      </c>
      <c r="G459" s="14">
        <f t="shared" si="119"/>
        <v>-0.75</v>
      </c>
      <c r="H459" s="17">
        <f t="shared" si="120"/>
        <v>-6.1626951520131468E-4</v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2</v>
      </c>
      <c r="D462" s="9">
        <v>0</v>
      </c>
      <c r="E462" s="15">
        <f t="shared" si="117"/>
        <v>4.1084634346754312E-4</v>
      </c>
      <c r="F462" s="15" t="str">
        <f t="shared" si="118"/>
        <v/>
      </c>
      <c r="G462" s="14" t="str">
        <f t="shared" si="119"/>
        <v>0</v>
      </c>
      <c r="H462" s="17">
        <f t="shared" si="120"/>
        <v>0</v>
      </c>
    </row>
    <row r="463" spans="2:8" ht="15" x14ac:dyDescent="0.2">
      <c r="B463" s="5" t="s">
        <v>142</v>
      </c>
      <c r="C463" s="9">
        <v>2</v>
      </c>
      <c r="D463" s="9">
        <v>0</v>
      </c>
      <c r="E463" s="15">
        <f t="shared" si="117"/>
        <v>4.1084634346754312E-4</v>
      </c>
      <c r="F463" s="15" t="str">
        <f t="shared" si="118"/>
        <v/>
      </c>
      <c r="G463" s="14" t="str">
        <f t="shared" si="119"/>
        <v>0</v>
      </c>
      <c r="H463" s="17">
        <f t="shared" si="120"/>
        <v>0</v>
      </c>
    </row>
    <row r="464" spans="2:8" ht="15" x14ac:dyDescent="0.2">
      <c r="B464" s="5" t="s">
        <v>318</v>
      </c>
      <c r="C464" s="9">
        <v>0</v>
      </c>
      <c r="D464" s="9">
        <v>1</v>
      </c>
      <c r="E464" s="15" t="str">
        <f t="shared" si="117"/>
        <v/>
      </c>
      <c r="F464" s="15">
        <f t="shared" si="118"/>
        <v>2.6780931976432779E-4</v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1</v>
      </c>
      <c r="D465" s="9">
        <v>0</v>
      </c>
      <c r="E465" s="15">
        <f t="shared" si="117"/>
        <v>2.0542317173377156E-4</v>
      </c>
      <c r="F465" s="15" t="str">
        <f t="shared" si="118"/>
        <v/>
      </c>
      <c r="G465" s="14" t="str">
        <f t="shared" si="119"/>
        <v>0</v>
      </c>
      <c r="H465" s="17">
        <f t="shared" si="120"/>
        <v>0</v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15</v>
      </c>
      <c r="D467" s="9">
        <v>0</v>
      </c>
      <c r="E467" s="15">
        <f t="shared" si="117"/>
        <v>3.0813475760065735E-3</v>
      </c>
      <c r="F467" s="15" t="str">
        <f t="shared" si="118"/>
        <v/>
      </c>
      <c r="G467" s="14" t="str">
        <f t="shared" si="119"/>
        <v>0</v>
      </c>
      <c r="H467" s="17">
        <f t="shared" si="120"/>
        <v>0</v>
      </c>
    </row>
    <row r="468" spans="2:8" ht="15" x14ac:dyDescent="0.2">
      <c r="B468" s="5" t="s">
        <v>321</v>
      </c>
      <c r="C468" s="9">
        <v>0</v>
      </c>
      <c r="D468" s="9">
        <v>1</v>
      </c>
      <c r="E468" s="15" t="str">
        <f t="shared" si="117"/>
        <v/>
      </c>
      <c r="F468" s="15">
        <f t="shared" si="118"/>
        <v>2.6780931976432779E-4</v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1</v>
      </c>
      <c r="D473" s="9">
        <v>0</v>
      </c>
      <c r="E473" s="15">
        <f t="shared" si="137"/>
        <v>2.0542317173377156E-4</v>
      </c>
      <c r="F473" s="15" t="str">
        <f t="shared" si="138"/>
        <v/>
      </c>
      <c r="G473" s="14" t="str">
        <f t="shared" si="139"/>
        <v>0</v>
      </c>
      <c r="H473" s="17">
        <f t="shared" si="140"/>
        <v>0</v>
      </c>
    </row>
    <row r="474" spans="2:8" ht="15" x14ac:dyDescent="0.2">
      <c r="B474" s="5" t="s">
        <v>326</v>
      </c>
      <c r="C474" s="9">
        <v>0</v>
      </c>
      <c r="D474" s="9">
        <v>3</v>
      </c>
      <c r="E474" s="15" t="str">
        <f t="shared" si="137"/>
        <v/>
      </c>
      <c r="F474" s="15">
        <f t="shared" si="138"/>
        <v>8.0342795929298338E-4</v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15</v>
      </c>
      <c r="D477" s="9">
        <v>0</v>
      </c>
      <c r="E477" s="15">
        <f t="shared" si="137"/>
        <v>3.0813475760065735E-3</v>
      </c>
      <c r="F477" s="15" t="str">
        <f t="shared" si="138"/>
        <v/>
      </c>
      <c r="G477" s="14" t="str">
        <f t="shared" si="139"/>
        <v>0</v>
      </c>
      <c r="H477" s="17">
        <f t="shared" si="140"/>
        <v>0</v>
      </c>
    </row>
    <row r="478" spans="2:8" ht="15" x14ac:dyDescent="0.2">
      <c r="B478" s="5" t="s">
        <v>138</v>
      </c>
      <c r="C478" s="9">
        <v>2</v>
      </c>
      <c r="D478" s="9">
        <v>0</v>
      </c>
      <c r="E478" s="15">
        <f t="shared" si="137"/>
        <v>4.1084634346754312E-4</v>
      </c>
      <c r="F478" s="15" t="str">
        <f t="shared" si="138"/>
        <v/>
      </c>
      <c r="G478" s="14" t="str">
        <f t="shared" si="139"/>
        <v>0</v>
      </c>
      <c r="H478" s="17">
        <f t="shared" si="140"/>
        <v>0</v>
      </c>
    </row>
    <row r="479" spans="2:8" ht="30" x14ac:dyDescent="0.2">
      <c r="B479" s="5" t="s">
        <v>327</v>
      </c>
      <c r="C479" s="9">
        <v>2</v>
      </c>
      <c r="D479" s="9">
        <v>0</v>
      </c>
      <c r="E479" s="15">
        <f t="shared" si="137"/>
        <v>4.1084634346754312E-4</v>
      </c>
      <c r="F479" s="15" t="str">
        <f t="shared" si="138"/>
        <v/>
      </c>
      <c r="G479" s="14" t="str">
        <f t="shared" si="139"/>
        <v>0</v>
      </c>
      <c r="H479" s="17">
        <f t="shared" si="140"/>
        <v>0</v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0</v>
      </c>
      <c r="D482" s="9">
        <v>3</v>
      </c>
      <c r="E482" s="15" t="str">
        <f t="shared" si="137"/>
        <v/>
      </c>
      <c r="F482" s="15">
        <f t="shared" si="138"/>
        <v>8.0342795929298338E-4</v>
      </c>
      <c r="G482" s="14" t="str">
        <f t="shared" si="139"/>
        <v>0</v>
      </c>
      <c r="H482" s="17" t="str">
        <f t="shared" si="140"/>
        <v/>
      </c>
    </row>
    <row r="483" spans="2:8" ht="15" x14ac:dyDescent="0.2">
      <c r="B483" s="5" t="s">
        <v>133</v>
      </c>
      <c r="C483" s="9">
        <v>21</v>
      </c>
      <c r="D483" s="9">
        <v>2</v>
      </c>
      <c r="E483" s="15">
        <f t="shared" si="137"/>
        <v>4.3138866064092026E-3</v>
      </c>
      <c r="F483" s="15">
        <f t="shared" si="138"/>
        <v>5.3561863952865559E-4</v>
      </c>
      <c r="G483" s="14">
        <f t="shared" si="139"/>
        <v>-0.90476190476190477</v>
      </c>
      <c r="H483" s="17">
        <f t="shared" si="140"/>
        <v>-3.9030402629416597E-3</v>
      </c>
    </row>
    <row r="484" spans="2:8" ht="15" x14ac:dyDescent="0.2">
      <c r="B484" s="5" t="s">
        <v>550</v>
      </c>
      <c r="C484" s="9">
        <v>0</v>
      </c>
      <c r="D484" s="9">
        <v>1</v>
      </c>
      <c r="E484" s="15" t="str">
        <f t="shared" si="137"/>
        <v/>
      </c>
      <c r="F484" s="15">
        <f t="shared" si="138"/>
        <v>2.6780931976432779E-4</v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2</v>
      </c>
      <c r="D486" s="70"/>
      <c r="E486" s="71">
        <f t="shared" si="137"/>
        <v>4.1084634346754312E-4</v>
      </c>
      <c r="F486" s="71" t="str">
        <f t="shared" si="138"/>
        <v/>
      </c>
      <c r="G486" s="72" t="str">
        <f t="shared" si="139"/>
        <v>0</v>
      </c>
      <c r="H486" s="73">
        <f t="shared" si="140"/>
        <v>0</v>
      </c>
    </row>
    <row r="487" spans="2:8" s="74" customFormat="1" ht="15" x14ac:dyDescent="0.2">
      <c r="B487" s="75" t="s">
        <v>331</v>
      </c>
      <c r="C487" s="70">
        <v>1</v>
      </c>
      <c r="D487" s="70"/>
      <c r="E487" s="71">
        <f t="shared" si="137"/>
        <v>2.0542317173377156E-4</v>
      </c>
      <c r="F487" s="71" t="str">
        <f t="shared" si="138"/>
        <v/>
      </c>
      <c r="G487" s="72" t="str">
        <f t="shared" si="139"/>
        <v>0</v>
      </c>
      <c r="H487" s="73">
        <f t="shared" si="140"/>
        <v>0</v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1</v>
      </c>
      <c r="D492" s="9">
        <v>0</v>
      </c>
      <c r="E492" s="15">
        <f t="shared" si="137"/>
        <v>2.0542317173377156E-4</v>
      </c>
      <c r="F492" s="15" t="str">
        <f t="shared" si="138"/>
        <v/>
      </c>
      <c r="G492" s="14" t="str">
        <f t="shared" si="139"/>
        <v>0</v>
      </c>
      <c r="H492" s="17">
        <f t="shared" si="140"/>
        <v>0</v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1</v>
      </c>
      <c r="D499" s="9">
        <v>0</v>
      </c>
      <c r="E499" s="15">
        <f t="shared" si="137"/>
        <v>2.0542317173377156E-4</v>
      </c>
      <c r="F499" s="15" t="str">
        <f t="shared" si="138"/>
        <v/>
      </c>
      <c r="G499" s="14" t="str">
        <f t="shared" si="139"/>
        <v>0</v>
      </c>
      <c r="H499" s="17">
        <f t="shared" si="140"/>
        <v>0</v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90</v>
      </c>
      <c r="D503" s="9">
        <v>34</v>
      </c>
      <c r="E503" s="15">
        <f t="shared" si="137"/>
        <v>1.848808545603944E-2</v>
      </c>
      <c r="F503" s="15">
        <f t="shared" si="138"/>
        <v>9.1055168719871449E-3</v>
      </c>
      <c r="G503" s="14">
        <f t="shared" si="139"/>
        <v>-0.62222222222222223</v>
      </c>
      <c r="H503" s="17">
        <f t="shared" si="140"/>
        <v>-1.1503697617091208E-2</v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11</v>
      </c>
      <c r="E505" s="71" t="str">
        <f t="shared" ref="E505" si="141">+IF(C505=0,"",C505/C$329)</f>
        <v/>
      </c>
      <c r="F505" s="71">
        <f t="shared" ref="F505" si="142">+IF(D505=0,"",D505/D$329)</f>
        <v>2.9459025174076057E-3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5</v>
      </c>
      <c r="D506" s="9">
        <v>1</v>
      </c>
      <c r="E506" s="15">
        <f t="shared" si="137"/>
        <v>1.0271158586688579E-3</v>
      </c>
      <c r="F506" s="15">
        <f t="shared" si="138"/>
        <v>2.6780931976432779E-4</v>
      </c>
      <c r="G506" s="14">
        <f t="shared" si="139"/>
        <v>-0.8</v>
      </c>
      <c r="H506" s="17">
        <f t="shared" si="140"/>
        <v>-8.2169268693508635E-4</v>
      </c>
    </row>
    <row r="507" spans="1:8" ht="30" x14ac:dyDescent="0.2">
      <c r="B507" s="5" t="s">
        <v>554</v>
      </c>
      <c r="C507" s="9">
        <v>1</v>
      </c>
      <c r="D507" s="9">
        <v>28</v>
      </c>
      <c r="E507" s="15">
        <f t="shared" si="137"/>
        <v>2.0542317173377156E-4</v>
      </c>
      <c r="F507" s="15">
        <f t="shared" si="138"/>
        <v>7.4986609534011782E-3</v>
      </c>
      <c r="G507" s="14">
        <f t="shared" si="139"/>
        <v>27</v>
      </c>
      <c r="H507" s="17">
        <f t="shared" si="140"/>
        <v>5.5464256368118322E-3</v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94</v>
      </c>
      <c r="D509" s="9">
        <v>24</v>
      </c>
      <c r="E509" s="15">
        <f t="shared" si="137"/>
        <v>1.9309778142974528E-2</v>
      </c>
      <c r="F509" s="15">
        <f t="shared" si="138"/>
        <v>6.427423674343867E-3</v>
      </c>
      <c r="G509" s="14">
        <f t="shared" si="139"/>
        <v>-0.74468085106382975</v>
      </c>
      <c r="H509" s="17">
        <f t="shared" si="140"/>
        <v>-1.4379622021364009E-2</v>
      </c>
    </row>
    <row r="510" spans="1:8" ht="15" x14ac:dyDescent="0.2">
      <c r="B510" s="5" t="s">
        <v>375</v>
      </c>
      <c r="C510" s="9">
        <v>14</v>
      </c>
      <c r="D510" s="9">
        <v>40</v>
      </c>
      <c r="E510" s="15">
        <f t="shared" si="137"/>
        <v>2.8759244042728021E-3</v>
      </c>
      <c r="F510" s="15">
        <f t="shared" si="138"/>
        <v>1.0712372790573112E-2</v>
      </c>
      <c r="G510" s="14">
        <f t="shared" si="139"/>
        <v>1.8571428571428572</v>
      </c>
      <c r="H510" s="17">
        <f t="shared" si="140"/>
        <v>5.3410024650780612E-3</v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1</v>
      </c>
      <c r="E513" s="15" t="str">
        <f t="shared" si="137"/>
        <v/>
      </c>
      <c r="F513" s="15">
        <f t="shared" si="138"/>
        <v>2.6780931976432779E-4</v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12</v>
      </c>
      <c r="D519" s="9">
        <v>0</v>
      </c>
      <c r="E519" s="15">
        <f t="shared" si="137"/>
        <v>2.4650780608052587E-3</v>
      </c>
      <c r="F519" s="15" t="str">
        <f t="shared" si="138"/>
        <v/>
      </c>
      <c r="G519" s="14" t="str">
        <f t="shared" si="139"/>
        <v>0</v>
      </c>
      <c r="H519" s="17">
        <f t="shared" si="140"/>
        <v>0</v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20</v>
      </c>
      <c r="D521" s="9">
        <v>27</v>
      </c>
      <c r="E521" s="15">
        <f t="shared" si="137"/>
        <v>4.1084634346754316E-3</v>
      </c>
      <c r="F521" s="15">
        <f t="shared" si="138"/>
        <v>7.2308516336368504E-3</v>
      </c>
      <c r="G521" s="14">
        <f t="shared" si="139"/>
        <v>0.35</v>
      </c>
      <c r="H521" s="17">
        <f t="shared" si="140"/>
        <v>1.437962202136401E-3</v>
      </c>
    </row>
    <row r="522" spans="2:8" ht="30" x14ac:dyDescent="0.2">
      <c r="B522" s="5" t="s">
        <v>556</v>
      </c>
      <c r="C522" s="9">
        <v>1</v>
      </c>
      <c r="D522" s="9">
        <v>1</v>
      </c>
      <c r="E522" s="15">
        <f t="shared" si="137"/>
        <v>2.0542317173377156E-4</v>
      </c>
      <c r="F522" s="15">
        <f t="shared" si="138"/>
        <v>2.6780931976432779E-4</v>
      </c>
      <c r="G522" s="14">
        <f t="shared" si="139"/>
        <v>0</v>
      </c>
      <c r="H522" s="17">
        <f t="shared" si="140"/>
        <v>0</v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34</v>
      </c>
      <c r="D524" s="9">
        <v>29</v>
      </c>
      <c r="E524" s="15">
        <f t="shared" si="137"/>
        <v>6.9843878389482337E-3</v>
      </c>
      <c r="F524" s="15">
        <f t="shared" si="138"/>
        <v>7.766470273165506E-3</v>
      </c>
      <c r="G524" s="14">
        <f t="shared" si="139"/>
        <v>-0.14705882352941177</v>
      </c>
      <c r="H524" s="17">
        <f t="shared" si="140"/>
        <v>-1.0271158586688579E-3</v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26</v>
      </c>
      <c r="E526" s="15" t="str">
        <f t="shared" si="137"/>
        <v/>
      </c>
      <c r="F526" s="15">
        <f t="shared" si="138"/>
        <v>6.9630423138725226E-3</v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34</v>
      </c>
      <c r="D529" s="9">
        <v>68</v>
      </c>
      <c r="E529" s="15">
        <f t="shared" si="137"/>
        <v>6.9843878389482337E-3</v>
      </c>
      <c r="F529" s="15">
        <f t="shared" si="138"/>
        <v>1.821103374397429E-2</v>
      </c>
      <c r="G529" s="14">
        <f t="shared" si="139"/>
        <v>1</v>
      </c>
      <c r="H529" s="17">
        <f t="shared" si="140"/>
        <v>6.9843878389482337E-3</v>
      </c>
    </row>
    <row r="530" spans="1:8" ht="30" x14ac:dyDescent="0.2">
      <c r="B530" s="5" t="s">
        <v>158</v>
      </c>
      <c r="C530" s="9">
        <v>50</v>
      </c>
      <c r="D530" s="9">
        <v>74</v>
      </c>
      <c r="E530" s="15">
        <f t="shared" si="137"/>
        <v>1.0271158586688579E-2</v>
      </c>
      <c r="F530" s="15">
        <f t="shared" si="138"/>
        <v>1.9817889662560258E-2</v>
      </c>
      <c r="G530" s="14">
        <f t="shared" si="139"/>
        <v>0.48</v>
      </c>
      <c r="H530" s="17">
        <f t="shared" si="140"/>
        <v>4.9301561216105174E-3</v>
      </c>
    </row>
    <row r="531" spans="1:8" ht="15" x14ac:dyDescent="0.2">
      <c r="B531" s="5" t="s">
        <v>349</v>
      </c>
      <c r="C531" s="9">
        <v>146</v>
      </c>
      <c r="D531" s="9">
        <v>77</v>
      </c>
      <c r="E531" s="15">
        <f t="shared" si="137"/>
        <v>2.9991783073130648E-2</v>
      </c>
      <c r="F531" s="15">
        <f t="shared" si="138"/>
        <v>2.0621317621853239E-2</v>
      </c>
      <c r="G531" s="14">
        <f t="shared" si="139"/>
        <v>-0.4726027397260274</v>
      </c>
      <c r="H531" s="17">
        <f t="shared" si="140"/>
        <v>-1.4174198849630238E-2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2</v>
      </c>
      <c r="E532" s="71" t="str">
        <f t="shared" ref="E532" si="145">+IF(C532=0,"",C532/C$329)</f>
        <v/>
      </c>
      <c r="F532" s="71">
        <f t="shared" ref="F532" si="146">+IF(D532=0,"",D532/D$329)</f>
        <v>5.3561863952865559E-4</v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4</v>
      </c>
      <c r="D535" s="9">
        <v>19</v>
      </c>
      <c r="E535" s="15">
        <f t="shared" ref="E535:E546" si="149">+IF(C535=0,"",C535/C$329)</f>
        <v>8.2169268693508624E-4</v>
      </c>
      <c r="F535" s="15">
        <f t="shared" ref="F535:F546" si="150">+IF(D535=0,"",D535/D$329)</f>
        <v>5.0883770755222281E-3</v>
      </c>
      <c r="G535" s="14">
        <f t="shared" ref="G535:G546" si="151">+IF(OR(AND(D535=0),(C535=0)),"0",((D535-C535)/C535))</f>
        <v>3.75</v>
      </c>
      <c r="H535" s="17">
        <f t="shared" ref="H535:H546" si="152">+IF(OR(AND(E535=""),(G535="")),"",E535*G535)</f>
        <v>3.0813475760065735E-3</v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5</v>
      </c>
      <c r="D537" s="9">
        <v>4</v>
      </c>
      <c r="E537" s="15">
        <f t="shared" si="149"/>
        <v>1.0271158586688579E-3</v>
      </c>
      <c r="F537" s="15">
        <f t="shared" si="150"/>
        <v>1.0712372790573112E-3</v>
      </c>
      <c r="G537" s="14">
        <f t="shared" si="151"/>
        <v>-0.2</v>
      </c>
      <c r="H537" s="17">
        <f t="shared" si="152"/>
        <v>-2.0542317173377159E-4</v>
      </c>
    </row>
    <row r="538" spans="1:8" ht="13.5" customHeight="1" x14ac:dyDescent="0.2">
      <c r="B538" s="5" t="s">
        <v>155</v>
      </c>
      <c r="C538" s="9">
        <v>30</v>
      </c>
      <c r="D538" s="9">
        <v>49</v>
      </c>
      <c r="E538" s="15">
        <f t="shared" si="149"/>
        <v>6.162695152013147E-3</v>
      </c>
      <c r="F538" s="15">
        <f t="shared" si="150"/>
        <v>1.3122656668452063E-2</v>
      </c>
      <c r="G538" s="14">
        <f t="shared" si="151"/>
        <v>0.6333333333333333</v>
      </c>
      <c r="H538" s="17">
        <f t="shared" si="152"/>
        <v>3.9030402629416597E-3</v>
      </c>
    </row>
    <row r="539" spans="1:8" ht="15" x14ac:dyDescent="0.2">
      <c r="B539" s="5" t="s">
        <v>558</v>
      </c>
      <c r="C539" s="9">
        <v>20</v>
      </c>
      <c r="D539" s="9">
        <v>3</v>
      </c>
      <c r="E539" s="15">
        <f t="shared" si="149"/>
        <v>4.1084634346754316E-3</v>
      </c>
      <c r="F539" s="15">
        <f t="shared" si="150"/>
        <v>8.0342795929298338E-4</v>
      </c>
      <c r="G539" s="14">
        <f t="shared" si="151"/>
        <v>-0.85</v>
      </c>
      <c r="H539" s="17">
        <f t="shared" si="152"/>
        <v>-3.4921939194741168E-3</v>
      </c>
    </row>
    <row r="540" spans="1:8" ht="15" x14ac:dyDescent="0.2">
      <c r="B540" s="5" t="s">
        <v>352</v>
      </c>
      <c r="C540" s="9">
        <v>1</v>
      </c>
      <c r="D540" s="9">
        <v>8</v>
      </c>
      <c r="E540" s="15">
        <f t="shared" si="149"/>
        <v>2.0542317173377156E-4</v>
      </c>
      <c r="F540" s="15">
        <f t="shared" si="150"/>
        <v>2.1424745581146223E-3</v>
      </c>
      <c r="G540" s="14">
        <f t="shared" si="151"/>
        <v>7</v>
      </c>
      <c r="H540" s="17">
        <f t="shared" si="152"/>
        <v>1.437962202136401E-3</v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1</v>
      </c>
      <c r="E542" s="15" t="str">
        <f t="shared" si="149"/>
        <v/>
      </c>
      <c r="F542" s="15">
        <f t="shared" si="150"/>
        <v>2.6780931976432779E-4</v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5"/>
      <c r="D547" s="25"/>
      <c r="E547" s="26"/>
      <c r="F547" s="26"/>
      <c r="G547" s="23"/>
      <c r="H547" s="24"/>
    </row>
    <row r="548" spans="1:8" x14ac:dyDescent="0.2">
      <c r="C548" s="12"/>
      <c r="D548" s="12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1662</v>
      </c>
      <c r="D552" s="35">
        <f>SUM(D553:D579)</f>
        <v>944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-0.43200962695547535</v>
      </c>
      <c r="H552" s="36">
        <f>+IF(OR(AND(E552=""),(G552="")),"",E552*G552)</f>
        <v>-0.43200962695547535</v>
      </c>
    </row>
    <row r="553" spans="1:8" ht="15" x14ac:dyDescent="0.2">
      <c r="B553" s="5" t="s">
        <v>357</v>
      </c>
      <c r="C553" s="9">
        <v>3</v>
      </c>
      <c r="D553" s="9">
        <v>1</v>
      </c>
      <c r="E553" s="15">
        <f>+IF(C553=0,"",C553/C$552)</f>
        <v>1.8050541516245488E-3</v>
      </c>
      <c r="F553" s="15">
        <f>+IF(D553=0,"",D553/D$552)</f>
        <v>1.0593220338983051E-3</v>
      </c>
      <c r="G553" s="14">
        <f>+IF(OR(AND(D553=0),(C553=0)),"0",((D553-C553)/C553))</f>
        <v>-0.66666666666666663</v>
      </c>
      <c r="H553" s="17">
        <f>+IF(OR(AND(E553=""),(G553="")),"",E553*G553)</f>
        <v>-1.2033694344163659E-3</v>
      </c>
    </row>
    <row r="554" spans="1:8" ht="15" x14ac:dyDescent="0.2">
      <c r="B554" s="5" t="s">
        <v>161</v>
      </c>
      <c r="C554" s="9">
        <v>16</v>
      </c>
      <c r="D554" s="9">
        <v>0</v>
      </c>
      <c r="E554" s="15">
        <f t="shared" ref="E554:E579" si="153">+IF(C554=0,"",C554/C$552)</f>
        <v>9.6269554753309269E-3</v>
      </c>
      <c r="F554" s="15" t="str">
        <f t="shared" ref="F554:F579" si="154">+IF(D554=0,"",D554/D$552)</f>
        <v/>
      </c>
      <c r="G554" s="14" t="str">
        <f t="shared" ref="G554:G579" si="155">+IF(OR(AND(D554=0),(C554=0)),"0",((D554-C554)/C554))</f>
        <v>0</v>
      </c>
      <c r="H554" s="17">
        <f t="shared" ref="H554:H579" si="156">+IF(OR(AND(E554=""),(G554="")),"",E554*G554)</f>
        <v>0</v>
      </c>
    </row>
    <row r="555" spans="1:8" ht="15" x14ac:dyDescent="0.2">
      <c r="B555" s="5" t="s">
        <v>358</v>
      </c>
      <c r="C555" s="9">
        <v>72</v>
      </c>
      <c r="D555" s="9">
        <v>11</v>
      </c>
      <c r="E555" s="15">
        <f t="shared" si="153"/>
        <v>4.3321299638989168E-2</v>
      </c>
      <c r="F555" s="15">
        <f t="shared" si="154"/>
        <v>1.1652542372881356E-2</v>
      </c>
      <c r="G555" s="14">
        <f t="shared" si="155"/>
        <v>-0.84722222222222221</v>
      </c>
      <c r="H555" s="17">
        <f t="shared" si="156"/>
        <v>-3.6702767749699154E-2</v>
      </c>
    </row>
    <row r="556" spans="1:8" ht="15" x14ac:dyDescent="0.2">
      <c r="B556" s="5" t="s">
        <v>359</v>
      </c>
      <c r="C556" s="9">
        <v>41</v>
      </c>
      <c r="D556" s="9">
        <v>7</v>
      </c>
      <c r="E556" s="15">
        <f t="shared" si="153"/>
        <v>2.4669073405535501E-2</v>
      </c>
      <c r="F556" s="15">
        <f t="shared" si="154"/>
        <v>7.4152542372881358E-3</v>
      </c>
      <c r="G556" s="14">
        <f t="shared" si="155"/>
        <v>-0.82926829268292679</v>
      </c>
      <c r="H556" s="17">
        <f t="shared" si="156"/>
        <v>-2.0457280385078221E-2</v>
      </c>
    </row>
    <row r="557" spans="1:8" ht="15" x14ac:dyDescent="0.2">
      <c r="B557" s="5" t="s">
        <v>162</v>
      </c>
      <c r="C557" s="9">
        <v>5</v>
      </c>
      <c r="D557" s="9">
        <v>0</v>
      </c>
      <c r="E557" s="15">
        <f t="shared" si="153"/>
        <v>3.0084235860409147E-3</v>
      </c>
      <c r="F557" s="15" t="str">
        <f t="shared" si="154"/>
        <v/>
      </c>
      <c r="G557" s="14" t="str">
        <f t="shared" si="155"/>
        <v>0</v>
      </c>
      <c r="H557" s="17">
        <f t="shared" si="156"/>
        <v>0</v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1</v>
      </c>
      <c r="D560" s="9">
        <v>0</v>
      </c>
      <c r="E560" s="15">
        <f t="shared" si="153"/>
        <v>6.0168471720818293E-4</v>
      </c>
      <c r="F560" s="15" t="str">
        <f t="shared" si="154"/>
        <v/>
      </c>
      <c r="G560" s="14" t="str">
        <f t="shared" si="155"/>
        <v>0</v>
      </c>
      <c r="H560" s="17">
        <f t="shared" si="156"/>
        <v>0</v>
      </c>
    </row>
    <row r="561" spans="1:8" ht="15" x14ac:dyDescent="0.2">
      <c r="B561" s="5" t="s">
        <v>360</v>
      </c>
      <c r="C561" s="9">
        <v>1</v>
      </c>
      <c r="D561" s="9">
        <v>0</v>
      </c>
      <c r="E561" s="15">
        <f t="shared" si="153"/>
        <v>6.0168471720818293E-4</v>
      </c>
      <c r="F561" s="15" t="str">
        <f t="shared" si="154"/>
        <v/>
      </c>
      <c r="G561" s="14" t="str">
        <f t="shared" si="155"/>
        <v>0</v>
      </c>
      <c r="H561" s="17">
        <f t="shared" si="156"/>
        <v>0</v>
      </c>
    </row>
    <row r="562" spans="1:8" ht="15" x14ac:dyDescent="0.2">
      <c r="B562" s="5" t="s">
        <v>361</v>
      </c>
      <c r="C562" s="9">
        <v>0</v>
      </c>
      <c r="D562" s="9">
        <v>1</v>
      </c>
      <c r="E562" s="15" t="str">
        <f t="shared" si="153"/>
        <v/>
      </c>
      <c r="F562" s="15">
        <f t="shared" si="154"/>
        <v>1.0593220338983051E-3</v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10</v>
      </c>
      <c r="D563" s="9">
        <v>1</v>
      </c>
      <c r="E563" s="15">
        <f t="shared" si="153"/>
        <v>6.0168471720818293E-3</v>
      </c>
      <c r="F563" s="15">
        <f t="shared" si="154"/>
        <v>1.0593220338983051E-3</v>
      </c>
      <c r="G563" s="14">
        <f t="shared" si="155"/>
        <v>-0.9</v>
      </c>
      <c r="H563" s="17">
        <f t="shared" si="156"/>
        <v>-5.4151624548736468E-3</v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2</v>
      </c>
      <c r="E564" s="71" t="str">
        <f t="shared" ref="E564" si="161">+IF(C564=0,"",C564/C$552)</f>
        <v/>
      </c>
      <c r="F564" s="71">
        <f t="shared" ref="F564" si="162">+IF(D564=0,"",D564/D$552)</f>
        <v>2.1186440677966102E-3</v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418</v>
      </c>
      <c r="D566" s="9">
        <v>483</v>
      </c>
      <c r="E566" s="15">
        <f t="shared" si="153"/>
        <v>0.25150421179302046</v>
      </c>
      <c r="F566" s="15">
        <f t="shared" si="154"/>
        <v>0.51165254237288138</v>
      </c>
      <c r="G566" s="14">
        <f t="shared" si="155"/>
        <v>0.15550239234449761</v>
      </c>
      <c r="H566" s="17">
        <f t="shared" si="156"/>
        <v>3.9109506618531895E-2</v>
      </c>
    </row>
    <row r="567" spans="1:8" ht="15" x14ac:dyDescent="0.2">
      <c r="B567" s="5" t="s">
        <v>164</v>
      </c>
      <c r="C567" s="9">
        <v>7</v>
      </c>
      <c r="D567" s="9">
        <v>1</v>
      </c>
      <c r="E567" s="15">
        <f t="shared" si="153"/>
        <v>4.2117930204572801E-3</v>
      </c>
      <c r="F567" s="15">
        <f t="shared" si="154"/>
        <v>1.0593220338983051E-3</v>
      </c>
      <c r="G567" s="14">
        <f t="shared" si="155"/>
        <v>-0.8571428571428571</v>
      </c>
      <c r="H567" s="17">
        <f t="shared" si="156"/>
        <v>-3.6101083032490972E-3</v>
      </c>
    </row>
    <row r="568" spans="1:8" ht="15" x14ac:dyDescent="0.2">
      <c r="B568" s="5" t="s">
        <v>166</v>
      </c>
      <c r="C568" s="9">
        <v>6</v>
      </c>
      <c r="D568" s="9">
        <v>17</v>
      </c>
      <c r="E568" s="15">
        <f t="shared" si="153"/>
        <v>3.6101083032490976E-3</v>
      </c>
      <c r="F568" s="15">
        <f t="shared" si="154"/>
        <v>1.8008474576271187E-2</v>
      </c>
      <c r="G568" s="14">
        <f t="shared" si="155"/>
        <v>1.8333333333333333</v>
      </c>
      <c r="H568" s="17">
        <f t="shared" si="156"/>
        <v>6.6185318892900118E-3</v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749</v>
      </c>
      <c r="D570" s="9">
        <v>381</v>
      </c>
      <c r="E570" s="15">
        <f t="shared" si="153"/>
        <v>0.45066185318892898</v>
      </c>
      <c r="F570" s="15">
        <f t="shared" si="154"/>
        <v>0.40360169491525422</v>
      </c>
      <c r="G570" s="14">
        <f t="shared" si="155"/>
        <v>-0.49132176234979974</v>
      </c>
      <c r="H570" s="17">
        <f t="shared" si="156"/>
        <v>-0.22141997593261131</v>
      </c>
    </row>
    <row r="571" spans="1:8" ht="25.5" customHeight="1" x14ac:dyDescent="0.2">
      <c r="B571" s="5" t="s">
        <v>167</v>
      </c>
      <c r="C571" s="9">
        <v>50</v>
      </c>
      <c r="D571" s="9">
        <v>7</v>
      </c>
      <c r="E571" s="15">
        <f t="shared" si="153"/>
        <v>3.0084235860409144E-2</v>
      </c>
      <c r="F571" s="15">
        <f t="shared" si="154"/>
        <v>7.4152542372881358E-3</v>
      </c>
      <c r="G571" s="14">
        <f t="shared" si="155"/>
        <v>-0.86</v>
      </c>
      <c r="H571" s="17">
        <f t="shared" si="156"/>
        <v>-2.5872442839951864E-2</v>
      </c>
    </row>
    <row r="572" spans="1:8" ht="13.5" customHeight="1" x14ac:dyDescent="0.2">
      <c r="B572" s="5" t="s">
        <v>365</v>
      </c>
      <c r="C572" s="9">
        <v>10</v>
      </c>
      <c r="D572" s="9">
        <v>7</v>
      </c>
      <c r="E572" s="15">
        <f t="shared" si="153"/>
        <v>6.0168471720818293E-3</v>
      </c>
      <c r="F572" s="15">
        <f t="shared" si="154"/>
        <v>7.4152542372881358E-3</v>
      </c>
      <c r="G572" s="14">
        <f t="shared" si="155"/>
        <v>-0.3</v>
      </c>
      <c r="H572" s="17">
        <f t="shared" si="156"/>
        <v>-1.8050541516245488E-3</v>
      </c>
    </row>
    <row r="573" spans="1:8" ht="12" customHeight="1" x14ac:dyDescent="0.2">
      <c r="B573" s="5" t="s">
        <v>168</v>
      </c>
      <c r="C573" s="9">
        <v>0</v>
      </c>
      <c r="D573" s="9">
        <v>1</v>
      </c>
      <c r="E573" s="15" t="str">
        <f t="shared" si="153"/>
        <v/>
      </c>
      <c r="F573" s="15">
        <f t="shared" si="154"/>
        <v>1.0593220338983051E-3</v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7</v>
      </c>
      <c r="D575" s="9">
        <v>15</v>
      </c>
      <c r="E575" s="15">
        <f t="shared" si="153"/>
        <v>4.2117930204572801E-3</v>
      </c>
      <c r="F575" s="15">
        <f t="shared" si="154"/>
        <v>1.5889830508474576E-2</v>
      </c>
      <c r="G575" s="14">
        <f t="shared" si="155"/>
        <v>1.1428571428571428</v>
      </c>
      <c r="H575" s="17">
        <f t="shared" si="156"/>
        <v>4.8134777376654626E-3</v>
      </c>
    </row>
    <row r="576" spans="1:8" ht="15" x14ac:dyDescent="0.2">
      <c r="B576" s="5" t="s">
        <v>367</v>
      </c>
      <c r="C576" s="9">
        <v>59</v>
      </c>
      <c r="D576" s="9">
        <v>0</v>
      </c>
      <c r="E576" s="15">
        <f t="shared" si="153"/>
        <v>3.5499398315282794E-2</v>
      </c>
      <c r="F576" s="15" t="str">
        <f t="shared" si="154"/>
        <v/>
      </c>
      <c r="G576" s="14" t="str">
        <f t="shared" si="155"/>
        <v>0</v>
      </c>
      <c r="H576" s="17">
        <f t="shared" si="156"/>
        <v>0</v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87</v>
      </c>
      <c r="D578" s="9">
        <v>4</v>
      </c>
      <c r="E578" s="15">
        <f t="shared" si="153"/>
        <v>5.2346570397111915E-2</v>
      </c>
      <c r="F578" s="15">
        <f t="shared" si="154"/>
        <v>4.2372881355932203E-3</v>
      </c>
      <c r="G578" s="14">
        <f t="shared" si="155"/>
        <v>-0.95402298850574707</v>
      </c>
      <c r="H578" s="17">
        <f t="shared" si="156"/>
        <v>-4.9939831528279181E-2</v>
      </c>
    </row>
    <row r="579" spans="2:8" ht="15" x14ac:dyDescent="0.2">
      <c r="B579" s="5" t="s">
        <v>562</v>
      </c>
      <c r="C579" s="9">
        <v>120</v>
      </c>
      <c r="D579" s="9">
        <v>5</v>
      </c>
      <c r="E579" s="15">
        <f t="shared" si="153"/>
        <v>7.2202166064981949E-2</v>
      </c>
      <c r="F579" s="15">
        <f t="shared" si="154"/>
        <v>5.2966101694915252E-3</v>
      </c>
      <c r="G579" s="14">
        <f t="shared" si="155"/>
        <v>-0.95833333333333337</v>
      </c>
      <c r="H579" s="17">
        <f t="shared" si="156"/>
        <v>-6.9193742478941042E-2</v>
      </c>
    </row>
    <row r="580" spans="2:8" x14ac:dyDescent="0.2">
      <c r="B580" s="21" t="s">
        <v>420</v>
      </c>
      <c r="C580" s="12"/>
      <c r="D580" s="12"/>
    </row>
    <row r="581" spans="2:8" x14ac:dyDescent="0.2">
      <c r="C581" s="12"/>
      <c r="D581" s="12"/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424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381</v>
      </c>
      <c r="C8" s="34">
        <f>+C18+C71+C161+C329+C552</f>
        <v>5048</v>
      </c>
      <c r="D8" s="35">
        <f>+D18+D71+D161+D329+D552</f>
        <v>6879</v>
      </c>
      <c r="E8" s="36">
        <f>+C8/C$8</f>
        <v>1</v>
      </c>
      <c r="F8" s="36">
        <f>+D8/D$8</f>
        <v>1</v>
      </c>
      <c r="G8" s="36">
        <f>+(D8-C8)/C8</f>
        <v>0.36271790808240889</v>
      </c>
      <c r="H8" s="36">
        <f>+E8*G8</f>
        <v>0.36271790808240889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43</v>
      </c>
      <c r="D9" s="31">
        <f>+D18</f>
        <v>31</v>
      </c>
      <c r="E9" s="29">
        <f t="shared" ref="E9:E13" si="0">C9/$C$8</f>
        <v>8.5182250396196521E-3</v>
      </c>
      <c r="F9" s="29">
        <f>D9/$D$8</f>
        <v>4.5064689635121386E-3</v>
      </c>
      <c r="G9" s="14">
        <f>+IF(OR(AND(D9=0),(C9=0)),"0",((D9-C9)/C9))</f>
        <v>-0.27906976744186046</v>
      </c>
      <c r="H9" s="13">
        <f>+IF(OR(AND(E9=""),(G9="")),"",E9*G9)</f>
        <v>-2.3771790808240888E-3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394</v>
      </c>
      <c r="D10" s="31">
        <f>+D71</f>
        <v>423</v>
      </c>
      <c r="E10" s="29">
        <f t="shared" si="0"/>
        <v>7.8050713153724249E-2</v>
      </c>
      <c r="F10" s="29">
        <f>D10/$D$8</f>
        <v>6.1491495856955951E-2</v>
      </c>
      <c r="G10" s="14">
        <f>+IF(OR(AND(D10=0),(C10=0)),"0",((D10-C10)/C10))</f>
        <v>7.3604060913705582E-2</v>
      </c>
      <c r="H10" s="13">
        <f>+IF(OR(AND(E10=""),(G10="")),"",E10*G10)</f>
        <v>5.7448494453248809E-3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1044</v>
      </c>
      <c r="D11" s="31">
        <f>+D161</f>
        <v>773</v>
      </c>
      <c r="E11" s="29">
        <f t="shared" si="0"/>
        <v>0.20681458003169573</v>
      </c>
      <c r="F11" s="29">
        <f>D11/$D$8</f>
        <v>0.11237098415467364</v>
      </c>
      <c r="G11" s="14">
        <f>+IF(OR(AND(D11=0),(C11=0)),"0",((D11-C11)/C11))</f>
        <v>-0.25957854406130271</v>
      </c>
      <c r="H11" s="13">
        <f>+IF(OR(AND(E11=""),(G11="")),"",E11*G11)</f>
        <v>-5.3684627575277345E-2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2523</v>
      </c>
      <c r="D12" s="31">
        <f>+D329</f>
        <v>4564</v>
      </c>
      <c r="E12" s="29">
        <f t="shared" si="0"/>
        <v>0.49980190174326466</v>
      </c>
      <c r="F12" s="29">
        <f>D12/$D$8</f>
        <v>0.66346852740223872</v>
      </c>
      <c r="G12" s="14">
        <f>+IF(OR(AND(D12=0),(C12=0)),"0",((D12-C12)/C12))</f>
        <v>0.80895759017043201</v>
      </c>
      <c r="H12" s="13">
        <f>+IF(OR(AND(E12=""),(G12="")),"",E12*G12)</f>
        <v>0.40431854199683043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1044</v>
      </c>
      <c r="D13" s="31">
        <f>+D552</f>
        <v>1088</v>
      </c>
      <c r="E13" s="29">
        <f t="shared" si="0"/>
        <v>0.20681458003169573</v>
      </c>
      <c r="F13" s="29">
        <f>D13/$D$8</f>
        <v>0.15816252362261957</v>
      </c>
      <c r="G13" s="14">
        <f>+IF(OR(AND(D13=0),(C13=0)),"0",((D13-C13)/C13))</f>
        <v>4.2145593869731802E-2</v>
      </c>
      <c r="H13" s="13">
        <f>+IF(OR(AND(E13=""),(G13="")),"",E13*G13)</f>
        <v>8.7163232963549924E-3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43</v>
      </c>
      <c r="D18" s="35">
        <f>SUM(D19:D65)</f>
        <v>31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-0.27906976744186046</v>
      </c>
      <c r="H18" s="36">
        <f>+IF(OR(AND(E18=""),(G18="")),"",E18*G18)</f>
        <v>-0.27906976744186046</v>
      </c>
    </row>
    <row r="19" spans="1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4</v>
      </c>
      <c r="D26" s="9">
        <v>1</v>
      </c>
      <c r="E26" s="13">
        <f t="shared" si="1"/>
        <v>9.3023255813953487E-2</v>
      </c>
      <c r="F26" s="13">
        <f t="shared" si="2"/>
        <v>3.2258064516129031E-2</v>
      </c>
      <c r="G26" s="14">
        <f t="shared" si="3"/>
        <v>-0.75</v>
      </c>
      <c r="H26" s="17">
        <f t="shared" si="4"/>
        <v>-6.9767441860465115E-2</v>
      </c>
    </row>
    <row r="27" spans="1:8" ht="15" x14ac:dyDescent="0.2">
      <c r="B27" s="5" t="s">
        <v>6</v>
      </c>
      <c r="C27" s="9">
        <v>9</v>
      </c>
      <c r="D27" s="9">
        <v>6</v>
      </c>
      <c r="E27" s="13">
        <f t="shared" si="1"/>
        <v>0.20930232558139536</v>
      </c>
      <c r="F27" s="13">
        <f t="shared" si="2"/>
        <v>0.19354838709677419</v>
      </c>
      <c r="G27" s="14">
        <f t="shared" si="3"/>
        <v>-0.33333333333333331</v>
      </c>
      <c r="H27" s="17">
        <f t="shared" si="4"/>
        <v>-6.9767441860465115E-2</v>
      </c>
    </row>
    <row r="28" spans="1:8" ht="15" x14ac:dyDescent="0.2">
      <c r="B28" s="5" t="s">
        <v>3</v>
      </c>
      <c r="C28" s="9">
        <v>2</v>
      </c>
      <c r="D28" s="9">
        <v>1</v>
      </c>
      <c r="E28" s="13">
        <f t="shared" si="1"/>
        <v>4.6511627906976744E-2</v>
      </c>
      <c r="F28" s="13">
        <f t="shared" si="2"/>
        <v>3.2258064516129031E-2</v>
      </c>
      <c r="G28" s="14">
        <f t="shared" si="3"/>
        <v>-0.5</v>
      </c>
      <c r="H28" s="17">
        <f t="shared" si="4"/>
        <v>-2.3255813953488372E-2</v>
      </c>
    </row>
    <row r="29" spans="1:8" ht="15" x14ac:dyDescent="0.2">
      <c r="B29" s="5" t="s">
        <v>5</v>
      </c>
      <c r="C29" s="9">
        <v>4</v>
      </c>
      <c r="D29" s="9">
        <v>2</v>
      </c>
      <c r="E29" s="13">
        <f t="shared" si="1"/>
        <v>9.3023255813953487E-2</v>
      </c>
      <c r="F29" s="13">
        <f t="shared" si="2"/>
        <v>6.4516129032258063E-2</v>
      </c>
      <c r="G29" s="14">
        <f t="shared" si="3"/>
        <v>-0.5</v>
      </c>
      <c r="H29" s="17">
        <f t="shared" si="4"/>
        <v>-4.6511627906976744E-2</v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2</v>
      </c>
      <c r="E31" s="13" t="str">
        <f t="shared" si="1"/>
        <v/>
      </c>
      <c r="F31" s="13">
        <f t="shared" si="2"/>
        <v>6.4516129032258063E-2</v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2</v>
      </c>
      <c r="D35" s="9">
        <v>0</v>
      </c>
      <c r="E35" s="13">
        <f t="shared" si="1"/>
        <v>4.6511627906976744E-2</v>
      </c>
      <c r="F35" s="13" t="str">
        <f t="shared" si="2"/>
        <v/>
      </c>
      <c r="G35" s="14" t="str">
        <f t="shared" si="3"/>
        <v>0</v>
      </c>
      <c r="H35" s="17">
        <f t="shared" si="4"/>
        <v>0</v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1</v>
      </c>
      <c r="D37" s="9">
        <v>2</v>
      </c>
      <c r="E37" s="13">
        <f t="shared" si="1"/>
        <v>2.3255813953488372E-2</v>
      </c>
      <c r="F37" s="13">
        <f t="shared" si="2"/>
        <v>6.4516129032258063E-2</v>
      </c>
      <c r="G37" s="14">
        <f t="shared" si="3"/>
        <v>1</v>
      </c>
      <c r="H37" s="17">
        <f t="shared" si="4"/>
        <v>2.3255813953488372E-2</v>
      </c>
    </row>
    <row r="38" spans="2:8" ht="15" x14ac:dyDescent="0.2">
      <c r="B38" s="5" t="s">
        <v>8</v>
      </c>
      <c r="C38" s="9">
        <v>1</v>
      </c>
      <c r="D38" s="9">
        <v>1</v>
      </c>
      <c r="E38" s="13">
        <f t="shared" si="1"/>
        <v>2.3255813953488372E-2</v>
      </c>
      <c r="F38" s="13">
        <f t="shared" si="2"/>
        <v>3.2258064516129031E-2</v>
      </c>
      <c r="G38" s="14">
        <f t="shared" si="3"/>
        <v>0</v>
      </c>
      <c r="H38" s="17">
        <f t="shared" si="4"/>
        <v>0</v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1</v>
      </c>
      <c r="E43" s="13" t="str">
        <f t="shared" si="1"/>
        <v/>
      </c>
      <c r="F43" s="13">
        <f t="shared" si="2"/>
        <v>3.2258064516129031E-2</v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2</v>
      </c>
      <c r="D44" s="9">
        <v>0</v>
      </c>
      <c r="E44" s="13">
        <f t="shared" si="1"/>
        <v>4.6511627906976744E-2</v>
      </c>
      <c r="F44" s="13" t="str">
        <f t="shared" si="2"/>
        <v/>
      </c>
      <c r="G44" s="14" t="str">
        <f t="shared" si="3"/>
        <v>0</v>
      </c>
      <c r="H44" s="17">
        <f t="shared" si="4"/>
        <v>0</v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5</v>
      </c>
      <c r="D49" s="9">
        <v>2</v>
      </c>
      <c r="E49" s="13">
        <f t="shared" si="1"/>
        <v>0.11627906976744186</v>
      </c>
      <c r="F49" s="13">
        <f t="shared" si="2"/>
        <v>6.4516129032258063E-2</v>
      </c>
      <c r="G49" s="14">
        <f t="shared" si="3"/>
        <v>-0.6</v>
      </c>
      <c r="H49" s="17">
        <f t="shared" si="4"/>
        <v>-6.9767441860465115E-2</v>
      </c>
    </row>
    <row r="50" spans="2:8" ht="15" x14ac:dyDescent="0.2">
      <c r="B50" s="5" t="s">
        <v>15</v>
      </c>
      <c r="C50" s="9">
        <v>0</v>
      </c>
      <c r="D50" s="9">
        <v>1</v>
      </c>
      <c r="E50" s="13" t="str">
        <f t="shared" si="1"/>
        <v/>
      </c>
      <c r="F50" s="13">
        <f t="shared" si="2"/>
        <v>3.2258064516129031E-2</v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2</v>
      </c>
      <c r="D53" s="9">
        <v>0</v>
      </c>
      <c r="E53" s="13">
        <f t="shared" si="1"/>
        <v>4.6511627906976744E-2</v>
      </c>
      <c r="F53" s="13" t="str">
        <f t="shared" si="2"/>
        <v/>
      </c>
      <c r="G53" s="14" t="str">
        <f t="shared" si="3"/>
        <v>0</v>
      </c>
      <c r="H53" s="17">
        <f t="shared" si="4"/>
        <v>0</v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1</v>
      </c>
      <c r="D56" s="9">
        <v>0</v>
      </c>
      <c r="E56" s="13">
        <f t="shared" si="1"/>
        <v>2.3255813953488372E-2</v>
      </c>
      <c r="F56" s="13" t="str">
        <f t="shared" si="2"/>
        <v/>
      </c>
      <c r="G56" s="14" t="str">
        <f t="shared" si="3"/>
        <v>0</v>
      </c>
      <c r="H56" s="17">
        <f t="shared" si="4"/>
        <v>0</v>
      </c>
    </row>
    <row r="57" spans="2:8" ht="15" x14ac:dyDescent="0.2">
      <c r="B57" s="5" t="s">
        <v>17</v>
      </c>
      <c r="C57" s="9">
        <v>2</v>
      </c>
      <c r="D57" s="9">
        <v>0</v>
      </c>
      <c r="E57" s="13">
        <f t="shared" si="1"/>
        <v>4.6511627906976744E-2</v>
      </c>
      <c r="F57" s="13" t="str">
        <f t="shared" si="2"/>
        <v/>
      </c>
      <c r="G57" s="14" t="str">
        <f t="shared" si="3"/>
        <v>0</v>
      </c>
      <c r="H57" s="17">
        <f t="shared" si="4"/>
        <v>0</v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1</v>
      </c>
      <c r="D60" s="9">
        <v>1</v>
      </c>
      <c r="E60" s="13">
        <f t="shared" si="1"/>
        <v>2.3255813953488372E-2</v>
      </c>
      <c r="F60" s="13">
        <f t="shared" si="2"/>
        <v>3.2258064516129031E-2</v>
      </c>
      <c r="G60" s="14">
        <f t="shared" si="3"/>
        <v>0</v>
      </c>
      <c r="H60" s="17">
        <f t="shared" si="4"/>
        <v>0</v>
      </c>
    </row>
    <row r="61" spans="2:8" ht="15" x14ac:dyDescent="0.2">
      <c r="B61" s="5" t="s">
        <v>189</v>
      </c>
      <c r="C61" s="9">
        <v>4</v>
      </c>
      <c r="D61" s="9">
        <v>5</v>
      </c>
      <c r="E61" s="13">
        <f t="shared" si="1"/>
        <v>9.3023255813953487E-2</v>
      </c>
      <c r="F61" s="13">
        <f t="shared" si="2"/>
        <v>0.16129032258064516</v>
      </c>
      <c r="G61" s="14">
        <f t="shared" si="3"/>
        <v>0.25</v>
      </c>
      <c r="H61" s="17">
        <f t="shared" si="4"/>
        <v>2.3255813953488372E-2</v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1</v>
      </c>
      <c r="E63" s="13" t="str">
        <f t="shared" si="1"/>
        <v/>
      </c>
      <c r="F63" s="13">
        <f t="shared" si="2"/>
        <v>3.2258064516129031E-2</v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3</v>
      </c>
      <c r="D64" s="9">
        <v>5</v>
      </c>
      <c r="E64" s="13">
        <f t="shared" si="1"/>
        <v>6.9767441860465115E-2</v>
      </c>
      <c r="F64" s="13">
        <f t="shared" si="2"/>
        <v>0.16129032258064516</v>
      </c>
      <c r="G64" s="14">
        <f t="shared" si="3"/>
        <v>0.66666666666666663</v>
      </c>
      <c r="H64" s="17">
        <f t="shared" si="4"/>
        <v>4.6511627906976744E-2</v>
      </c>
    </row>
    <row r="65" spans="1:8" ht="18.7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10"/>
      <c r="D66" s="10"/>
    </row>
    <row r="67" spans="1:8" x14ac:dyDescent="0.2">
      <c r="B67" s="2"/>
      <c r="C67" s="10"/>
      <c r="D67" s="10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394</v>
      </c>
      <c r="D71" s="35">
        <f>SUM(D72:D155)</f>
        <v>423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7.3604060913705582E-2</v>
      </c>
      <c r="H71" s="36">
        <f>+IF(OR(AND(E71=""),(G71="")),"",E71*G71)</f>
        <v>7.3604060913705582E-2</v>
      </c>
    </row>
    <row r="72" spans="1:8" ht="22.5" customHeight="1" x14ac:dyDescent="0.2">
      <c r="B72" s="5" t="s">
        <v>462</v>
      </c>
      <c r="C72" s="9">
        <v>6</v>
      </c>
      <c r="D72" s="9">
        <v>2</v>
      </c>
      <c r="E72" s="15">
        <f>+IF(C72=0,"",C72/C$71)</f>
        <v>1.5228426395939087E-2</v>
      </c>
      <c r="F72" s="15">
        <f>+IF(D72=0,"",D72/D$71)</f>
        <v>4.7281323877068557E-3</v>
      </c>
      <c r="G72" s="14">
        <f>+IF(OR(AND(D72=0),(C72=0)),"0",((D72-C72)/C72))</f>
        <v>-0.66666666666666663</v>
      </c>
      <c r="H72" s="17">
        <f>+IF(OR(AND(E72=""),(G72="")),"",E72*G72)</f>
        <v>-1.015228426395939E-2</v>
      </c>
    </row>
    <row r="73" spans="1:8" ht="15" x14ac:dyDescent="0.2">
      <c r="B73" s="5" t="s">
        <v>19</v>
      </c>
      <c r="C73" s="9">
        <v>6</v>
      </c>
      <c r="D73" s="9">
        <v>8</v>
      </c>
      <c r="E73" s="15">
        <f t="shared" ref="E73:E142" si="9">+IF(C73=0,"",C73/C$71)</f>
        <v>1.5228426395939087E-2</v>
      </c>
      <c r="F73" s="15">
        <f t="shared" ref="F73:F142" si="10">+IF(D73=0,"",D73/D$71)</f>
        <v>1.8912529550827423E-2</v>
      </c>
      <c r="G73" s="14">
        <f t="shared" ref="G73:G142" si="11">+IF(OR(AND(D73=0),(C73=0)),"0",((D73-C73)/C73))</f>
        <v>0.33333333333333331</v>
      </c>
      <c r="H73" s="17">
        <f t="shared" ref="H73:H142" si="12">+IF(OR(AND(E73=""),(G73="")),"",E73*G73)</f>
        <v>5.076142131979695E-3</v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72</v>
      </c>
      <c r="D75" s="9">
        <v>81</v>
      </c>
      <c r="E75" s="15">
        <f t="shared" si="9"/>
        <v>0.18274111675126903</v>
      </c>
      <c r="F75" s="15">
        <f t="shared" si="10"/>
        <v>0.19148936170212766</v>
      </c>
      <c r="G75" s="14">
        <f t="shared" si="11"/>
        <v>0.125</v>
      </c>
      <c r="H75" s="17">
        <f t="shared" si="12"/>
        <v>2.2842639593908629E-2</v>
      </c>
    </row>
    <row r="76" spans="1:8" ht="15" x14ac:dyDescent="0.2">
      <c r="B76" s="5" t="s">
        <v>193</v>
      </c>
      <c r="C76" s="9">
        <v>5</v>
      </c>
      <c r="D76" s="9">
        <v>5</v>
      </c>
      <c r="E76" s="15">
        <f t="shared" si="9"/>
        <v>1.2690355329949238E-2</v>
      </c>
      <c r="F76" s="15">
        <f t="shared" si="10"/>
        <v>1.1820330969267139E-2</v>
      </c>
      <c r="G76" s="14">
        <f t="shared" si="11"/>
        <v>0</v>
      </c>
      <c r="H76" s="17">
        <f t="shared" si="12"/>
        <v>0</v>
      </c>
    </row>
    <row r="77" spans="1:8" ht="15" x14ac:dyDescent="0.2">
      <c r="B77" s="5" t="s">
        <v>21</v>
      </c>
      <c r="C77" s="9">
        <v>7</v>
      </c>
      <c r="D77" s="9">
        <v>0</v>
      </c>
      <c r="E77" s="15">
        <f t="shared" si="9"/>
        <v>1.7766497461928935E-2</v>
      </c>
      <c r="F77" s="15" t="str">
        <f t="shared" si="10"/>
        <v/>
      </c>
      <c r="G77" s="14" t="str">
        <f t="shared" si="11"/>
        <v>0</v>
      </c>
      <c r="H77" s="17">
        <f t="shared" si="12"/>
        <v>0</v>
      </c>
    </row>
    <row r="78" spans="1:8" s="74" customFormat="1" ht="15" x14ac:dyDescent="0.2">
      <c r="B78" s="75" t="s">
        <v>40</v>
      </c>
      <c r="C78" s="70">
        <v>4</v>
      </c>
      <c r="D78" s="9">
        <v>5</v>
      </c>
      <c r="E78" s="71">
        <f t="shared" ref="E78" si="17">+IF(C78=0,"",C78/C$71)</f>
        <v>1.015228426395939E-2</v>
      </c>
      <c r="F78" s="71">
        <f t="shared" ref="F78" si="18">+IF(D78=0,"",D78/D$71)</f>
        <v>1.1820330969267139E-2</v>
      </c>
      <c r="G78" s="72">
        <f t="shared" ref="G78" si="19">+IF(OR(AND(D78=0),(C78=0)),"0",((D78-C78)/C78))</f>
        <v>0.25</v>
      </c>
      <c r="H78" s="73">
        <f t="shared" ref="H78" si="20">+IF(OR(AND(E78=""),(G78="")),"",E78*G78)</f>
        <v>2.5380710659898475E-3</v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2</v>
      </c>
      <c r="D80" s="9">
        <v>15</v>
      </c>
      <c r="E80" s="15">
        <f t="shared" si="9"/>
        <v>5.076142131979695E-3</v>
      </c>
      <c r="F80" s="15">
        <f t="shared" si="10"/>
        <v>3.5460992907801421E-2</v>
      </c>
      <c r="G80" s="14">
        <f t="shared" si="11"/>
        <v>6.5</v>
      </c>
      <c r="H80" s="17">
        <f t="shared" si="12"/>
        <v>3.2994923857868015E-2</v>
      </c>
    </row>
    <row r="81" spans="1:8" ht="15" x14ac:dyDescent="0.2">
      <c r="B81" s="5" t="s">
        <v>463</v>
      </c>
      <c r="C81" s="9">
        <v>3</v>
      </c>
      <c r="D81" s="9">
        <v>3</v>
      </c>
      <c r="E81" s="15">
        <f t="shared" si="9"/>
        <v>7.6142131979695434E-3</v>
      </c>
      <c r="F81" s="15">
        <f t="shared" si="10"/>
        <v>7.0921985815602835E-3</v>
      </c>
      <c r="G81" s="14">
        <f t="shared" si="11"/>
        <v>0</v>
      </c>
      <c r="H81" s="17">
        <f t="shared" si="12"/>
        <v>0</v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5</v>
      </c>
      <c r="D83" s="9">
        <v>2</v>
      </c>
      <c r="E83" s="15">
        <f t="shared" si="9"/>
        <v>1.2690355329949238E-2</v>
      </c>
      <c r="F83" s="15">
        <f t="shared" si="10"/>
        <v>4.7281323877068557E-3</v>
      </c>
      <c r="G83" s="14">
        <f t="shared" si="11"/>
        <v>-0.6</v>
      </c>
      <c r="H83" s="17">
        <f t="shared" si="12"/>
        <v>-7.6142131979695426E-3</v>
      </c>
    </row>
    <row r="84" spans="1:8" ht="15" x14ac:dyDescent="0.2">
      <c r="B84" s="5" t="s">
        <v>22</v>
      </c>
      <c r="C84" s="9">
        <v>1</v>
      </c>
      <c r="D84" s="9">
        <v>3</v>
      </c>
      <c r="E84" s="15">
        <f t="shared" si="9"/>
        <v>2.5380710659898475E-3</v>
      </c>
      <c r="F84" s="15">
        <f t="shared" si="10"/>
        <v>7.0921985815602835E-3</v>
      </c>
      <c r="G84" s="14">
        <f t="shared" si="11"/>
        <v>2</v>
      </c>
      <c r="H84" s="17">
        <f t="shared" si="12"/>
        <v>5.076142131979695E-3</v>
      </c>
    </row>
    <row r="85" spans="1:8" ht="15" x14ac:dyDescent="0.2">
      <c r="B85" s="5" t="s">
        <v>198</v>
      </c>
      <c r="C85" s="9">
        <v>1</v>
      </c>
      <c r="D85" s="9">
        <v>1</v>
      </c>
      <c r="E85" s="15">
        <f t="shared" si="9"/>
        <v>2.5380710659898475E-3</v>
      </c>
      <c r="F85" s="15">
        <f t="shared" si="10"/>
        <v>2.3640661938534278E-3</v>
      </c>
      <c r="G85" s="14">
        <f t="shared" si="11"/>
        <v>0</v>
      </c>
      <c r="H85" s="17">
        <f t="shared" si="12"/>
        <v>0</v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7</v>
      </c>
      <c r="E86" s="71" t="str">
        <f t="shared" ref="E86" si="21">+IF(C86=0,"",C86/C$71)</f>
        <v/>
      </c>
      <c r="F86" s="71">
        <f t="shared" ref="F86" si="22">+IF(D86=0,"",D86/D$71)</f>
        <v>1.6548463356973995E-2</v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8</v>
      </c>
      <c r="D87" s="9">
        <v>12</v>
      </c>
      <c r="E87" s="15">
        <f t="shared" si="9"/>
        <v>2.030456852791878E-2</v>
      </c>
      <c r="F87" s="15">
        <f t="shared" si="10"/>
        <v>2.8368794326241134E-2</v>
      </c>
      <c r="G87" s="14">
        <f t="shared" si="11"/>
        <v>0.5</v>
      </c>
      <c r="H87" s="17">
        <f t="shared" si="12"/>
        <v>1.015228426395939E-2</v>
      </c>
    </row>
    <row r="88" spans="1:8" ht="15" x14ac:dyDescent="0.2">
      <c r="B88" s="5" t="s">
        <v>200</v>
      </c>
      <c r="C88" s="9">
        <v>1</v>
      </c>
      <c r="D88" s="9">
        <v>1</v>
      </c>
      <c r="E88" s="15">
        <f t="shared" si="9"/>
        <v>2.5380710659898475E-3</v>
      </c>
      <c r="F88" s="15">
        <f t="shared" si="10"/>
        <v>2.3640661938534278E-3</v>
      </c>
      <c r="G88" s="14">
        <f t="shared" si="11"/>
        <v>0</v>
      </c>
      <c r="H88" s="17">
        <f t="shared" si="12"/>
        <v>0</v>
      </c>
    </row>
    <row r="89" spans="1:8" ht="15" x14ac:dyDescent="0.2">
      <c r="B89" s="5" t="s">
        <v>26</v>
      </c>
      <c r="C89" s="9">
        <v>1</v>
      </c>
      <c r="D89" s="9">
        <v>0</v>
      </c>
      <c r="E89" s="15">
        <f t="shared" si="9"/>
        <v>2.5380710659898475E-3</v>
      </c>
      <c r="F89" s="15" t="str">
        <f t="shared" si="10"/>
        <v/>
      </c>
      <c r="G89" s="14" t="str">
        <f t="shared" si="11"/>
        <v>0</v>
      </c>
      <c r="H89" s="17">
        <f t="shared" si="12"/>
        <v>0</v>
      </c>
    </row>
    <row r="90" spans="1:8" ht="15" x14ac:dyDescent="0.2">
      <c r="B90" s="5" t="s">
        <v>464</v>
      </c>
      <c r="C90" s="9">
        <v>1</v>
      </c>
      <c r="D90" s="9">
        <v>0</v>
      </c>
      <c r="E90" s="15">
        <f t="shared" si="9"/>
        <v>2.5380710659898475E-3</v>
      </c>
      <c r="F90" s="15" t="str">
        <f t="shared" si="10"/>
        <v/>
      </c>
      <c r="G90" s="14" t="str">
        <f t="shared" si="11"/>
        <v>0</v>
      </c>
      <c r="H90" s="17">
        <f t="shared" si="12"/>
        <v>0</v>
      </c>
    </row>
    <row r="91" spans="1:8" ht="15" x14ac:dyDescent="0.2">
      <c r="B91" s="5" t="s">
        <v>201</v>
      </c>
      <c r="C91" s="9">
        <v>1</v>
      </c>
      <c r="D91" s="9">
        <v>0</v>
      </c>
      <c r="E91" s="15">
        <f t="shared" si="9"/>
        <v>2.5380710659898475E-3</v>
      </c>
      <c r="F91" s="15" t="str">
        <f t="shared" si="10"/>
        <v/>
      </c>
      <c r="G91" s="14" t="str">
        <f t="shared" si="11"/>
        <v>0</v>
      </c>
      <c r="H91" s="17">
        <f t="shared" si="12"/>
        <v>0</v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1</v>
      </c>
      <c r="E93" s="71" t="str">
        <f t="shared" si="25"/>
        <v/>
      </c>
      <c r="F93" s="71">
        <f t="shared" si="26"/>
        <v>2.3640661938534278E-3</v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12</v>
      </c>
      <c r="D94" s="9">
        <v>15</v>
      </c>
      <c r="E94" s="15">
        <f t="shared" si="9"/>
        <v>3.0456852791878174E-2</v>
      </c>
      <c r="F94" s="15">
        <f t="shared" si="10"/>
        <v>3.5460992907801421E-2</v>
      </c>
      <c r="G94" s="14">
        <f t="shared" si="11"/>
        <v>0.25</v>
      </c>
      <c r="H94" s="17">
        <f t="shared" si="12"/>
        <v>7.6142131979695434E-3</v>
      </c>
    </row>
    <row r="95" spans="1:8" ht="15" x14ac:dyDescent="0.2">
      <c r="B95" s="5" t="s">
        <v>24</v>
      </c>
      <c r="C95" s="9">
        <v>0</v>
      </c>
      <c r="D95" s="9">
        <v>1</v>
      </c>
      <c r="E95" s="15" t="str">
        <f t="shared" si="9"/>
        <v/>
      </c>
      <c r="F95" s="15">
        <f t="shared" si="10"/>
        <v>2.3640661938534278E-3</v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3</v>
      </c>
      <c r="D98" s="9">
        <v>8</v>
      </c>
      <c r="E98" s="15">
        <f t="shared" si="9"/>
        <v>7.6142131979695434E-3</v>
      </c>
      <c r="F98" s="15">
        <f t="shared" si="10"/>
        <v>1.8912529550827423E-2</v>
      </c>
      <c r="G98" s="14">
        <f t="shared" si="11"/>
        <v>1.6666666666666667</v>
      </c>
      <c r="H98" s="17">
        <f t="shared" si="12"/>
        <v>1.269035532994924E-2</v>
      </c>
    </row>
    <row r="99" spans="1:8" ht="15" x14ac:dyDescent="0.2">
      <c r="B99" s="5" t="s">
        <v>465</v>
      </c>
      <c r="C99" s="9">
        <v>7</v>
      </c>
      <c r="D99" s="9">
        <v>11</v>
      </c>
      <c r="E99" s="15">
        <f t="shared" si="9"/>
        <v>1.7766497461928935E-2</v>
      </c>
      <c r="F99" s="15">
        <f t="shared" si="10"/>
        <v>2.6004728132387706E-2</v>
      </c>
      <c r="G99" s="14">
        <f t="shared" si="11"/>
        <v>0.5714285714285714</v>
      </c>
      <c r="H99" s="17">
        <f t="shared" si="12"/>
        <v>1.0152284263959392E-2</v>
      </c>
    </row>
    <row r="100" spans="1:8" ht="15" x14ac:dyDescent="0.2">
      <c r="B100" s="5" t="s">
        <v>23</v>
      </c>
      <c r="C100" s="9">
        <v>0</v>
      </c>
      <c r="D100" s="9">
        <v>1</v>
      </c>
      <c r="E100" s="15" t="str">
        <f t="shared" si="9"/>
        <v/>
      </c>
      <c r="F100" s="15">
        <f t="shared" si="10"/>
        <v>2.3640661938534278E-3</v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2</v>
      </c>
      <c r="D102" s="9">
        <v>0</v>
      </c>
      <c r="E102" s="15">
        <f t="shared" si="9"/>
        <v>5.076142131979695E-3</v>
      </c>
      <c r="F102" s="15" t="str">
        <f t="shared" si="10"/>
        <v/>
      </c>
      <c r="G102" s="14" t="str">
        <f t="shared" si="11"/>
        <v>0</v>
      </c>
      <c r="H102" s="17">
        <f t="shared" si="12"/>
        <v>0</v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1</v>
      </c>
      <c r="E103" s="71" t="str">
        <f t="shared" ref="E103" si="29">+IF(C103=0,"",C103/C$71)</f>
        <v/>
      </c>
      <c r="F103" s="71">
        <f t="shared" ref="F103" si="30">+IF(D103=0,"",D103/D$71)</f>
        <v>2.3640661938534278E-3</v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1</v>
      </c>
      <c r="E104" s="15" t="str">
        <f t="shared" si="9"/>
        <v/>
      </c>
      <c r="F104" s="15">
        <f t="shared" si="10"/>
        <v>2.3640661938534278E-3</v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13</v>
      </c>
      <c r="D105" s="9">
        <v>23</v>
      </c>
      <c r="E105" s="15">
        <f t="shared" si="9"/>
        <v>3.2994923857868022E-2</v>
      </c>
      <c r="F105" s="15">
        <f t="shared" si="10"/>
        <v>5.4373522458628844E-2</v>
      </c>
      <c r="G105" s="14">
        <f t="shared" si="11"/>
        <v>0.76923076923076927</v>
      </c>
      <c r="H105" s="17">
        <f t="shared" si="12"/>
        <v>2.538071065989848E-2</v>
      </c>
    </row>
    <row r="106" spans="1:8" ht="15" x14ac:dyDescent="0.2">
      <c r="B106" s="5" t="s">
        <v>208</v>
      </c>
      <c r="C106" s="9">
        <v>3</v>
      </c>
      <c r="D106" s="9">
        <v>4</v>
      </c>
      <c r="E106" s="15">
        <f t="shared" si="9"/>
        <v>7.6142131979695434E-3</v>
      </c>
      <c r="F106" s="15">
        <f t="shared" si="10"/>
        <v>9.4562647754137114E-3</v>
      </c>
      <c r="G106" s="14">
        <f t="shared" si="11"/>
        <v>0.33333333333333331</v>
      </c>
      <c r="H106" s="17">
        <f t="shared" si="12"/>
        <v>2.5380710659898475E-3</v>
      </c>
    </row>
    <row r="107" spans="1:8" ht="15" x14ac:dyDescent="0.2">
      <c r="B107" s="5" t="s">
        <v>209</v>
      </c>
      <c r="C107" s="9">
        <v>10</v>
      </c>
      <c r="D107" s="9">
        <v>9</v>
      </c>
      <c r="E107" s="15">
        <f t="shared" si="9"/>
        <v>2.5380710659898477E-2</v>
      </c>
      <c r="F107" s="15">
        <f t="shared" si="10"/>
        <v>2.1276595744680851E-2</v>
      </c>
      <c r="G107" s="14">
        <f t="shared" si="11"/>
        <v>-0.1</v>
      </c>
      <c r="H107" s="17">
        <f t="shared" si="12"/>
        <v>-2.538071065989848E-3</v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11</v>
      </c>
      <c r="D109" s="9">
        <v>0</v>
      </c>
      <c r="E109" s="15">
        <f t="shared" si="9"/>
        <v>2.7918781725888325E-2</v>
      </c>
      <c r="F109" s="15" t="str">
        <f t="shared" si="10"/>
        <v/>
      </c>
      <c r="G109" s="14" t="str">
        <f t="shared" si="11"/>
        <v>0</v>
      </c>
      <c r="H109" s="17">
        <f t="shared" si="12"/>
        <v>0</v>
      </c>
    </row>
    <row r="110" spans="1:8" ht="15" x14ac:dyDescent="0.2">
      <c r="B110" s="5" t="s">
        <v>212</v>
      </c>
      <c r="C110" s="9">
        <v>3</v>
      </c>
      <c r="D110" s="9">
        <v>0</v>
      </c>
      <c r="E110" s="15">
        <f t="shared" si="9"/>
        <v>7.6142131979695434E-3</v>
      </c>
      <c r="F110" s="15" t="str">
        <f t="shared" si="10"/>
        <v/>
      </c>
      <c r="G110" s="14" t="str">
        <f t="shared" si="11"/>
        <v>0</v>
      </c>
      <c r="H110" s="17">
        <f t="shared" si="12"/>
        <v>0</v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13</v>
      </c>
      <c r="D114" s="9">
        <v>5</v>
      </c>
      <c r="E114" s="15">
        <f t="shared" si="9"/>
        <v>3.2994923857868022E-2</v>
      </c>
      <c r="F114" s="15">
        <f t="shared" si="10"/>
        <v>1.1820330969267139E-2</v>
      </c>
      <c r="G114" s="14">
        <f t="shared" si="11"/>
        <v>-0.61538461538461542</v>
      </c>
      <c r="H114" s="17">
        <f t="shared" si="12"/>
        <v>-2.0304568527918784E-2</v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0</v>
      </c>
      <c r="E117" s="15" t="str">
        <f t="shared" si="9"/>
        <v/>
      </c>
      <c r="F117" s="15" t="str">
        <f t="shared" si="10"/>
        <v/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1</v>
      </c>
      <c r="E118" s="15" t="str">
        <f t="shared" si="9"/>
        <v/>
      </c>
      <c r="F118" s="15">
        <f t="shared" si="10"/>
        <v>2.3640661938534278E-3</v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2</v>
      </c>
      <c r="D119" s="9">
        <v>2</v>
      </c>
      <c r="E119" s="15">
        <f t="shared" si="9"/>
        <v>5.076142131979695E-3</v>
      </c>
      <c r="F119" s="15">
        <f t="shared" si="10"/>
        <v>4.7281323877068557E-3</v>
      </c>
      <c r="G119" s="14">
        <f t="shared" si="11"/>
        <v>0</v>
      </c>
      <c r="H119" s="17">
        <f t="shared" si="12"/>
        <v>0</v>
      </c>
    </row>
    <row r="120" spans="2:8" ht="15" x14ac:dyDescent="0.2">
      <c r="B120" s="5" t="s">
        <v>216</v>
      </c>
      <c r="C120" s="9">
        <v>9</v>
      </c>
      <c r="D120" s="9">
        <v>2</v>
      </c>
      <c r="E120" s="15">
        <f t="shared" si="9"/>
        <v>2.2842639593908629E-2</v>
      </c>
      <c r="F120" s="15">
        <f t="shared" si="10"/>
        <v>4.7281323877068557E-3</v>
      </c>
      <c r="G120" s="14">
        <f t="shared" si="11"/>
        <v>-0.77777777777777779</v>
      </c>
      <c r="H120" s="17">
        <f t="shared" si="12"/>
        <v>-1.7766497461928935E-2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2</v>
      </c>
      <c r="D122" s="9">
        <v>0</v>
      </c>
      <c r="E122" s="15">
        <f t="shared" si="9"/>
        <v>5.076142131979695E-3</v>
      </c>
      <c r="F122" s="15" t="str">
        <f t="shared" si="10"/>
        <v/>
      </c>
      <c r="G122" s="14" t="str">
        <f t="shared" si="11"/>
        <v>0</v>
      </c>
      <c r="H122" s="17">
        <f t="shared" si="12"/>
        <v>0</v>
      </c>
    </row>
    <row r="123" spans="2:8" ht="15" x14ac:dyDescent="0.2">
      <c r="B123" s="5" t="s">
        <v>217</v>
      </c>
      <c r="C123" s="9">
        <v>0</v>
      </c>
      <c r="D123" s="9">
        <v>9</v>
      </c>
      <c r="E123" s="15" t="str">
        <f t="shared" si="9"/>
        <v/>
      </c>
      <c r="F123" s="15">
        <f t="shared" si="10"/>
        <v>2.1276595744680851E-2</v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132</v>
      </c>
      <c r="D125" s="9">
        <v>140</v>
      </c>
      <c r="E125" s="15">
        <f t="shared" si="9"/>
        <v>0.3350253807106599</v>
      </c>
      <c r="F125" s="15">
        <f t="shared" si="10"/>
        <v>0.33096926713947988</v>
      </c>
      <c r="G125" s="14">
        <f t="shared" si="11"/>
        <v>6.0606060606060608E-2</v>
      </c>
      <c r="H125" s="17">
        <f t="shared" si="12"/>
        <v>2.0304568527918784E-2</v>
      </c>
    </row>
    <row r="126" spans="2:8" ht="15" x14ac:dyDescent="0.2">
      <c r="B126" s="5" t="s">
        <v>218</v>
      </c>
      <c r="C126" s="9">
        <v>2</v>
      </c>
      <c r="D126" s="9">
        <v>0</v>
      </c>
      <c r="E126" s="15">
        <f t="shared" si="9"/>
        <v>5.076142131979695E-3</v>
      </c>
      <c r="F126" s="15" t="str">
        <f t="shared" si="10"/>
        <v/>
      </c>
      <c r="G126" s="14" t="str">
        <f t="shared" si="11"/>
        <v>0</v>
      </c>
      <c r="H126" s="17">
        <f t="shared" si="12"/>
        <v>0</v>
      </c>
    </row>
    <row r="127" spans="2:8" ht="15" x14ac:dyDescent="0.2">
      <c r="B127" s="5" t="s">
        <v>219</v>
      </c>
      <c r="C127" s="9">
        <v>9</v>
      </c>
      <c r="D127" s="9">
        <v>3</v>
      </c>
      <c r="E127" s="15">
        <f t="shared" si="9"/>
        <v>2.2842639593908629E-2</v>
      </c>
      <c r="F127" s="15">
        <f t="shared" si="10"/>
        <v>7.0921985815602835E-3</v>
      </c>
      <c r="G127" s="14">
        <f t="shared" si="11"/>
        <v>-0.66666666666666663</v>
      </c>
      <c r="H127" s="17">
        <f t="shared" si="12"/>
        <v>-1.5228426395939085E-2</v>
      </c>
    </row>
    <row r="128" spans="2:8" ht="15" x14ac:dyDescent="0.2">
      <c r="B128" s="5" t="s">
        <v>33</v>
      </c>
      <c r="C128" s="9">
        <v>19</v>
      </c>
      <c r="D128" s="9">
        <v>0</v>
      </c>
      <c r="E128" s="15">
        <f t="shared" si="9"/>
        <v>4.8223350253807105E-2</v>
      </c>
      <c r="F128" s="15" t="str">
        <f t="shared" si="10"/>
        <v/>
      </c>
      <c r="G128" s="14" t="str">
        <f t="shared" si="11"/>
        <v>0</v>
      </c>
      <c r="H128" s="17">
        <f t="shared" si="12"/>
        <v>0</v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1</v>
      </c>
      <c r="E130" s="71" t="str">
        <f t="shared" ref="E130" si="33">+IF(C130=0,"",C130/C$71)</f>
        <v/>
      </c>
      <c r="F130" s="71">
        <f t="shared" ref="F130" si="34">+IF(D130=0,"",D130/D$71)</f>
        <v>2.3640661938534278E-3</v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7</v>
      </c>
      <c r="D131" s="9">
        <v>9</v>
      </c>
      <c r="E131" s="15">
        <f t="shared" si="9"/>
        <v>1.7766497461928935E-2</v>
      </c>
      <c r="F131" s="15">
        <f t="shared" si="10"/>
        <v>2.1276595744680851E-2</v>
      </c>
      <c r="G131" s="14">
        <f t="shared" si="11"/>
        <v>0.2857142857142857</v>
      </c>
      <c r="H131" s="17">
        <f t="shared" si="12"/>
        <v>5.0761421319796959E-3</v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6</v>
      </c>
      <c r="D133" s="9">
        <v>0</v>
      </c>
      <c r="E133" s="15">
        <f t="shared" si="9"/>
        <v>1.5228426395939087E-2</v>
      </c>
      <c r="F133" s="15" t="str">
        <f t="shared" si="10"/>
        <v/>
      </c>
      <c r="G133" s="14" t="str">
        <f t="shared" si="11"/>
        <v>0</v>
      </c>
      <c r="H133" s="17">
        <f t="shared" si="12"/>
        <v>0</v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1</v>
      </c>
      <c r="E135" s="15" t="str">
        <f t="shared" si="9"/>
        <v/>
      </c>
      <c r="F135" s="15">
        <f t="shared" si="10"/>
        <v>2.3640661938534278E-3</v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5</v>
      </c>
      <c r="E136" s="15" t="str">
        <f t="shared" si="9"/>
        <v/>
      </c>
      <c r="F136" s="15">
        <f t="shared" si="10"/>
        <v>1.1820330969267139E-2</v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2</v>
      </c>
      <c r="D137" s="9">
        <v>4</v>
      </c>
      <c r="E137" s="15">
        <f t="shared" si="9"/>
        <v>5.076142131979695E-3</v>
      </c>
      <c r="F137" s="15">
        <f t="shared" si="10"/>
        <v>9.4562647754137114E-3</v>
      </c>
      <c r="G137" s="14">
        <f t="shared" si="11"/>
        <v>1</v>
      </c>
      <c r="H137" s="17">
        <f t="shared" si="12"/>
        <v>5.076142131979695E-3</v>
      </c>
    </row>
    <row r="138" spans="1:8" ht="15" x14ac:dyDescent="0.2">
      <c r="B138" s="5" t="s">
        <v>224</v>
      </c>
      <c r="C138" s="9">
        <v>1</v>
      </c>
      <c r="D138" s="9">
        <v>0</v>
      </c>
      <c r="E138" s="15">
        <f t="shared" si="9"/>
        <v>2.5380710659898475E-3</v>
      </c>
      <c r="F138" s="15" t="str">
        <f t="shared" si="10"/>
        <v/>
      </c>
      <c r="G138" s="14" t="str">
        <f t="shared" si="11"/>
        <v>0</v>
      </c>
      <c r="H138" s="17">
        <f t="shared" si="12"/>
        <v>0</v>
      </c>
    </row>
    <row r="139" spans="1:8" ht="30" x14ac:dyDescent="0.2">
      <c r="B139" s="5" t="s">
        <v>225</v>
      </c>
      <c r="C139" s="9">
        <v>1</v>
      </c>
      <c r="D139" s="9">
        <v>2</v>
      </c>
      <c r="E139" s="15">
        <f t="shared" si="9"/>
        <v>2.5380710659898475E-3</v>
      </c>
      <c r="F139" s="15">
        <f t="shared" si="10"/>
        <v>4.7281323877068557E-3</v>
      </c>
      <c r="G139" s="14">
        <f t="shared" si="11"/>
        <v>1</v>
      </c>
      <c r="H139" s="17">
        <f t="shared" si="12"/>
        <v>2.5380710659898475E-3</v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2</v>
      </c>
      <c r="E144" s="15" t="str">
        <f t="shared" si="37"/>
        <v/>
      </c>
      <c r="F144" s="15">
        <f t="shared" si="38"/>
        <v>4.7281323877068557E-3</v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1</v>
      </c>
      <c r="E145" s="15" t="str">
        <f t="shared" si="37"/>
        <v/>
      </c>
      <c r="F145" s="15">
        <f t="shared" si="38"/>
        <v>2.3640661938534278E-3</v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4</v>
      </c>
      <c r="E146" s="15" t="str">
        <f t="shared" si="37"/>
        <v/>
      </c>
      <c r="F146" s="15">
        <f t="shared" si="38"/>
        <v>9.4562647754137114E-3</v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2.5380710659898475E-3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12</v>
      </c>
      <c r="E152" s="71" t="str">
        <f t="shared" ref="E152:E154" si="41">+IF(C152=0,"",C152/C$71)</f>
        <v/>
      </c>
      <c r="F152" s="71">
        <f t="shared" ref="F152:F154" si="42">+IF(D152=0,"",D152/D$71)</f>
        <v>2.8368794326241134E-2</v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10"/>
      <c r="D156" s="10"/>
    </row>
    <row r="157" spans="1:8" x14ac:dyDescent="0.2">
      <c r="B157" s="2"/>
      <c r="C157" s="10"/>
      <c r="D157" s="10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1044</v>
      </c>
      <c r="D161" s="35">
        <f>SUM(D162:D323)</f>
        <v>773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-0.25957854406130271</v>
      </c>
      <c r="H161" s="36">
        <f>+IF(OR(AND(E161=""),(G161="")),"",E161*G161)</f>
        <v>-0.25957854406130271</v>
      </c>
    </row>
    <row r="162" spans="1:8" ht="15" x14ac:dyDescent="0.2">
      <c r="B162" s="8" t="s">
        <v>472</v>
      </c>
      <c r="C162" s="9">
        <v>12</v>
      </c>
      <c r="D162" s="9">
        <v>2</v>
      </c>
      <c r="E162" s="15">
        <f>+IF(C162=0,"",C162/C$161)</f>
        <v>1.1494252873563218E-2</v>
      </c>
      <c r="F162" s="15">
        <f>+IF(D162=0,"",D162/D$161)</f>
        <v>2.5873221216041399E-3</v>
      </c>
      <c r="G162" s="14">
        <f>+IF(OR(AND(D162=0),(C162=0)),"0",((D162-C162)/C162))</f>
        <v>-0.83333333333333337</v>
      </c>
      <c r="H162" s="17">
        <f>+IF(OR(AND(E162=""),(G162="")),"",E162*G162)</f>
        <v>-9.578544061302683E-3</v>
      </c>
    </row>
    <row r="163" spans="1:8" ht="15" x14ac:dyDescent="0.2">
      <c r="B163" s="8" t="s">
        <v>473</v>
      </c>
      <c r="C163" s="9">
        <v>2</v>
      </c>
      <c r="D163" s="9">
        <v>1</v>
      </c>
      <c r="E163" s="15">
        <f t="shared" ref="E163:E232" si="45">+IF(C163=0,"",C163/C$161)</f>
        <v>1.9157088122605363E-3</v>
      </c>
      <c r="F163" s="15">
        <f t="shared" ref="F163:F232" si="46">+IF(D163=0,"",D163/D$161)</f>
        <v>1.29366106080207E-3</v>
      </c>
      <c r="G163" s="14">
        <f t="shared" ref="G163:G232" si="47">+IF(OR(AND(D163=0),(C163=0)),"0",((D163-C163)/C163))</f>
        <v>-0.5</v>
      </c>
      <c r="H163" s="17">
        <f t="shared" ref="H163:H232" si="48">+IF(OR(AND(E163=""),(G163="")),"",E163*G163)</f>
        <v>-9.5785440613026815E-4</v>
      </c>
    </row>
    <row r="164" spans="1:8" ht="30" x14ac:dyDescent="0.2">
      <c r="B164" s="8" t="s">
        <v>474</v>
      </c>
      <c r="C164" s="9">
        <v>3</v>
      </c>
      <c r="D164" s="9">
        <v>2</v>
      </c>
      <c r="E164" s="15">
        <f t="shared" si="45"/>
        <v>2.8735632183908046E-3</v>
      </c>
      <c r="F164" s="15">
        <f t="shared" si="46"/>
        <v>2.5873221216041399E-3</v>
      </c>
      <c r="G164" s="14">
        <f t="shared" si="47"/>
        <v>-0.33333333333333331</v>
      </c>
      <c r="H164" s="17">
        <f t="shared" si="48"/>
        <v>-9.5785440613026815E-4</v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4</v>
      </c>
      <c r="D166" s="9">
        <v>11</v>
      </c>
      <c r="E166" s="15">
        <f t="shared" si="45"/>
        <v>3.8314176245210726E-3</v>
      </c>
      <c r="F166" s="15">
        <f t="shared" si="46"/>
        <v>1.4230271668822769E-2</v>
      </c>
      <c r="G166" s="14">
        <f t="shared" si="47"/>
        <v>1.75</v>
      </c>
      <c r="H166" s="17">
        <f t="shared" si="48"/>
        <v>6.7049808429118767E-3</v>
      </c>
    </row>
    <row r="167" spans="1:8" ht="15" x14ac:dyDescent="0.2">
      <c r="B167" s="8" t="s">
        <v>49</v>
      </c>
      <c r="C167" s="9">
        <v>75</v>
      </c>
      <c r="D167" s="9">
        <v>69</v>
      </c>
      <c r="E167" s="15">
        <f t="shared" si="45"/>
        <v>7.183908045977011E-2</v>
      </c>
      <c r="F167" s="15">
        <f t="shared" si="46"/>
        <v>8.9262613195342816E-2</v>
      </c>
      <c r="G167" s="14">
        <f t="shared" si="47"/>
        <v>-0.08</v>
      </c>
      <c r="H167" s="17">
        <f t="shared" si="48"/>
        <v>-5.7471264367816091E-3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6</v>
      </c>
      <c r="D169" s="9">
        <v>13</v>
      </c>
      <c r="E169" s="15">
        <f t="shared" si="45"/>
        <v>5.7471264367816091E-3</v>
      </c>
      <c r="F169" s="15">
        <f t="shared" si="46"/>
        <v>1.6817593790426907E-2</v>
      </c>
      <c r="G169" s="14">
        <f t="shared" si="47"/>
        <v>1.1666666666666667</v>
      </c>
      <c r="H169" s="17">
        <f t="shared" si="48"/>
        <v>6.7049808429118776E-3</v>
      </c>
    </row>
    <row r="170" spans="1:8" ht="15" x14ac:dyDescent="0.2">
      <c r="B170" s="8" t="s">
        <v>50</v>
      </c>
      <c r="C170" s="9">
        <v>1</v>
      </c>
      <c r="D170" s="9">
        <v>1</v>
      </c>
      <c r="E170" s="15">
        <f t="shared" si="45"/>
        <v>9.5785440613026815E-4</v>
      </c>
      <c r="F170" s="15">
        <f t="shared" si="46"/>
        <v>1.29366106080207E-3</v>
      </c>
      <c r="G170" s="14">
        <f t="shared" si="47"/>
        <v>0</v>
      </c>
      <c r="H170" s="17">
        <f t="shared" si="48"/>
        <v>0</v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1</v>
      </c>
      <c r="D172" s="9">
        <v>1</v>
      </c>
      <c r="E172" s="15">
        <f t="shared" si="45"/>
        <v>9.5785440613026815E-4</v>
      </c>
      <c r="F172" s="15">
        <f t="shared" si="46"/>
        <v>1.29366106080207E-3</v>
      </c>
      <c r="G172" s="14">
        <f t="shared" si="47"/>
        <v>0</v>
      </c>
      <c r="H172" s="17">
        <f t="shared" si="48"/>
        <v>0</v>
      </c>
    </row>
    <row r="173" spans="1:8" ht="15" x14ac:dyDescent="0.2">
      <c r="B173" s="8" t="s">
        <v>54</v>
      </c>
      <c r="C173" s="9">
        <v>2</v>
      </c>
      <c r="D173" s="9">
        <v>5</v>
      </c>
      <c r="E173" s="15">
        <f t="shared" si="45"/>
        <v>1.9157088122605363E-3</v>
      </c>
      <c r="F173" s="15">
        <f t="shared" si="46"/>
        <v>6.4683053040103496E-3</v>
      </c>
      <c r="G173" s="14">
        <f t="shared" si="47"/>
        <v>1.5</v>
      </c>
      <c r="H173" s="17">
        <f t="shared" si="48"/>
        <v>2.8735632183908046E-3</v>
      </c>
    </row>
    <row r="174" spans="1:8" ht="15" x14ac:dyDescent="0.2">
      <c r="B174" s="8" t="s">
        <v>51</v>
      </c>
      <c r="C174" s="9">
        <v>4</v>
      </c>
      <c r="D174" s="9">
        <v>1</v>
      </c>
      <c r="E174" s="15">
        <f t="shared" si="45"/>
        <v>3.8314176245210726E-3</v>
      </c>
      <c r="F174" s="15">
        <f t="shared" si="46"/>
        <v>1.29366106080207E-3</v>
      </c>
      <c r="G174" s="14">
        <f t="shared" si="47"/>
        <v>-0.75</v>
      </c>
      <c r="H174" s="17">
        <f t="shared" si="48"/>
        <v>-2.8735632183908046E-3</v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3</v>
      </c>
      <c r="E175" s="71" t="str">
        <f t="shared" ref="E175" si="49">+IF(C175=0,"",C175/C$161)</f>
        <v/>
      </c>
      <c r="F175" s="71">
        <f t="shared" ref="F175" si="50">+IF(D175=0,"",D175/D$161)</f>
        <v>3.8809831824062097E-3</v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6</v>
      </c>
      <c r="D176" s="9">
        <v>17</v>
      </c>
      <c r="E176" s="15">
        <f t="shared" si="45"/>
        <v>5.7471264367816091E-3</v>
      </c>
      <c r="F176" s="15">
        <f t="shared" si="46"/>
        <v>2.1992238033635189E-2</v>
      </c>
      <c r="G176" s="14">
        <f t="shared" si="47"/>
        <v>1.8333333333333333</v>
      </c>
      <c r="H176" s="17">
        <f t="shared" si="48"/>
        <v>1.0536398467432949E-2</v>
      </c>
    </row>
    <row r="177" spans="1:8" ht="15" x14ac:dyDescent="0.2">
      <c r="B177" s="8" t="s">
        <v>231</v>
      </c>
      <c r="C177" s="9">
        <v>1</v>
      </c>
      <c r="D177" s="9">
        <v>3</v>
      </c>
      <c r="E177" s="15">
        <f t="shared" si="45"/>
        <v>9.5785440613026815E-4</v>
      </c>
      <c r="F177" s="15">
        <f t="shared" si="46"/>
        <v>3.8809831824062097E-3</v>
      </c>
      <c r="G177" s="14">
        <f t="shared" si="47"/>
        <v>2</v>
      </c>
      <c r="H177" s="17">
        <f t="shared" si="48"/>
        <v>1.9157088122605363E-3</v>
      </c>
    </row>
    <row r="178" spans="1:8" ht="15" x14ac:dyDescent="0.2">
      <c r="B178" s="8" t="s">
        <v>48</v>
      </c>
      <c r="C178" s="9">
        <v>0</v>
      </c>
      <c r="D178" s="9">
        <v>2</v>
      </c>
      <c r="E178" s="15" t="str">
        <f t="shared" si="45"/>
        <v/>
      </c>
      <c r="F178" s="15">
        <f t="shared" si="46"/>
        <v>2.5873221216041399E-3</v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15</v>
      </c>
      <c r="D182" s="9">
        <v>30</v>
      </c>
      <c r="E182" s="15">
        <f t="shared" si="45"/>
        <v>1.4367816091954023E-2</v>
      </c>
      <c r="F182" s="15">
        <f t="shared" si="46"/>
        <v>3.8809831824062092E-2</v>
      </c>
      <c r="G182" s="14">
        <f t="shared" si="47"/>
        <v>1</v>
      </c>
      <c r="H182" s="17">
        <f t="shared" si="48"/>
        <v>1.4367816091954023E-2</v>
      </c>
    </row>
    <row r="183" spans="1:8" ht="15" x14ac:dyDescent="0.2">
      <c r="B183" s="8" t="s">
        <v>233</v>
      </c>
      <c r="C183" s="9">
        <v>5</v>
      </c>
      <c r="D183" s="9">
        <v>9</v>
      </c>
      <c r="E183" s="15">
        <f t="shared" si="45"/>
        <v>4.7892720306513406E-3</v>
      </c>
      <c r="F183" s="15">
        <f t="shared" si="46"/>
        <v>1.1642949547218629E-2</v>
      </c>
      <c r="G183" s="14">
        <f t="shared" si="47"/>
        <v>0.8</v>
      </c>
      <c r="H183" s="17">
        <f t="shared" si="48"/>
        <v>3.8314176245210726E-3</v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2</v>
      </c>
      <c r="D185" s="9">
        <v>2</v>
      </c>
      <c r="E185" s="15">
        <f t="shared" si="45"/>
        <v>1.9157088122605363E-3</v>
      </c>
      <c r="F185" s="15">
        <f t="shared" si="46"/>
        <v>2.5873221216041399E-3</v>
      </c>
      <c r="G185" s="14">
        <f t="shared" si="47"/>
        <v>0</v>
      </c>
      <c r="H185" s="17">
        <f t="shared" si="48"/>
        <v>0</v>
      </c>
    </row>
    <row r="186" spans="1:8" ht="15" x14ac:dyDescent="0.2">
      <c r="B186" s="8" t="s">
        <v>478</v>
      </c>
      <c r="C186" s="9">
        <v>8</v>
      </c>
      <c r="D186" s="9">
        <v>6</v>
      </c>
      <c r="E186" s="15">
        <f t="shared" si="45"/>
        <v>7.6628352490421452E-3</v>
      </c>
      <c r="F186" s="15">
        <f t="shared" si="46"/>
        <v>7.7619663648124193E-3</v>
      </c>
      <c r="G186" s="14">
        <f t="shared" si="47"/>
        <v>-0.25</v>
      </c>
      <c r="H186" s="17">
        <f t="shared" si="48"/>
        <v>-1.9157088122605363E-3</v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8</v>
      </c>
      <c r="E187" s="71" t="str">
        <f t="shared" ref="E187" si="57">+IF(C187=0,"",C187/C$161)</f>
        <v/>
      </c>
      <c r="F187" s="71">
        <f t="shared" ref="F187" si="58">+IF(D187=0,"",D187/D$161)</f>
        <v>1.034928848641656E-2</v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19</v>
      </c>
      <c r="D188" s="9">
        <v>13</v>
      </c>
      <c r="E188" s="15">
        <f t="shared" si="45"/>
        <v>1.8199233716475097E-2</v>
      </c>
      <c r="F188" s="15">
        <f t="shared" si="46"/>
        <v>1.6817593790426907E-2</v>
      </c>
      <c r="G188" s="14">
        <f t="shared" si="47"/>
        <v>-0.31578947368421051</v>
      </c>
      <c r="H188" s="17">
        <f t="shared" si="48"/>
        <v>-5.7471264367816091E-3</v>
      </c>
    </row>
    <row r="189" spans="1:8" ht="15" x14ac:dyDescent="0.2">
      <c r="B189" s="8" t="s">
        <v>237</v>
      </c>
      <c r="C189" s="9">
        <v>16</v>
      </c>
      <c r="D189" s="9">
        <v>5</v>
      </c>
      <c r="E189" s="15">
        <f t="shared" si="45"/>
        <v>1.532567049808429E-2</v>
      </c>
      <c r="F189" s="15">
        <f t="shared" si="46"/>
        <v>6.4683053040103496E-3</v>
      </c>
      <c r="G189" s="14">
        <f t="shared" si="47"/>
        <v>-0.6875</v>
      </c>
      <c r="H189" s="17">
        <f t="shared" si="48"/>
        <v>-1.0536398467432949E-2</v>
      </c>
    </row>
    <row r="190" spans="1:8" ht="15" x14ac:dyDescent="0.2">
      <c r="B190" s="8" t="s">
        <v>238</v>
      </c>
      <c r="C190" s="9">
        <v>52</v>
      </c>
      <c r="D190" s="9">
        <v>24</v>
      </c>
      <c r="E190" s="15">
        <f t="shared" si="45"/>
        <v>4.9808429118773943E-2</v>
      </c>
      <c r="F190" s="15">
        <f t="shared" si="46"/>
        <v>3.1047865459249677E-2</v>
      </c>
      <c r="G190" s="14">
        <f t="shared" si="47"/>
        <v>-0.53846153846153844</v>
      </c>
      <c r="H190" s="17">
        <f t="shared" si="48"/>
        <v>-2.6819923371647507E-2</v>
      </c>
    </row>
    <row r="191" spans="1:8" ht="15" x14ac:dyDescent="0.2">
      <c r="B191" s="8" t="s">
        <v>239</v>
      </c>
      <c r="C191" s="9">
        <v>23</v>
      </c>
      <c r="D191" s="9">
        <v>5</v>
      </c>
      <c r="E191" s="15">
        <f t="shared" si="45"/>
        <v>2.2030651340996167E-2</v>
      </c>
      <c r="F191" s="15">
        <f t="shared" si="46"/>
        <v>6.4683053040103496E-3</v>
      </c>
      <c r="G191" s="14">
        <f t="shared" si="47"/>
        <v>-0.78260869565217395</v>
      </c>
      <c r="H191" s="17">
        <f t="shared" si="48"/>
        <v>-1.7241379310344827E-2</v>
      </c>
    </row>
    <row r="192" spans="1:8" ht="20.100000000000001" customHeight="1" x14ac:dyDescent="0.2">
      <c r="B192" s="8" t="s">
        <v>479</v>
      </c>
      <c r="C192" s="9">
        <v>130</v>
      </c>
      <c r="D192" s="9">
        <v>27</v>
      </c>
      <c r="E192" s="15">
        <f t="shared" si="45"/>
        <v>0.12452107279693486</v>
      </c>
      <c r="F192" s="15">
        <f t="shared" si="46"/>
        <v>3.4928848641655887E-2</v>
      </c>
      <c r="G192" s="14">
        <f t="shared" si="47"/>
        <v>-0.79230769230769227</v>
      </c>
      <c r="H192" s="17">
        <f t="shared" si="48"/>
        <v>-9.865900383141761E-2</v>
      </c>
    </row>
    <row r="193" spans="1:8" ht="20.100000000000001" customHeight="1" x14ac:dyDescent="0.2">
      <c r="B193" s="8" t="s">
        <v>480</v>
      </c>
      <c r="C193" s="9">
        <v>6</v>
      </c>
      <c r="D193" s="9">
        <v>2</v>
      </c>
      <c r="E193" s="15">
        <f t="shared" si="45"/>
        <v>5.7471264367816091E-3</v>
      </c>
      <c r="F193" s="15">
        <f t="shared" si="46"/>
        <v>2.5873221216041399E-3</v>
      </c>
      <c r="G193" s="14">
        <f t="shared" si="47"/>
        <v>-0.66666666666666663</v>
      </c>
      <c r="H193" s="17">
        <f t="shared" si="48"/>
        <v>-3.8314176245210726E-3</v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9</v>
      </c>
      <c r="E195" s="71" t="str">
        <f t="shared" ref="E195" si="61">+IF(C195=0,"",C195/C$161)</f>
        <v/>
      </c>
      <c r="F195" s="71">
        <f t="shared" ref="F195" si="62">+IF(D195=0,"",D195/D$161)</f>
        <v>1.1642949547218629E-2</v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3</v>
      </c>
      <c r="D196" s="9"/>
      <c r="E196" s="65">
        <f t="shared" si="45"/>
        <v>2.8735632183908046E-3</v>
      </c>
      <c r="F196" s="65" t="str">
        <f t="shared" si="46"/>
        <v/>
      </c>
      <c r="G196" s="66" t="str">
        <f t="shared" si="47"/>
        <v>0</v>
      </c>
      <c r="H196" s="67">
        <f t="shared" si="48"/>
        <v>0</v>
      </c>
    </row>
    <row r="197" spans="1:8" ht="20.100000000000001" customHeight="1" x14ac:dyDescent="0.2">
      <c r="B197" s="8" t="s">
        <v>241</v>
      </c>
      <c r="C197" s="9">
        <v>9</v>
      </c>
      <c r="D197" s="9">
        <v>10</v>
      </c>
      <c r="E197" s="15">
        <f t="shared" si="45"/>
        <v>8.6206896551724137E-3</v>
      </c>
      <c r="F197" s="15">
        <f t="shared" si="46"/>
        <v>1.2936610608020699E-2</v>
      </c>
      <c r="G197" s="14">
        <f t="shared" si="47"/>
        <v>0.1111111111111111</v>
      </c>
      <c r="H197" s="17">
        <f t="shared" si="48"/>
        <v>9.5785440613026815E-4</v>
      </c>
    </row>
    <row r="198" spans="1:8" ht="20.100000000000001" customHeight="1" x14ac:dyDescent="0.2">
      <c r="B198" s="8" t="s">
        <v>242</v>
      </c>
      <c r="C198" s="9">
        <v>4</v>
      </c>
      <c r="D198" s="9">
        <v>10</v>
      </c>
      <c r="E198" s="15">
        <f t="shared" si="45"/>
        <v>3.8314176245210726E-3</v>
      </c>
      <c r="F198" s="15">
        <f t="shared" si="46"/>
        <v>1.2936610608020699E-2</v>
      </c>
      <c r="G198" s="14">
        <f t="shared" si="47"/>
        <v>1.5</v>
      </c>
      <c r="H198" s="17">
        <f t="shared" si="48"/>
        <v>5.7471264367816091E-3</v>
      </c>
    </row>
    <row r="199" spans="1:8" ht="20.100000000000001" customHeight="1" x14ac:dyDescent="0.2">
      <c r="B199" s="8" t="s">
        <v>243</v>
      </c>
      <c r="C199" s="9">
        <v>0</v>
      </c>
      <c r="D199" s="9">
        <v>1</v>
      </c>
      <c r="E199" s="15" t="str">
        <f t="shared" si="45"/>
        <v/>
      </c>
      <c r="F199" s="15">
        <f t="shared" si="46"/>
        <v>1.29366106080207E-3</v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72</v>
      </c>
      <c r="D201" s="9">
        <v>49</v>
      </c>
      <c r="E201" s="15">
        <f t="shared" si="45"/>
        <v>6.8965517241379309E-2</v>
      </c>
      <c r="F201" s="15">
        <f t="shared" si="46"/>
        <v>6.3389391979301421E-2</v>
      </c>
      <c r="G201" s="14">
        <f t="shared" si="47"/>
        <v>-0.31944444444444442</v>
      </c>
      <c r="H201" s="17">
        <f t="shared" si="48"/>
        <v>-2.2030651340996167E-2</v>
      </c>
    </row>
    <row r="202" spans="1:8" ht="20.100000000000001" customHeight="1" x14ac:dyDescent="0.2">
      <c r="B202" s="8" t="s">
        <v>244</v>
      </c>
      <c r="C202" s="9">
        <v>7</v>
      </c>
      <c r="D202" s="9">
        <v>16</v>
      </c>
      <c r="E202" s="15">
        <f t="shared" si="45"/>
        <v>6.7049808429118776E-3</v>
      </c>
      <c r="F202" s="15">
        <f t="shared" si="46"/>
        <v>2.0698576972833119E-2</v>
      </c>
      <c r="G202" s="14">
        <f t="shared" si="47"/>
        <v>1.2857142857142858</v>
      </c>
      <c r="H202" s="17">
        <f t="shared" si="48"/>
        <v>8.6206896551724154E-3</v>
      </c>
    </row>
    <row r="203" spans="1:8" ht="20.100000000000001" customHeight="1" x14ac:dyDescent="0.2">
      <c r="B203" s="8" t="s">
        <v>245</v>
      </c>
      <c r="C203" s="9">
        <v>3</v>
      </c>
      <c r="D203" s="9">
        <v>0</v>
      </c>
      <c r="E203" s="15">
        <f t="shared" si="45"/>
        <v>2.8735632183908046E-3</v>
      </c>
      <c r="F203" s="15" t="str">
        <f t="shared" si="46"/>
        <v/>
      </c>
      <c r="G203" s="14" t="str">
        <f t="shared" si="47"/>
        <v>0</v>
      </c>
      <c r="H203" s="17">
        <f t="shared" si="48"/>
        <v>0</v>
      </c>
    </row>
    <row r="204" spans="1:8" ht="20.100000000000001" customHeight="1" x14ac:dyDescent="0.2">
      <c r="B204" s="8" t="s">
        <v>481</v>
      </c>
      <c r="C204" s="9">
        <v>1</v>
      </c>
      <c r="D204" s="9">
        <v>1</v>
      </c>
      <c r="E204" s="15">
        <f t="shared" si="45"/>
        <v>9.5785440613026815E-4</v>
      </c>
      <c r="F204" s="15">
        <f t="shared" si="46"/>
        <v>1.29366106080207E-3</v>
      </c>
      <c r="G204" s="14">
        <f t="shared" si="47"/>
        <v>0</v>
      </c>
      <c r="H204" s="17">
        <f t="shared" si="48"/>
        <v>0</v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1</v>
      </c>
      <c r="E205" s="71" t="str">
        <f t="shared" ref="E205" si="65">+IF(C205=0,"",C205/C$161)</f>
        <v/>
      </c>
      <c r="F205" s="71">
        <f t="shared" ref="F205" si="66">+IF(D205=0,"",D205/D$161)</f>
        <v>1.29366106080207E-3</v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3</v>
      </c>
      <c r="D208" s="9">
        <v>0</v>
      </c>
      <c r="E208" s="15">
        <f t="shared" si="45"/>
        <v>2.8735632183908046E-3</v>
      </c>
      <c r="F208" s="15" t="str">
        <f t="shared" si="46"/>
        <v/>
      </c>
      <c r="G208" s="14" t="str">
        <f t="shared" si="47"/>
        <v>0</v>
      </c>
      <c r="H208" s="17">
        <f t="shared" si="48"/>
        <v>0</v>
      </c>
    </row>
    <row r="209" spans="2:8" ht="20.100000000000001" customHeight="1" x14ac:dyDescent="0.2">
      <c r="B209" s="8" t="s">
        <v>247</v>
      </c>
      <c r="C209" s="9">
        <v>4</v>
      </c>
      <c r="D209" s="9">
        <v>0</v>
      </c>
      <c r="E209" s="15">
        <f t="shared" si="45"/>
        <v>3.8314176245210726E-3</v>
      </c>
      <c r="F209" s="15" t="str">
        <f t="shared" si="46"/>
        <v/>
      </c>
      <c r="G209" s="14" t="str">
        <f t="shared" si="47"/>
        <v>0</v>
      </c>
      <c r="H209" s="17">
        <f t="shared" si="48"/>
        <v>0</v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2</v>
      </c>
      <c r="D211" s="9">
        <v>0</v>
      </c>
      <c r="E211" s="15">
        <f t="shared" si="45"/>
        <v>1.9157088122605363E-3</v>
      </c>
      <c r="F211" s="15" t="str">
        <f t="shared" si="46"/>
        <v/>
      </c>
      <c r="G211" s="14" t="str">
        <f t="shared" si="47"/>
        <v>0</v>
      </c>
      <c r="H211" s="17">
        <f t="shared" si="48"/>
        <v>0</v>
      </c>
    </row>
    <row r="212" spans="2:8" ht="20.100000000000001" customHeight="1" x14ac:dyDescent="0.2">
      <c r="B212" s="8" t="s">
        <v>249</v>
      </c>
      <c r="C212" s="9">
        <v>14</v>
      </c>
      <c r="D212" s="9">
        <v>43</v>
      </c>
      <c r="E212" s="15">
        <f t="shared" si="45"/>
        <v>1.3409961685823755E-2</v>
      </c>
      <c r="F212" s="15">
        <f t="shared" si="46"/>
        <v>5.5627425614489003E-2</v>
      </c>
      <c r="G212" s="14">
        <f t="shared" si="47"/>
        <v>2.0714285714285716</v>
      </c>
      <c r="H212" s="17">
        <f t="shared" si="48"/>
        <v>2.777777777777778E-2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1</v>
      </c>
      <c r="D214" s="9">
        <v>0</v>
      </c>
      <c r="E214" s="15">
        <f t="shared" si="45"/>
        <v>9.5785440613026815E-4</v>
      </c>
      <c r="F214" s="15" t="str">
        <f t="shared" si="46"/>
        <v/>
      </c>
      <c r="G214" s="14" t="str">
        <f t="shared" si="47"/>
        <v>0</v>
      </c>
      <c r="H214" s="17">
        <f t="shared" si="48"/>
        <v>0</v>
      </c>
    </row>
    <row r="215" spans="2:8" ht="20.100000000000001" customHeight="1" x14ac:dyDescent="0.2">
      <c r="B215" s="8" t="s">
        <v>252</v>
      </c>
      <c r="C215" s="9">
        <v>1</v>
      </c>
      <c r="D215" s="9">
        <v>0</v>
      </c>
      <c r="E215" s="15">
        <f t="shared" si="45"/>
        <v>9.5785440613026815E-4</v>
      </c>
      <c r="F215" s="15" t="str">
        <f t="shared" si="46"/>
        <v/>
      </c>
      <c r="G215" s="14" t="str">
        <f t="shared" si="47"/>
        <v>0</v>
      </c>
      <c r="H215" s="17">
        <f t="shared" si="48"/>
        <v>0</v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67</v>
      </c>
      <c r="E218" s="15" t="str">
        <f t="shared" si="45"/>
        <v/>
      </c>
      <c r="F218" s="15">
        <f t="shared" si="46"/>
        <v>8.6675291073738683E-2</v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1</v>
      </c>
      <c r="D220" s="9">
        <v>0</v>
      </c>
      <c r="E220" s="15">
        <f t="shared" si="45"/>
        <v>9.5785440613026815E-4</v>
      </c>
      <c r="F220" s="15" t="str">
        <f t="shared" si="46"/>
        <v/>
      </c>
      <c r="G220" s="14" t="str">
        <f t="shared" si="47"/>
        <v>0</v>
      </c>
      <c r="H220" s="17">
        <f t="shared" si="48"/>
        <v>0</v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4</v>
      </c>
      <c r="D222" s="9">
        <v>1</v>
      </c>
      <c r="E222" s="15">
        <f t="shared" si="45"/>
        <v>3.8314176245210726E-3</v>
      </c>
      <c r="F222" s="15">
        <f t="shared" si="46"/>
        <v>1.29366106080207E-3</v>
      </c>
      <c r="G222" s="14">
        <f t="shared" si="47"/>
        <v>-0.75</v>
      </c>
      <c r="H222" s="17">
        <f t="shared" si="48"/>
        <v>-2.8735632183908046E-3</v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170</v>
      </c>
      <c r="D224" s="9">
        <v>9</v>
      </c>
      <c r="E224" s="15">
        <f t="shared" si="45"/>
        <v>0.16283524904214558</v>
      </c>
      <c r="F224" s="15">
        <f t="shared" si="46"/>
        <v>1.1642949547218629E-2</v>
      </c>
      <c r="G224" s="14">
        <f t="shared" si="47"/>
        <v>-0.94705882352941173</v>
      </c>
      <c r="H224" s="17">
        <f t="shared" si="48"/>
        <v>-0.15421455938697315</v>
      </c>
    </row>
    <row r="225" spans="2:8" ht="20.100000000000001" customHeight="1" x14ac:dyDescent="0.2">
      <c r="B225" s="8" t="s">
        <v>64</v>
      </c>
      <c r="C225" s="9">
        <v>1</v>
      </c>
      <c r="D225" s="9">
        <v>0</v>
      </c>
      <c r="E225" s="15">
        <f t="shared" si="45"/>
        <v>9.5785440613026815E-4</v>
      </c>
      <c r="F225" s="15" t="str">
        <f t="shared" si="46"/>
        <v/>
      </c>
      <c r="G225" s="14" t="str">
        <f t="shared" si="47"/>
        <v>0</v>
      </c>
      <c r="H225" s="17">
        <f t="shared" si="48"/>
        <v>0</v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2</v>
      </c>
      <c r="E227" s="15" t="str">
        <f t="shared" si="45"/>
        <v/>
      </c>
      <c r="F227" s="15">
        <f t="shared" si="46"/>
        <v>2.5873221216041399E-3</v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1</v>
      </c>
      <c r="D229" s="9">
        <v>1</v>
      </c>
      <c r="E229" s="15">
        <f t="shared" si="45"/>
        <v>9.5785440613026815E-4</v>
      </c>
      <c r="F229" s="15">
        <f t="shared" si="46"/>
        <v>1.29366106080207E-3</v>
      </c>
      <c r="G229" s="14">
        <f t="shared" si="47"/>
        <v>0</v>
      </c>
      <c r="H229" s="17">
        <f t="shared" si="48"/>
        <v>0</v>
      </c>
    </row>
    <row r="230" spans="2:8" ht="20.100000000000001" customHeight="1" x14ac:dyDescent="0.2">
      <c r="B230" s="8" t="s">
        <v>63</v>
      </c>
      <c r="C230" s="9">
        <v>1</v>
      </c>
      <c r="D230" s="9">
        <v>1</v>
      </c>
      <c r="E230" s="15">
        <f t="shared" si="45"/>
        <v>9.5785440613026815E-4</v>
      </c>
      <c r="F230" s="15">
        <f t="shared" si="46"/>
        <v>1.29366106080207E-3</v>
      </c>
      <c r="G230" s="14">
        <f t="shared" si="47"/>
        <v>0</v>
      </c>
      <c r="H230" s="17">
        <f t="shared" si="48"/>
        <v>0</v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1</v>
      </c>
      <c r="D236" s="9">
        <v>0</v>
      </c>
      <c r="E236" s="15">
        <f t="shared" si="69"/>
        <v>9.5785440613026815E-4</v>
      </c>
      <c r="F236" s="15" t="str">
        <f t="shared" si="70"/>
        <v/>
      </c>
      <c r="G236" s="14" t="str">
        <f t="shared" si="71"/>
        <v>0</v>
      </c>
      <c r="H236" s="17">
        <f t="shared" si="72"/>
        <v>0</v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1</v>
      </c>
      <c r="E240" s="71" t="str">
        <f t="shared" si="69"/>
        <v/>
      </c>
      <c r="F240" s="71">
        <f t="shared" si="70"/>
        <v>1.29366106080207E-3</v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1</v>
      </c>
      <c r="E241" s="71" t="str">
        <f t="shared" si="69"/>
        <v/>
      </c>
      <c r="F241" s="71">
        <f t="shared" si="70"/>
        <v>1.29366106080207E-3</v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9</v>
      </c>
      <c r="D245" s="9"/>
      <c r="E245" s="65">
        <f t="shared" si="69"/>
        <v>8.6206896551724137E-3</v>
      </c>
      <c r="F245" s="65" t="str">
        <f t="shared" si="70"/>
        <v/>
      </c>
      <c r="G245" s="66" t="str">
        <f t="shared" si="71"/>
        <v>0</v>
      </c>
      <c r="H245" s="67">
        <f t="shared" si="72"/>
        <v>0</v>
      </c>
    </row>
    <row r="246" spans="1:8" ht="20.100000000000001" customHeight="1" x14ac:dyDescent="0.2">
      <c r="B246" s="8" t="s">
        <v>263</v>
      </c>
      <c r="C246" s="9">
        <v>0</v>
      </c>
      <c r="D246" s="9">
        <v>2</v>
      </c>
      <c r="E246" s="15" t="str">
        <f t="shared" si="69"/>
        <v/>
      </c>
      <c r="F246" s="15">
        <f t="shared" si="70"/>
        <v>2.5873221216041399E-3</v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2</v>
      </c>
      <c r="D247" s="9">
        <v>12</v>
      </c>
      <c r="E247" s="15">
        <f t="shared" si="69"/>
        <v>1.9157088122605363E-3</v>
      </c>
      <c r="F247" s="15">
        <f t="shared" si="70"/>
        <v>1.5523932729624839E-2</v>
      </c>
      <c r="G247" s="14">
        <f t="shared" si="71"/>
        <v>5</v>
      </c>
      <c r="H247" s="17">
        <f t="shared" si="72"/>
        <v>9.5785440613026813E-3</v>
      </c>
    </row>
    <row r="248" spans="1:8" s="68" customFormat="1" ht="20.100000000000001" customHeight="1" x14ac:dyDescent="0.2">
      <c r="B248" s="63" t="s">
        <v>67</v>
      </c>
      <c r="C248" s="64">
        <v>1</v>
      </c>
      <c r="D248" s="9"/>
      <c r="E248" s="65">
        <f t="shared" si="69"/>
        <v>9.5785440613026815E-4</v>
      </c>
      <c r="F248" s="65" t="str">
        <f t="shared" si="70"/>
        <v/>
      </c>
      <c r="G248" s="66" t="str">
        <f t="shared" si="71"/>
        <v>0</v>
      </c>
      <c r="H248" s="67">
        <f t="shared" si="72"/>
        <v>0</v>
      </c>
    </row>
    <row r="249" spans="1:8" ht="20.100000000000001" customHeight="1" x14ac:dyDescent="0.2">
      <c r="B249" s="8" t="s">
        <v>494</v>
      </c>
      <c r="C249" s="9">
        <v>4</v>
      </c>
      <c r="D249" s="9">
        <v>2</v>
      </c>
      <c r="E249" s="15">
        <f t="shared" si="69"/>
        <v>3.8314176245210726E-3</v>
      </c>
      <c r="F249" s="15">
        <f t="shared" si="70"/>
        <v>2.5873221216041399E-3</v>
      </c>
      <c r="G249" s="14">
        <f t="shared" si="71"/>
        <v>-0.5</v>
      </c>
      <c r="H249" s="17">
        <f t="shared" si="72"/>
        <v>-1.9157088122605363E-3</v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4</v>
      </c>
      <c r="D253" s="9">
        <v>31</v>
      </c>
      <c r="E253" s="15">
        <f t="shared" si="69"/>
        <v>3.8314176245210726E-3</v>
      </c>
      <c r="F253" s="15">
        <f t="shared" si="70"/>
        <v>4.0103492884864166E-2</v>
      </c>
      <c r="G253" s="14">
        <f t="shared" si="71"/>
        <v>6.75</v>
      </c>
      <c r="H253" s="17">
        <f t="shared" si="72"/>
        <v>2.5862068965517241E-2</v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3</v>
      </c>
      <c r="E257" s="71" t="str">
        <f t="shared" si="77"/>
        <v/>
      </c>
      <c r="F257" s="71">
        <f t="shared" si="78"/>
        <v>3.8809831824062097E-3</v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1</v>
      </c>
      <c r="E258" s="71" t="str">
        <f t="shared" si="77"/>
        <v/>
      </c>
      <c r="F258" s="71">
        <f t="shared" si="78"/>
        <v>1.29366106080207E-3</v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1</v>
      </c>
      <c r="E260" s="71" t="str">
        <f t="shared" si="77"/>
        <v/>
      </c>
      <c r="F260" s="71">
        <f t="shared" si="78"/>
        <v>1.29366106080207E-3</v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1</v>
      </c>
      <c r="D261" s="9">
        <v>3</v>
      </c>
      <c r="E261" s="15">
        <f t="shared" si="69"/>
        <v>9.5785440613026815E-4</v>
      </c>
      <c r="F261" s="15">
        <f t="shared" si="70"/>
        <v>3.8809831824062097E-3</v>
      </c>
      <c r="G261" s="14">
        <f t="shared" si="71"/>
        <v>2</v>
      </c>
      <c r="H261" s="17">
        <f t="shared" si="72"/>
        <v>1.9157088122605363E-3</v>
      </c>
    </row>
    <row r="262" spans="1:8" ht="20.100000000000001" customHeight="1" x14ac:dyDescent="0.2">
      <c r="B262" s="8" t="s">
        <v>75</v>
      </c>
      <c r="C262" s="9">
        <v>11</v>
      </c>
      <c r="D262" s="9">
        <v>72</v>
      </c>
      <c r="E262" s="15">
        <f t="shared" si="69"/>
        <v>1.0536398467432951E-2</v>
      </c>
      <c r="F262" s="15">
        <f t="shared" si="70"/>
        <v>9.3143596377749036E-2</v>
      </c>
      <c r="G262" s="14">
        <f t="shared" si="71"/>
        <v>5.5454545454545459</v>
      </c>
      <c r="H262" s="17">
        <f t="shared" si="72"/>
        <v>5.8429118773946367E-2</v>
      </c>
    </row>
    <row r="263" spans="1:8" ht="20.100000000000001" customHeight="1" x14ac:dyDescent="0.2">
      <c r="B263" s="8" t="s">
        <v>71</v>
      </c>
      <c r="C263" s="9">
        <v>2</v>
      </c>
      <c r="D263" s="9">
        <v>2</v>
      </c>
      <c r="E263" s="15">
        <f t="shared" si="69"/>
        <v>1.9157088122605363E-3</v>
      </c>
      <c r="F263" s="15">
        <f t="shared" si="70"/>
        <v>2.5873221216041399E-3</v>
      </c>
      <c r="G263" s="14">
        <f t="shared" si="71"/>
        <v>0</v>
      </c>
      <c r="H263" s="17">
        <f t="shared" si="72"/>
        <v>0</v>
      </c>
    </row>
    <row r="264" spans="1:8" ht="20.100000000000001" customHeight="1" x14ac:dyDescent="0.2">
      <c r="B264" s="8" t="s">
        <v>266</v>
      </c>
      <c r="C264" s="9">
        <v>0</v>
      </c>
      <c r="D264" s="9">
        <v>0</v>
      </c>
      <c r="E264" s="15" t="str">
        <f t="shared" si="69"/>
        <v/>
      </c>
      <c r="F264" s="15" t="str">
        <f t="shared" si="70"/>
        <v/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1</v>
      </c>
      <c r="E268" s="15" t="str">
        <f t="shared" si="69"/>
        <v/>
      </c>
      <c r="F268" s="15">
        <f t="shared" si="70"/>
        <v>1.29366106080207E-3</v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1</v>
      </c>
      <c r="E269" s="15" t="str">
        <f t="shared" si="69"/>
        <v/>
      </c>
      <c r="F269" s="15">
        <f t="shared" si="70"/>
        <v>1.29366106080207E-3</v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1</v>
      </c>
      <c r="D270" s="9">
        <v>0</v>
      </c>
      <c r="E270" s="15">
        <f t="shared" si="69"/>
        <v>9.5785440613026815E-4</v>
      </c>
      <c r="F270" s="15" t="str">
        <f t="shared" si="70"/>
        <v/>
      </c>
      <c r="G270" s="14" t="str">
        <f t="shared" si="71"/>
        <v>0</v>
      </c>
      <c r="H270" s="17">
        <f t="shared" si="72"/>
        <v>0</v>
      </c>
    </row>
    <row r="271" spans="1:8" ht="20.100000000000001" customHeight="1" x14ac:dyDescent="0.2">
      <c r="B271" s="8" t="s">
        <v>267</v>
      </c>
      <c r="C271" s="9">
        <v>0</v>
      </c>
      <c r="D271" s="9">
        <v>2</v>
      </c>
      <c r="E271" s="15" t="str">
        <f t="shared" si="69"/>
        <v/>
      </c>
      <c r="F271" s="15">
        <f t="shared" si="70"/>
        <v>2.5873221216041399E-3</v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41</v>
      </c>
      <c r="D272" s="9">
        <v>19</v>
      </c>
      <c r="E272" s="15">
        <f t="shared" si="69"/>
        <v>3.9272030651340994E-2</v>
      </c>
      <c r="F272" s="15">
        <f t="shared" si="70"/>
        <v>2.4579560155239329E-2</v>
      </c>
      <c r="G272" s="14">
        <f t="shared" si="71"/>
        <v>-0.53658536585365857</v>
      </c>
      <c r="H272" s="17">
        <f t="shared" si="72"/>
        <v>-2.1072796934865901E-2</v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2</v>
      </c>
      <c r="E275" s="71" t="str">
        <f t="shared" si="85"/>
        <v/>
      </c>
      <c r="F275" s="71">
        <f t="shared" si="86"/>
        <v>2.5873221216041399E-3</v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2</v>
      </c>
      <c r="D276" s="9">
        <v>3</v>
      </c>
      <c r="E276" s="15">
        <f t="shared" si="69"/>
        <v>1.9157088122605363E-3</v>
      </c>
      <c r="F276" s="15">
        <f t="shared" si="70"/>
        <v>3.8809831824062097E-3</v>
      </c>
      <c r="G276" s="14">
        <f t="shared" si="71"/>
        <v>0.5</v>
      </c>
      <c r="H276" s="17">
        <f t="shared" si="72"/>
        <v>9.5785440613026815E-4</v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7</v>
      </c>
      <c r="D282" s="70">
        <v>3</v>
      </c>
      <c r="E282" s="71">
        <f t="shared" si="69"/>
        <v>6.7049808429118776E-3</v>
      </c>
      <c r="F282" s="71">
        <f t="shared" si="70"/>
        <v>3.8809831824062097E-3</v>
      </c>
      <c r="G282" s="72">
        <f t="shared" si="71"/>
        <v>-0.5714285714285714</v>
      </c>
      <c r="H282" s="73">
        <f t="shared" si="72"/>
        <v>-3.8314176245210726E-3</v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15</v>
      </c>
      <c r="D284" s="9">
        <v>2</v>
      </c>
      <c r="E284" s="15">
        <f t="shared" si="69"/>
        <v>1.4367816091954023E-2</v>
      </c>
      <c r="F284" s="15">
        <f t="shared" si="70"/>
        <v>2.5873221216041399E-3</v>
      </c>
      <c r="G284" s="14">
        <f t="shared" si="71"/>
        <v>-0.8666666666666667</v>
      </c>
      <c r="H284" s="17">
        <f t="shared" si="72"/>
        <v>-1.2452107279693488E-2</v>
      </c>
    </row>
    <row r="285" spans="1:8" ht="20.100000000000001" customHeight="1" x14ac:dyDescent="0.2">
      <c r="B285" s="8" t="s">
        <v>500</v>
      </c>
      <c r="C285" s="9">
        <v>1</v>
      </c>
      <c r="D285" s="9">
        <v>0</v>
      </c>
      <c r="E285" s="15">
        <f t="shared" si="69"/>
        <v>9.5785440613026815E-4</v>
      </c>
      <c r="F285" s="15" t="str">
        <f t="shared" si="70"/>
        <v/>
      </c>
      <c r="G285" s="14" t="str">
        <f t="shared" si="71"/>
        <v>0</v>
      </c>
      <c r="H285" s="17">
        <f t="shared" si="72"/>
        <v>0</v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213</v>
      </c>
      <c r="D287" s="9">
        <v>15</v>
      </c>
      <c r="E287" s="15">
        <f t="shared" si="69"/>
        <v>0.20402298850574713</v>
      </c>
      <c r="F287" s="15">
        <f t="shared" si="70"/>
        <v>1.9404915912031046E-2</v>
      </c>
      <c r="G287" s="14">
        <f t="shared" si="71"/>
        <v>-0.92957746478873238</v>
      </c>
      <c r="H287" s="17">
        <f t="shared" si="72"/>
        <v>-0.18965517241379309</v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2</v>
      </c>
      <c r="E289" s="15" t="str">
        <f t="shared" si="69"/>
        <v/>
      </c>
      <c r="F289" s="15">
        <f t="shared" si="70"/>
        <v>2.5873221216041399E-3</v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3</v>
      </c>
      <c r="D293" s="9">
        <v>2</v>
      </c>
      <c r="E293" s="15">
        <f t="shared" si="69"/>
        <v>2.8735632183908046E-3</v>
      </c>
      <c r="F293" s="15">
        <f t="shared" si="70"/>
        <v>2.5873221216041399E-3</v>
      </c>
      <c r="G293" s="14">
        <f t="shared" si="71"/>
        <v>-0.33333333333333331</v>
      </c>
      <c r="H293" s="17">
        <f t="shared" si="72"/>
        <v>-9.5785440613026815E-4</v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1</v>
      </c>
      <c r="D295" s="9">
        <v>0</v>
      </c>
      <c r="E295" s="15">
        <f t="shared" si="69"/>
        <v>9.5785440613026815E-4</v>
      </c>
      <c r="F295" s="15" t="str">
        <f t="shared" si="70"/>
        <v/>
      </c>
      <c r="G295" s="14" t="str">
        <f t="shared" si="71"/>
        <v>0</v>
      </c>
      <c r="H295" s="17">
        <f t="shared" si="72"/>
        <v>0</v>
      </c>
    </row>
    <row r="296" spans="2:8" ht="20.100000000000001" customHeight="1" x14ac:dyDescent="0.2">
      <c r="B296" s="8" t="s">
        <v>506</v>
      </c>
      <c r="C296" s="9">
        <v>0</v>
      </c>
      <c r="D296" s="9">
        <v>1</v>
      </c>
      <c r="E296" s="15" t="str">
        <f t="shared" si="69"/>
        <v/>
      </c>
      <c r="F296" s="15">
        <f t="shared" si="70"/>
        <v>1.29366106080207E-3</v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0</v>
      </c>
      <c r="D297" s="9">
        <v>11</v>
      </c>
      <c r="E297" s="15" t="str">
        <f t="shared" si="69"/>
        <v/>
      </c>
      <c r="F297" s="15">
        <f t="shared" si="70"/>
        <v>1.4230271668822769E-2</v>
      </c>
      <c r="G297" s="14" t="str">
        <f t="shared" si="71"/>
        <v>0</v>
      </c>
      <c r="H297" s="17" t="str">
        <f t="shared" si="72"/>
        <v/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21</v>
      </c>
      <c r="D299" s="9">
        <v>17</v>
      </c>
      <c r="E299" s="15">
        <f t="shared" si="69"/>
        <v>2.0114942528735632E-2</v>
      </c>
      <c r="F299" s="15">
        <f t="shared" si="70"/>
        <v>2.1992238033635189E-2</v>
      </c>
      <c r="G299" s="14">
        <f t="shared" si="71"/>
        <v>-0.19047619047619047</v>
      </c>
      <c r="H299" s="17">
        <f t="shared" si="72"/>
        <v>-3.8314176245210726E-3</v>
      </c>
    </row>
    <row r="300" spans="2:8" ht="20.100000000000001" customHeight="1" x14ac:dyDescent="0.2">
      <c r="B300" s="8" t="s">
        <v>271</v>
      </c>
      <c r="C300" s="9">
        <v>0</v>
      </c>
      <c r="D300" s="9">
        <v>1</v>
      </c>
      <c r="E300" s="15" t="str">
        <f t="shared" si="69"/>
        <v/>
      </c>
      <c r="F300" s="15">
        <f t="shared" si="70"/>
        <v>1.29366106080207E-3</v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12</v>
      </c>
      <c r="E303" s="15" t="str">
        <f t="shared" si="69"/>
        <v/>
      </c>
      <c r="F303" s="15">
        <f t="shared" si="70"/>
        <v>1.5523932729624839E-2</v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0</v>
      </c>
      <c r="D304" s="9">
        <v>35</v>
      </c>
      <c r="E304" s="15" t="str">
        <f t="shared" si="69"/>
        <v/>
      </c>
      <c r="F304" s="15">
        <f t="shared" si="70"/>
        <v>4.5278137128072445E-2</v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3</v>
      </c>
      <c r="D307" s="9">
        <v>0</v>
      </c>
      <c r="E307" s="15">
        <f t="shared" si="69"/>
        <v>2.8735632183908046E-3</v>
      </c>
      <c r="F307" s="15" t="str">
        <f t="shared" si="70"/>
        <v/>
      </c>
      <c r="G307" s="14" t="str">
        <f t="shared" si="71"/>
        <v>0</v>
      </c>
      <c r="H307" s="17">
        <f t="shared" si="72"/>
        <v>0</v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9</v>
      </c>
      <c r="E308" s="71" t="str">
        <f t="shared" ref="E308" si="97">+IF(C308=0,"",C308/C$161)</f>
        <v/>
      </c>
      <c r="F308" s="71">
        <f t="shared" ref="F308" si="98">+IF(D308=0,"",D308/D$161)</f>
        <v>1.1642949547218629E-2</v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2</v>
      </c>
      <c r="E309" s="15" t="str">
        <f t="shared" si="69"/>
        <v/>
      </c>
      <c r="F309" s="15">
        <f t="shared" si="70"/>
        <v>2.5873221216041399E-3</v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1</v>
      </c>
      <c r="D312" s="9">
        <v>1</v>
      </c>
      <c r="E312" s="15">
        <f t="shared" si="69"/>
        <v>9.5785440613026815E-4</v>
      </c>
      <c r="F312" s="15">
        <f t="shared" si="70"/>
        <v>1.29366106080207E-3</v>
      </c>
      <c r="G312" s="14">
        <f t="shared" si="71"/>
        <v>0</v>
      </c>
      <c r="H312" s="17">
        <f t="shared" si="72"/>
        <v>0</v>
      </c>
    </row>
    <row r="313" spans="1:8" ht="20.100000000000001" customHeight="1" x14ac:dyDescent="0.2">
      <c r="B313" s="8" t="s">
        <v>520</v>
      </c>
      <c r="C313" s="9">
        <v>4</v>
      </c>
      <c r="D313" s="9">
        <v>3</v>
      </c>
      <c r="E313" s="15">
        <f t="shared" ref="E313:E320" si="101">+IF(C313=0,"",C313/C$161)</f>
        <v>3.8314176245210726E-3</v>
      </c>
      <c r="F313" s="15">
        <f t="shared" ref="F313:F320" si="102">+IF(D313=0,"",D313/D$161)</f>
        <v>3.8809831824062097E-3</v>
      </c>
      <c r="G313" s="14">
        <f t="shared" ref="G313:G320" si="103">+IF(OR(AND(D313=0),(C313=0)),"0",((D313-C313)/C313))</f>
        <v>-0.25</v>
      </c>
      <c r="H313" s="17">
        <f t="shared" ref="H313:H320" si="104">+IF(OR(AND(E313=""),(G313="")),"",E313*G313)</f>
        <v>-9.5785440613026815E-4</v>
      </c>
    </row>
    <row r="314" spans="1:8" ht="20.100000000000001" customHeight="1" x14ac:dyDescent="0.2">
      <c r="B314" s="8" t="s">
        <v>521</v>
      </c>
      <c r="C314" s="9">
        <v>0</v>
      </c>
      <c r="D314" s="9">
        <v>3</v>
      </c>
      <c r="E314" s="15" t="str">
        <f t="shared" si="101"/>
        <v/>
      </c>
      <c r="F314" s="15">
        <f t="shared" si="102"/>
        <v>3.8809831824062097E-3</v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1</v>
      </c>
      <c r="D315" s="9">
        <v>1</v>
      </c>
      <c r="E315" s="15">
        <f t="shared" si="101"/>
        <v>9.5785440613026815E-4</v>
      </c>
      <c r="F315" s="15">
        <f t="shared" si="102"/>
        <v>1.29366106080207E-3</v>
      </c>
      <c r="G315" s="14">
        <f t="shared" si="103"/>
        <v>0</v>
      </c>
      <c r="H315" s="17">
        <f t="shared" si="104"/>
        <v>0</v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1</v>
      </c>
      <c r="E318" s="15" t="str">
        <f t="shared" si="101"/>
        <v/>
      </c>
      <c r="F318" s="15">
        <f t="shared" si="102"/>
        <v>1.29366106080207E-3</v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9</v>
      </c>
      <c r="E321" s="71" t="str">
        <f t="shared" ref="E321:E323" si="105">+IF(C321=0,"",C321/C$161)</f>
        <v/>
      </c>
      <c r="F321" s="71">
        <f t="shared" ref="F321:F323" si="106">+IF(D321=0,"",D321/D$161)</f>
        <v>1.1642949547218629E-2</v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1</v>
      </c>
      <c r="E322" s="71" t="str">
        <f t="shared" si="105"/>
        <v/>
      </c>
      <c r="F322" s="71">
        <f t="shared" si="106"/>
        <v>1.29366106080207E-3</v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5"/>
      <c r="D324" s="11"/>
      <c r="E324" s="26"/>
      <c r="F324" s="26"/>
      <c r="G324" s="23"/>
      <c r="H324" s="24"/>
    </row>
    <row r="325" spans="1:8" ht="20.100000000000001" customHeight="1" x14ac:dyDescent="0.2">
      <c r="B325" s="22"/>
      <c r="C325" s="25"/>
      <c r="D325" s="11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2523</v>
      </c>
      <c r="D329" s="35">
        <f>SUM(D330:D546)</f>
        <v>4564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0.80895759017043201</v>
      </c>
      <c r="H329" s="36">
        <f>+IF(OR(AND(E329=""),(G329="")),"",E329*G329)</f>
        <v>0.80895759017043201</v>
      </c>
    </row>
    <row r="330" spans="1:8" ht="15" x14ac:dyDescent="0.2">
      <c r="B330" s="5" t="s">
        <v>86</v>
      </c>
      <c r="C330" s="9">
        <v>43</v>
      </c>
      <c r="D330" s="9">
        <v>31</v>
      </c>
      <c r="E330" s="15">
        <f>+IF(C330=0,"",C330/C$329)</f>
        <v>1.7043202536662704E-2</v>
      </c>
      <c r="F330" s="15">
        <f>+IF(D330=0,"",D330/D$329)</f>
        <v>6.7922874671340928E-3</v>
      </c>
      <c r="G330" s="14">
        <f>+IF(OR(AND(D330=0),(C330=0)),"0",((D330-C330)/C330))</f>
        <v>-0.27906976744186046</v>
      </c>
      <c r="H330" s="17">
        <f>+IF(OR(AND(E330=""),(G330="")),"",E330*G330)</f>
        <v>-4.7562425683709874E-3</v>
      </c>
    </row>
    <row r="331" spans="1:8" ht="15" x14ac:dyDescent="0.2">
      <c r="B331" s="5" t="s">
        <v>98</v>
      </c>
      <c r="C331" s="9">
        <v>7</v>
      </c>
      <c r="D331" s="9">
        <v>108</v>
      </c>
      <c r="E331" s="15">
        <f t="shared" ref="E331:E395" si="109">+IF(C331=0,"",C331/C$329)</f>
        <v>2.7744748315497426E-3</v>
      </c>
      <c r="F331" s="15">
        <f t="shared" ref="F331:F395" si="110">+IF(D331=0,"",D331/D$329)</f>
        <v>2.3663453111305872E-2</v>
      </c>
      <c r="G331" s="14">
        <f t="shared" ref="G331:G395" si="111">+IF(OR(AND(D331=0),(C331=0)),"0",((D331-C331)/C331))</f>
        <v>14.428571428571429</v>
      </c>
      <c r="H331" s="17">
        <f t="shared" ref="H331:H395" si="112">+IF(OR(AND(E331=""),(G331="")),"",E331*G331)</f>
        <v>4.0031708283789144E-2</v>
      </c>
    </row>
    <row r="332" spans="1:8" ht="15" x14ac:dyDescent="0.2">
      <c r="B332" s="5" t="s">
        <v>90</v>
      </c>
      <c r="C332" s="9">
        <v>8</v>
      </c>
      <c r="D332" s="9">
        <v>13</v>
      </c>
      <c r="E332" s="15">
        <f t="shared" si="109"/>
        <v>3.1708283789139914E-3</v>
      </c>
      <c r="F332" s="15">
        <f t="shared" si="110"/>
        <v>2.8483786152497807E-3</v>
      </c>
      <c r="G332" s="14">
        <f t="shared" si="111"/>
        <v>0.625</v>
      </c>
      <c r="H332" s="17">
        <f t="shared" si="112"/>
        <v>1.9817677368212448E-3</v>
      </c>
    </row>
    <row r="333" spans="1:8" ht="15" x14ac:dyDescent="0.2">
      <c r="B333" s="5" t="s">
        <v>81</v>
      </c>
      <c r="C333" s="9">
        <v>6</v>
      </c>
      <c r="D333" s="9">
        <v>3</v>
      </c>
      <c r="E333" s="15">
        <f t="shared" si="109"/>
        <v>2.3781212841854932E-3</v>
      </c>
      <c r="F333" s="15">
        <f t="shared" si="110"/>
        <v>6.5731814198071868E-4</v>
      </c>
      <c r="G333" s="14">
        <f t="shared" si="111"/>
        <v>-0.5</v>
      </c>
      <c r="H333" s="17">
        <f t="shared" si="112"/>
        <v>-1.1890606420927466E-3</v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107</v>
      </c>
      <c r="D336" s="9">
        <v>65</v>
      </c>
      <c r="E336" s="15">
        <f t="shared" si="109"/>
        <v>4.2409829567974636E-2</v>
      </c>
      <c r="F336" s="15">
        <f t="shared" si="110"/>
        <v>1.4241893076248905E-2</v>
      </c>
      <c r="G336" s="14">
        <f t="shared" si="111"/>
        <v>-0.3925233644859813</v>
      </c>
      <c r="H336" s="17">
        <f t="shared" si="112"/>
        <v>-1.6646848989298454E-2</v>
      </c>
    </row>
    <row r="337" spans="2:8" ht="15" x14ac:dyDescent="0.2">
      <c r="B337" s="5" t="s">
        <v>94</v>
      </c>
      <c r="C337" s="9">
        <v>0</v>
      </c>
      <c r="D337" s="9">
        <v>7</v>
      </c>
      <c r="E337" s="15" t="str">
        <f t="shared" si="109"/>
        <v/>
      </c>
      <c r="F337" s="15">
        <f t="shared" si="110"/>
        <v>1.5337423312883436E-3</v>
      </c>
      <c r="G337" s="14" t="str">
        <f t="shared" si="111"/>
        <v>0</v>
      </c>
      <c r="H337" s="17" t="str">
        <f t="shared" si="112"/>
        <v/>
      </c>
    </row>
    <row r="338" spans="2:8" ht="15" x14ac:dyDescent="0.2">
      <c r="B338" s="5" t="s">
        <v>93</v>
      </c>
      <c r="C338" s="9">
        <v>5</v>
      </c>
      <c r="D338" s="9">
        <v>21</v>
      </c>
      <c r="E338" s="15">
        <f t="shared" si="109"/>
        <v>1.9817677368212444E-3</v>
      </c>
      <c r="F338" s="15">
        <f t="shared" si="110"/>
        <v>4.601226993865031E-3</v>
      </c>
      <c r="G338" s="14">
        <f t="shared" si="111"/>
        <v>3.2</v>
      </c>
      <c r="H338" s="17">
        <f t="shared" si="112"/>
        <v>6.341656757827982E-3</v>
      </c>
    </row>
    <row r="339" spans="2:8" ht="15" x14ac:dyDescent="0.2">
      <c r="B339" s="5" t="s">
        <v>92</v>
      </c>
      <c r="C339" s="9">
        <v>15</v>
      </c>
      <c r="D339" s="9">
        <v>7</v>
      </c>
      <c r="E339" s="15">
        <f t="shared" si="109"/>
        <v>5.945303210463734E-3</v>
      </c>
      <c r="F339" s="15">
        <f t="shared" si="110"/>
        <v>1.5337423312883436E-3</v>
      </c>
      <c r="G339" s="14">
        <f t="shared" si="111"/>
        <v>-0.53333333333333333</v>
      </c>
      <c r="H339" s="17">
        <f t="shared" si="112"/>
        <v>-3.1708283789139914E-3</v>
      </c>
    </row>
    <row r="340" spans="2:8" ht="15" x14ac:dyDescent="0.2">
      <c r="B340" s="5" t="s">
        <v>276</v>
      </c>
      <c r="C340" s="9">
        <v>5</v>
      </c>
      <c r="D340" s="9">
        <v>4</v>
      </c>
      <c r="E340" s="15">
        <f t="shared" si="109"/>
        <v>1.9817677368212444E-3</v>
      </c>
      <c r="F340" s="15">
        <f t="shared" si="110"/>
        <v>8.7642418930762491E-4</v>
      </c>
      <c r="G340" s="14">
        <f t="shared" si="111"/>
        <v>-0.2</v>
      </c>
      <c r="H340" s="17">
        <f t="shared" si="112"/>
        <v>-3.9635354736424887E-4</v>
      </c>
    </row>
    <row r="341" spans="2:8" ht="15" x14ac:dyDescent="0.2">
      <c r="B341" s="5" t="s">
        <v>525</v>
      </c>
      <c r="C341" s="9">
        <v>0</v>
      </c>
      <c r="D341" s="9">
        <v>1</v>
      </c>
      <c r="E341" s="15" t="str">
        <f t="shared" si="109"/>
        <v/>
      </c>
      <c r="F341" s="15">
        <f t="shared" si="110"/>
        <v>2.1910604732690623E-4</v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189</v>
      </c>
      <c r="D342" s="9">
        <v>190</v>
      </c>
      <c r="E342" s="15">
        <f t="shared" si="109"/>
        <v>7.4910820451843038E-2</v>
      </c>
      <c r="F342" s="15">
        <f t="shared" si="110"/>
        <v>4.1630148992112183E-2</v>
      </c>
      <c r="G342" s="14">
        <f t="shared" si="111"/>
        <v>5.2910052910052907E-3</v>
      </c>
      <c r="H342" s="17">
        <f t="shared" si="112"/>
        <v>3.9635354736424887E-4</v>
      </c>
    </row>
    <row r="343" spans="2:8" ht="15" x14ac:dyDescent="0.2">
      <c r="B343" s="5" t="s">
        <v>85</v>
      </c>
      <c r="C343" s="9">
        <v>13</v>
      </c>
      <c r="D343" s="9">
        <v>51</v>
      </c>
      <c r="E343" s="15">
        <f t="shared" si="109"/>
        <v>5.1525961157352362E-3</v>
      </c>
      <c r="F343" s="15">
        <f t="shared" si="110"/>
        <v>1.1174408413672217E-2</v>
      </c>
      <c r="G343" s="14">
        <f t="shared" si="111"/>
        <v>2.9230769230769229</v>
      </c>
      <c r="H343" s="17">
        <f t="shared" si="112"/>
        <v>1.5061434799841459E-2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46</v>
      </c>
      <c r="D345" s="9">
        <v>73</v>
      </c>
      <c r="E345" s="15">
        <f t="shared" si="109"/>
        <v>1.823226317875545E-2</v>
      </c>
      <c r="F345" s="15">
        <f t="shared" si="110"/>
        <v>1.5994741454864153E-2</v>
      </c>
      <c r="G345" s="14">
        <f t="shared" si="111"/>
        <v>0.58695652173913049</v>
      </c>
      <c r="H345" s="17">
        <f t="shared" si="112"/>
        <v>1.0701545778834722E-2</v>
      </c>
    </row>
    <row r="346" spans="2:8" ht="15" x14ac:dyDescent="0.2">
      <c r="B346" s="5" t="s">
        <v>88</v>
      </c>
      <c r="C346" s="9">
        <v>6</v>
      </c>
      <c r="D346" s="9">
        <v>58</v>
      </c>
      <c r="E346" s="15">
        <f t="shared" si="109"/>
        <v>2.3781212841854932E-3</v>
      </c>
      <c r="F346" s="15">
        <f t="shared" si="110"/>
        <v>1.2708150744960562E-2</v>
      </c>
      <c r="G346" s="14">
        <f t="shared" si="111"/>
        <v>8.6666666666666661</v>
      </c>
      <c r="H346" s="17">
        <f t="shared" si="112"/>
        <v>2.0610384462940941E-2</v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231</v>
      </c>
      <c r="D349" s="9">
        <v>494</v>
      </c>
      <c r="E349" s="15">
        <f t="shared" si="109"/>
        <v>9.1557669441141493E-2</v>
      </c>
      <c r="F349" s="15">
        <f t="shared" si="110"/>
        <v>0.10823838737949168</v>
      </c>
      <c r="G349" s="14">
        <f t="shared" si="111"/>
        <v>1.1385281385281385</v>
      </c>
      <c r="H349" s="17">
        <f t="shared" si="112"/>
        <v>0.10424098295679746</v>
      </c>
    </row>
    <row r="350" spans="2:8" ht="15" x14ac:dyDescent="0.2">
      <c r="B350" s="5" t="s">
        <v>279</v>
      </c>
      <c r="C350" s="9">
        <v>12</v>
      </c>
      <c r="D350" s="9">
        <v>0</v>
      </c>
      <c r="E350" s="15">
        <f t="shared" si="109"/>
        <v>4.7562425683709865E-3</v>
      </c>
      <c r="F350" s="15" t="str">
        <f t="shared" si="110"/>
        <v/>
      </c>
      <c r="G350" s="14" t="str">
        <f t="shared" si="111"/>
        <v>0</v>
      </c>
      <c r="H350" s="17">
        <f t="shared" si="112"/>
        <v>0</v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45</v>
      </c>
      <c r="D352" s="9">
        <v>15</v>
      </c>
      <c r="E352" s="15">
        <f t="shared" si="109"/>
        <v>1.78359096313912E-2</v>
      </c>
      <c r="F352" s="15">
        <f t="shared" si="110"/>
        <v>3.2865907099035932E-3</v>
      </c>
      <c r="G352" s="14">
        <f t="shared" si="111"/>
        <v>-0.66666666666666663</v>
      </c>
      <c r="H352" s="17">
        <f t="shared" si="112"/>
        <v>-1.1890606420927466E-2</v>
      </c>
    </row>
    <row r="353" spans="2:8" ht="15" x14ac:dyDescent="0.2">
      <c r="B353" s="5" t="s">
        <v>280</v>
      </c>
      <c r="C353" s="9">
        <v>127</v>
      </c>
      <c r="D353" s="9">
        <v>280</v>
      </c>
      <c r="E353" s="15">
        <f t="shared" si="109"/>
        <v>5.033690051525961E-2</v>
      </c>
      <c r="F353" s="15">
        <f t="shared" si="110"/>
        <v>6.1349693251533742E-2</v>
      </c>
      <c r="G353" s="14">
        <f t="shared" si="111"/>
        <v>1.204724409448819</v>
      </c>
      <c r="H353" s="17">
        <f t="shared" si="112"/>
        <v>6.0642092746730082E-2</v>
      </c>
    </row>
    <row r="354" spans="2:8" ht="15" x14ac:dyDescent="0.2">
      <c r="B354" s="5" t="s">
        <v>100</v>
      </c>
      <c r="C354" s="9">
        <v>6</v>
      </c>
      <c r="D354" s="9">
        <v>7</v>
      </c>
      <c r="E354" s="15">
        <f t="shared" si="109"/>
        <v>2.3781212841854932E-3</v>
      </c>
      <c r="F354" s="15">
        <f t="shared" si="110"/>
        <v>1.5337423312883436E-3</v>
      </c>
      <c r="G354" s="14">
        <f t="shared" si="111"/>
        <v>0.16666666666666666</v>
      </c>
      <c r="H354" s="17">
        <f t="shared" si="112"/>
        <v>3.9635354736424887E-4</v>
      </c>
    </row>
    <row r="355" spans="2:8" ht="15" x14ac:dyDescent="0.2">
      <c r="B355" s="5" t="s">
        <v>99</v>
      </c>
      <c r="C355" s="9">
        <v>1</v>
      </c>
      <c r="D355" s="9">
        <v>1</v>
      </c>
      <c r="E355" s="15">
        <f t="shared" si="109"/>
        <v>3.9635354736424893E-4</v>
      </c>
      <c r="F355" s="15">
        <f t="shared" si="110"/>
        <v>2.1910604732690623E-4</v>
      </c>
      <c r="G355" s="14">
        <f t="shared" si="111"/>
        <v>0</v>
      </c>
      <c r="H355" s="17">
        <f t="shared" si="112"/>
        <v>0</v>
      </c>
    </row>
    <row r="356" spans="2:8" ht="15" x14ac:dyDescent="0.2">
      <c r="B356" s="5" t="s">
        <v>84</v>
      </c>
      <c r="C356" s="9">
        <v>0</v>
      </c>
      <c r="D356" s="9">
        <v>1</v>
      </c>
      <c r="E356" s="15" t="str">
        <f t="shared" si="109"/>
        <v/>
      </c>
      <c r="F356" s="15">
        <f t="shared" si="110"/>
        <v>2.1910604732690623E-4</v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4</v>
      </c>
      <c r="D358" s="9">
        <v>0</v>
      </c>
      <c r="E358" s="15">
        <f t="shared" si="109"/>
        <v>1.5854141894569957E-3</v>
      </c>
      <c r="F358" s="15" t="str">
        <f t="shared" si="110"/>
        <v/>
      </c>
      <c r="G358" s="14" t="str">
        <f t="shared" si="111"/>
        <v>0</v>
      </c>
      <c r="H358" s="17">
        <f t="shared" si="112"/>
        <v>0</v>
      </c>
    </row>
    <row r="359" spans="2:8" ht="15" x14ac:dyDescent="0.2">
      <c r="B359" s="5" t="s">
        <v>372</v>
      </c>
      <c r="C359" s="9">
        <v>21</v>
      </c>
      <c r="D359" s="9">
        <v>3</v>
      </c>
      <c r="E359" s="15">
        <f t="shared" si="109"/>
        <v>8.3234244946492272E-3</v>
      </c>
      <c r="F359" s="15">
        <f t="shared" si="110"/>
        <v>6.5731814198071868E-4</v>
      </c>
      <c r="G359" s="14">
        <f t="shared" si="111"/>
        <v>-0.8571428571428571</v>
      </c>
      <c r="H359" s="17">
        <f t="shared" si="112"/>
        <v>-7.1343638525564797E-3</v>
      </c>
    </row>
    <row r="360" spans="2:8" ht="15" x14ac:dyDescent="0.2">
      <c r="B360" s="5" t="s">
        <v>526</v>
      </c>
      <c r="C360" s="9">
        <v>4</v>
      </c>
      <c r="D360" s="9">
        <v>0</v>
      </c>
      <c r="E360" s="15">
        <f t="shared" si="109"/>
        <v>1.5854141894569957E-3</v>
      </c>
      <c r="F360" s="15" t="str">
        <f t="shared" si="110"/>
        <v/>
      </c>
      <c r="G360" s="14" t="str">
        <f t="shared" si="111"/>
        <v>0</v>
      </c>
      <c r="H360" s="17">
        <f t="shared" si="112"/>
        <v>0</v>
      </c>
    </row>
    <row r="361" spans="2:8" ht="15" x14ac:dyDescent="0.2">
      <c r="B361" s="5" t="s">
        <v>527</v>
      </c>
      <c r="C361" s="9">
        <v>44</v>
      </c>
      <c r="D361" s="9">
        <v>76</v>
      </c>
      <c r="E361" s="15">
        <f t="shared" si="109"/>
        <v>1.743955608402695E-2</v>
      </c>
      <c r="F361" s="15">
        <f t="shared" si="110"/>
        <v>1.6652059596844872E-2</v>
      </c>
      <c r="G361" s="14">
        <f t="shared" si="111"/>
        <v>0.72727272727272729</v>
      </c>
      <c r="H361" s="17">
        <f t="shared" si="112"/>
        <v>1.2683313515655964E-2</v>
      </c>
    </row>
    <row r="362" spans="2:8" ht="15" x14ac:dyDescent="0.2">
      <c r="B362" s="5" t="s">
        <v>528</v>
      </c>
      <c r="C362" s="9">
        <v>6</v>
      </c>
      <c r="D362" s="9">
        <v>1</v>
      </c>
      <c r="E362" s="15">
        <f t="shared" si="109"/>
        <v>2.3781212841854932E-3</v>
      </c>
      <c r="F362" s="15">
        <f t="shared" si="110"/>
        <v>2.1910604732690623E-4</v>
      </c>
      <c r="G362" s="14">
        <f t="shared" si="111"/>
        <v>-0.83333333333333337</v>
      </c>
      <c r="H362" s="17">
        <f t="shared" si="112"/>
        <v>-1.9817677368212444E-3</v>
      </c>
    </row>
    <row r="363" spans="2:8" ht="15" x14ac:dyDescent="0.2">
      <c r="B363" s="5" t="s">
        <v>529</v>
      </c>
      <c r="C363" s="9">
        <v>0</v>
      </c>
      <c r="D363" s="9">
        <v>6</v>
      </c>
      <c r="E363" s="15" t="str">
        <f t="shared" si="109"/>
        <v/>
      </c>
      <c r="F363" s="15">
        <f t="shared" si="110"/>
        <v>1.3146362839614374E-3</v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0</v>
      </c>
      <c r="D364" s="9">
        <v>2</v>
      </c>
      <c r="E364" s="15" t="str">
        <f t="shared" si="109"/>
        <v/>
      </c>
      <c r="F364" s="15">
        <f t="shared" si="110"/>
        <v>4.3821209465381246E-4</v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7</v>
      </c>
      <c r="D365" s="9">
        <v>29</v>
      </c>
      <c r="E365" s="15">
        <f t="shared" si="109"/>
        <v>2.7744748315497426E-3</v>
      </c>
      <c r="F365" s="15">
        <f t="shared" si="110"/>
        <v>6.3540753724802808E-3</v>
      </c>
      <c r="G365" s="14">
        <f t="shared" si="111"/>
        <v>3.1428571428571428</v>
      </c>
      <c r="H365" s="17">
        <f t="shared" si="112"/>
        <v>8.719778042013477E-3</v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158</v>
      </c>
      <c r="D367" s="9">
        <v>615</v>
      </c>
      <c r="E367" s="15">
        <f t="shared" si="109"/>
        <v>6.2623860483551327E-2</v>
      </c>
      <c r="F367" s="15">
        <f t="shared" si="110"/>
        <v>0.13475021910604731</v>
      </c>
      <c r="G367" s="14">
        <f t="shared" si="111"/>
        <v>2.8924050632911391</v>
      </c>
      <c r="H367" s="17">
        <f t="shared" si="112"/>
        <v>0.18113357114546175</v>
      </c>
    </row>
    <row r="368" spans="2:8" ht="15" x14ac:dyDescent="0.2">
      <c r="B368" s="5" t="s">
        <v>109</v>
      </c>
      <c r="C368" s="9">
        <v>24</v>
      </c>
      <c r="D368" s="9">
        <v>206</v>
      </c>
      <c r="E368" s="15">
        <f t="shared" si="109"/>
        <v>9.512485136741973E-3</v>
      </c>
      <c r="F368" s="15">
        <f t="shared" si="110"/>
        <v>4.5135845749342679E-2</v>
      </c>
      <c r="G368" s="14">
        <f t="shared" si="111"/>
        <v>7.583333333333333</v>
      </c>
      <c r="H368" s="17">
        <f t="shared" si="112"/>
        <v>7.2136345620293293E-2</v>
      </c>
    </row>
    <row r="369" spans="1:8" ht="15" x14ac:dyDescent="0.2">
      <c r="B369" s="5" t="s">
        <v>102</v>
      </c>
      <c r="C369" s="9">
        <v>68</v>
      </c>
      <c r="D369" s="9">
        <v>515</v>
      </c>
      <c r="E369" s="15">
        <f t="shared" si="109"/>
        <v>2.6952041220768927E-2</v>
      </c>
      <c r="F369" s="15">
        <f t="shared" si="110"/>
        <v>0.11283961437335671</v>
      </c>
      <c r="G369" s="14">
        <f t="shared" si="111"/>
        <v>6.5735294117647056</v>
      </c>
      <c r="H369" s="17">
        <f t="shared" si="112"/>
        <v>0.17717003567181927</v>
      </c>
    </row>
    <row r="370" spans="1:8" ht="15" x14ac:dyDescent="0.2">
      <c r="B370" s="5" t="s">
        <v>108</v>
      </c>
      <c r="C370" s="9">
        <v>20</v>
      </c>
      <c r="D370" s="9">
        <v>77</v>
      </c>
      <c r="E370" s="15">
        <f t="shared" si="109"/>
        <v>7.9270709472849775E-3</v>
      </c>
      <c r="F370" s="15">
        <f t="shared" si="110"/>
        <v>1.6871165644171779E-2</v>
      </c>
      <c r="G370" s="14">
        <f t="shared" si="111"/>
        <v>2.85</v>
      </c>
      <c r="H370" s="17">
        <f t="shared" si="112"/>
        <v>2.2592152199762187E-2</v>
      </c>
    </row>
    <row r="371" spans="1:8" ht="15" x14ac:dyDescent="0.2">
      <c r="B371" s="5" t="s">
        <v>111</v>
      </c>
      <c r="C371" s="9">
        <v>1</v>
      </c>
      <c r="D371" s="9">
        <v>0</v>
      </c>
      <c r="E371" s="15">
        <f t="shared" si="109"/>
        <v>3.9635354736424893E-4</v>
      </c>
      <c r="F371" s="15" t="str">
        <f t="shared" si="110"/>
        <v/>
      </c>
      <c r="G371" s="14" t="str">
        <f t="shared" si="111"/>
        <v>0</v>
      </c>
      <c r="H371" s="17">
        <f t="shared" si="112"/>
        <v>0</v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3</v>
      </c>
      <c r="D374" s="9">
        <v>3</v>
      </c>
      <c r="E374" s="15">
        <f t="shared" si="109"/>
        <v>1.1890606420927466E-3</v>
      </c>
      <c r="F374" s="15">
        <f t="shared" si="110"/>
        <v>6.5731814198071868E-4</v>
      </c>
      <c r="G374" s="14">
        <f t="shared" si="111"/>
        <v>0</v>
      </c>
      <c r="H374" s="17">
        <f t="shared" si="112"/>
        <v>0</v>
      </c>
    </row>
    <row r="375" spans="1:8" ht="15" x14ac:dyDescent="0.2">
      <c r="B375" s="5" t="s">
        <v>286</v>
      </c>
      <c r="C375" s="9">
        <v>13</v>
      </c>
      <c r="D375" s="9">
        <v>1</v>
      </c>
      <c r="E375" s="15">
        <f t="shared" si="109"/>
        <v>5.1525961157352362E-3</v>
      </c>
      <c r="F375" s="15">
        <f t="shared" si="110"/>
        <v>2.1910604732690623E-4</v>
      </c>
      <c r="G375" s="14">
        <f t="shared" si="111"/>
        <v>-0.92307692307692313</v>
      </c>
      <c r="H375" s="17">
        <f t="shared" si="112"/>
        <v>-4.7562425683709874E-3</v>
      </c>
    </row>
    <row r="376" spans="1:8" ht="15" x14ac:dyDescent="0.2">
      <c r="B376" s="5" t="s">
        <v>101</v>
      </c>
      <c r="C376" s="9">
        <v>0</v>
      </c>
      <c r="D376" s="9">
        <v>8</v>
      </c>
      <c r="E376" s="15" t="str">
        <f t="shared" si="109"/>
        <v/>
      </c>
      <c r="F376" s="15">
        <f t="shared" si="110"/>
        <v>1.7528483786152498E-3</v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1</v>
      </c>
      <c r="D378" s="9">
        <v>1</v>
      </c>
      <c r="E378" s="15">
        <f t="shared" si="109"/>
        <v>3.9635354736424893E-4</v>
      </c>
      <c r="F378" s="15">
        <f t="shared" si="110"/>
        <v>2.1910604732690623E-4</v>
      </c>
      <c r="G378" s="14">
        <f t="shared" si="111"/>
        <v>0</v>
      </c>
      <c r="H378" s="17">
        <f t="shared" si="112"/>
        <v>0</v>
      </c>
    </row>
    <row r="379" spans="1:8" ht="15" x14ac:dyDescent="0.2">
      <c r="B379" s="5" t="s">
        <v>110</v>
      </c>
      <c r="C379" s="9">
        <v>15</v>
      </c>
      <c r="D379" s="9">
        <v>21</v>
      </c>
      <c r="E379" s="15">
        <f t="shared" si="109"/>
        <v>5.945303210463734E-3</v>
      </c>
      <c r="F379" s="15">
        <f t="shared" si="110"/>
        <v>4.601226993865031E-3</v>
      </c>
      <c r="G379" s="14">
        <f t="shared" si="111"/>
        <v>0.4</v>
      </c>
      <c r="H379" s="17">
        <f t="shared" si="112"/>
        <v>2.3781212841854937E-3</v>
      </c>
    </row>
    <row r="380" spans="1:8" ht="15" x14ac:dyDescent="0.2">
      <c r="B380" s="5" t="s">
        <v>288</v>
      </c>
      <c r="C380" s="9">
        <v>18</v>
      </c>
      <c r="D380" s="9">
        <v>13</v>
      </c>
      <c r="E380" s="15">
        <f t="shared" si="109"/>
        <v>7.1343638525564806E-3</v>
      </c>
      <c r="F380" s="15">
        <f t="shared" si="110"/>
        <v>2.8483786152497807E-3</v>
      </c>
      <c r="G380" s="14">
        <f t="shared" si="111"/>
        <v>-0.27777777777777779</v>
      </c>
      <c r="H380" s="17">
        <f t="shared" si="112"/>
        <v>-1.9817677368212448E-3</v>
      </c>
    </row>
    <row r="381" spans="1:8" ht="15" x14ac:dyDescent="0.2">
      <c r="B381" s="5" t="s">
        <v>533</v>
      </c>
      <c r="C381" s="9">
        <v>0</v>
      </c>
      <c r="D381" s="9">
        <v>0</v>
      </c>
      <c r="E381" s="15" t="str">
        <f t="shared" si="109"/>
        <v/>
      </c>
      <c r="F381" s="15" t="str">
        <f t="shared" si="110"/>
        <v/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24</v>
      </c>
      <c r="D382" s="9">
        <v>6</v>
      </c>
      <c r="E382" s="15">
        <f t="shared" si="109"/>
        <v>9.512485136741973E-3</v>
      </c>
      <c r="F382" s="15">
        <f t="shared" si="110"/>
        <v>1.3146362839614374E-3</v>
      </c>
      <c r="G382" s="14">
        <f t="shared" si="111"/>
        <v>-0.75</v>
      </c>
      <c r="H382" s="17">
        <f t="shared" si="112"/>
        <v>-7.1343638525564797E-3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38</v>
      </c>
      <c r="D386" s="9">
        <v>6</v>
      </c>
      <c r="E386" s="15">
        <f t="shared" si="109"/>
        <v>1.5061434799841459E-2</v>
      </c>
      <c r="F386" s="15">
        <f t="shared" si="110"/>
        <v>1.3146362839614374E-3</v>
      </c>
      <c r="G386" s="14">
        <f t="shared" si="111"/>
        <v>-0.84210526315789469</v>
      </c>
      <c r="H386" s="17">
        <f t="shared" si="112"/>
        <v>-1.2683313515655964E-2</v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14</v>
      </c>
      <c r="D390" s="9">
        <v>26</v>
      </c>
      <c r="E390" s="15">
        <f t="shared" si="109"/>
        <v>5.5489496630994851E-3</v>
      </c>
      <c r="F390" s="15">
        <f t="shared" si="110"/>
        <v>5.6967572304995615E-3</v>
      </c>
      <c r="G390" s="14">
        <f t="shared" si="111"/>
        <v>0.8571428571428571</v>
      </c>
      <c r="H390" s="17">
        <f t="shared" si="112"/>
        <v>4.7562425683709874E-3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1</v>
      </c>
      <c r="E392" s="15" t="str">
        <f t="shared" si="109"/>
        <v/>
      </c>
      <c r="F392" s="15">
        <f t="shared" si="110"/>
        <v>2.1910604732690623E-4</v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10</v>
      </c>
      <c r="D393" s="9">
        <v>8</v>
      </c>
      <c r="E393" s="15">
        <f t="shared" si="109"/>
        <v>3.9635354736424887E-3</v>
      </c>
      <c r="F393" s="15">
        <f t="shared" si="110"/>
        <v>1.7528483786152498E-3</v>
      </c>
      <c r="G393" s="14">
        <f t="shared" si="111"/>
        <v>-0.2</v>
      </c>
      <c r="H393" s="17">
        <f t="shared" si="112"/>
        <v>-7.9270709472849775E-4</v>
      </c>
    </row>
    <row r="394" spans="1:8" ht="15" x14ac:dyDescent="0.2">
      <c r="B394" s="5" t="s">
        <v>536</v>
      </c>
      <c r="C394" s="9">
        <v>33</v>
      </c>
      <c r="D394" s="9">
        <v>44</v>
      </c>
      <c r="E394" s="15">
        <f t="shared" si="109"/>
        <v>1.3079667063020214E-2</v>
      </c>
      <c r="F394" s="15">
        <f t="shared" si="110"/>
        <v>9.6406660823838732E-3</v>
      </c>
      <c r="G394" s="14">
        <f t="shared" si="111"/>
        <v>0.33333333333333331</v>
      </c>
      <c r="H394" s="17">
        <f t="shared" si="112"/>
        <v>4.3598890210067376E-3</v>
      </c>
    </row>
    <row r="395" spans="1:8" ht="15" x14ac:dyDescent="0.2">
      <c r="B395" s="5" t="s">
        <v>105</v>
      </c>
      <c r="C395" s="9">
        <v>0</v>
      </c>
      <c r="D395" s="9">
        <v>1</v>
      </c>
      <c r="E395" s="15" t="str">
        <f t="shared" si="109"/>
        <v/>
      </c>
      <c r="F395" s="15">
        <f t="shared" si="110"/>
        <v>2.1910604732690623E-4</v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3</v>
      </c>
      <c r="E398" s="71" t="str">
        <f t="shared" ref="E398:E400" si="121">+IF(C398=0,"",C398/C$329)</f>
        <v/>
      </c>
      <c r="F398" s="71">
        <f t="shared" ref="F398:F400" si="122">+IF(D398=0,"",D398/D$329)</f>
        <v>6.5731814198071868E-4</v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1</v>
      </c>
      <c r="E399" s="71" t="str">
        <f t="shared" si="121"/>
        <v/>
      </c>
      <c r="F399" s="71">
        <f t="shared" si="122"/>
        <v>2.1910604732690623E-4</v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5</v>
      </c>
      <c r="D402" s="9">
        <v>2</v>
      </c>
      <c r="E402" s="15">
        <f t="shared" si="117"/>
        <v>1.9817677368212444E-3</v>
      </c>
      <c r="F402" s="15">
        <f t="shared" si="118"/>
        <v>4.3821209465381246E-4</v>
      </c>
      <c r="G402" s="14">
        <f t="shared" si="119"/>
        <v>-0.6</v>
      </c>
      <c r="H402" s="17">
        <f t="shared" si="120"/>
        <v>-1.1890606420927466E-3</v>
      </c>
    </row>
    <row r="403" spans="1:8" ht="15" x14ac:dyDescent="0.2">
      <c r="B403" s="5" t="s">
        <v>538</v>
      </c>
      <c r="C403" s="9">
        <v>0</v>
      </c>
      <c r="D403" s="9">
        <v>11</v>
      </c>
      <c r="E403" s="15" t="str">
        <f t="shared" si="117"/>
        <v/>
      </c>
      <c r="F403" s="15">
        <f t="shared" si="118"/>
        <v>2.4101665205959683E-3</v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0</v>
      </c>
      <c r="E404" s="15" t="str">
        <f t="shared" si="117"/>
        <v/>
      </c>
      <c r="F404" s="15" t="str">
        <f t="shared" si="118"/>
        <v/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5</v>
      </c>
      <c r="E406" s="71" t="str">
        <f t="shared" ref="E406" si="125">+IF(C406=0,"",C406/C$329)</f>
        <v/>
      </c>
      <c r="F406" s="71">
        <f t="shared" ref="F406" si="126">+IF(D406=0,"",D406/D$329)</f>
        <v>1.0955302366345311E-3</v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9</v>
      </c>
      <c r="D408" s="9">
        <v>16</v>
      </c>
      <c r="E408" s="15">
        <f t="shared" si="117"/>
        <v>3.5671819262782403E-3</v>
      </c>
      <c r="F408" s="15">
        <f t="shared" si="118"/>
        <v>3.5056967572304996E-3</v>
      </c>
      <c r="G408" s="14">
        <f t="shared" si="119"/>
        <v>0.77777777777777779</v>
      </c>
      <c r="H408" s="17">
        <f t="shared" si="120"/>
        <v>2.7744748315497426E-3</v>
      </c>
    </row>
    <row r="409" spans="1:8" ht="15" x14ac:dyDescent="0.2">
      <c r="B409" s="5" t="s">
        <v>300</v>
      </c>
      <c r="C409" s="9">
        <v>58</v>
      </c>
      <c r="D409" s="9">
        <v>14</v>
      </c>
      <c r="E409" s="15">
        <f t="shared" si="117"/>
        <v>2.2988505747126436E-2</v>
      </c>
      <c r="F409" s="15">
        <f t="shared" si="118"/>
        <v>3.0674846625766872E-3</v>
      </c>
      <c r="G409" s="14">
        <f t="shared" si="119"/>
        <v>-0.75862068965517238</v>
      </c>
      <c r="H409" s="17">
        <f t="shared" si="120"/>
        <v>-1.743955608402695E-2</v>
      </c>
    </row>
    <row r="410" spans="1:8" ht="15" x14ac:dyDescent="0.2">
      <c r="B410" s="5" t="s">
        <v>114</v>
      </c>
      <c r="C410" s="9">
        <v>8</v>
      </c>
      <c r="D410" s="9">
        <v>5</v>
      </c>
      <c r="E410" s="15">
        <f t="shared" si="117"/>
        <v>3.1708283789139914E-3</v>
      </c>
      <c r="F410" s="15">
        <f t="shared" si="118"/>
        <v>1.0955302366345311E-3</v>
      </c>
      <c r="G410" s="14">
        <f t="shared" si="119"/>
        <v>-0.375</v>
      </c>
      <c r="H410" s="17">
        <f t="shared" si="120"/>
        <v>-1.1890606420927468E-3</v>
      </c>
    </row>
    <row r="411" spans="1:8" ht="15" x14ac:dyDescent="0.2">
      <c r="B411" s="5" t="s">
        <v>115</v>
      </c>
      <c r="C411" s="9">
        <v>8</v>
      </c>
      <c r="D411" s="9">
        <v>0</v>
      </c>
      <c r="E411" s="15">
        <f t="shared" si="117"/>
        <v>3.1708283789139914E-3</v>
      </c>
      <c r="F411" s="15" t="str">
        <f t="shared" si="118"/>
        <v/>
      </c>
      <c r="G411" s="14" t="str">
        <f t="shared" si="119"/>
        <v>0</v>
      </c>
      <c r="H411" s="17">
        <f t="shared" si="120"/>
        <v>0</v>
      </c>
    </row>
    <row r="412" spans="1:8" ht="15" x14ac:dyDescent="0.2">
      <c r="B412" s="5" t="s">
        <v>116</v>
      </c>
      <c r="C412" s="9">
        <v>2</v>
      </c>
      <c r="D412" s="9">
        <v>7</v>
      </c>
      <c r="E412" s="15">
        <f t="shared" si="117"/>
        <v>7.9270709472849786E-4</v>
      </c>
      <c r="F412" s="15">
        <f t="shared" si="118"/>
        <v>1.5337423312883436E-3</v>
      </c>
      <c r="G412" s="14">
        <f t="shared" si="119"/>
        <v>2.5</v>
      </c>
      <c r="H412" s="17">
        <f t="shared" si="120"/>
        <v>1.9817677368212448E-3</v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1</v>
      </c>
      <c r="D420" s="9">
        <v>1</v>
      </c>
      <c r="E420" s="15">
        <f t="shared" si="117"/>
        <v>3.9635354736424893E-4</v>
      </c>
      <c r="F420" s="15">
        <f t="shared" si="118"/>
        <v>2.1910604732690623E-4</v>
      </c>
      <c r="G420" s="14">
        <f t="shared" si="119"/>
        <v>0</v>
      </c>
      <c r="H420" s="17">
        <f t="shared" si="120"/>
        <v>0</v>
      </c>
    </row>
    <row r="421" spans="1:8" ht="15" x14ac:dyDescent="0.2">
      <c r="B421" s="5" t="s">
        <v>120</v>
      </c>
      <c r="C421" s="9">
        <v>1</v>
      </c>
      <c r="D421" s="9">
        <v>0</v>
      </c>
      <c r="E421" s="15">
        <f t="shared" si="117"/>
        <v>3.9635354736424893E-4</v>
      </c>
      <c r="F421" s="15" t="str">
        <f t="shared" si="118"/>
        <v/>
      </c>
      <c r="G421" s="14" t="str">
        <f t="shared" si="119"/>
        <v>0</v>
      </c>
      <c r="H421" s="17">
        <f t="shared" si="120"/>
        <v>0</v>
      </c>
    </row>
    <row r="422" spans="1:8" ht="15" x14ac:dyDescent="0.2">
      <c r="B422" s="5" t="s">
        <v>129</v>
      </c>
      <c r="C422" s="9">
        <v>10</v>
      </c>
      <c r="D422" s="9">
        <v>10</v>
      </c>
      <c r="E422" s="15">
        <f t="shared" si="117"/>
        <v>3.9635354736424887E-3</v>
      </c>
      <c r="F422" s="15">
        <f t="shared" si="118"/>
        <v>2.1910604732690623E-3</v>
      </c>
      <c r="G422" s="14">
        <f t="shared" si="119"/>
        <v>0</v>
      </c>
      <c r="H422" s="17">
        <f t="shared" si="120"/>
        <v>0</v>
      </c>
    </row>
    <row r="423" spans="1:8" ht="15" x14ac:dyDescent="0.2">
      <c r="B423" s="5" t="s">
        <v>128</v>
      </c>
      <c r="C423" s="9">
        <v>32</v>
      </c>
      <c r="D423" s="9">
        <v>11</v>
      </c>
      <c r="E423" s="15">
        <f t="shared" si="117"/>
        <v>1.2683313515655966E-2</v>
      </c>
      <c r="F423" s="15">
        <f t="shared" si="118"/>
        <v>2.4101665205959683E-3</v>
      </c>
      <c r="G423" s="14">
        <f t="shared" si="119"/>
        <v>-0.65625</v>
      </c>
      <c r="H423" s="17">
        <f t="shared" si="120"/>
        <v>-8.3234244946492272E-3</v>
      </c>
    </row>
    <row r="424" spans="1:8" ht="15" x14ac:dyDescent="0.2">
      <c r="B424" s="5" t="s">
        <v>302</v>
      </c>
      <c r="C424" s="9">
        <v>1</v>
      </c>
      <c r="D424" s="9">
        <v>7</v>
      </c>
      <c r="E424" s="15">
        <f t="shared" si="117"/>
        <v>3.9635354736424893E-4</v>
      </c>
      <c r="F424" s="15">
        <f t="shared" si="118"/>
        <v>1.5337423312883436E-3</v>
      </c>
      <c r="G424" s="14">
        <f t="shared" si="119"/>
        <v>6</v>
      </c>
      <c r="H424" s="17">
        <f t="shared" si="120"/>
        <v>2.3781212841854937E-3</v>
      </c>
    </row>
    <row r="425" spans="1:8" ht="15" x14ac:dyDescent="0.2">
      <c r="B425" s="5" t="s">
        <v>541</v>
      </c>
      <c r="C425" s="9">
        <v>5</v>
      </c>
      <c r="D425" s="9">
        <v>0</v>
      </c>
      <c r="E425" s="15">
        <f t="shared" si="117"/>
        <v>1.9817677368212444E-3</v>
      </c>
      <c r="F425" s="15" t="str">
        <f t="shared" si="118"/>
        <v/>
      </c>
      <c r="G425" s="14" t="str">
        <f t="shared" si="119"/>
        <v>0</v>
      </c>
      <c r="H425" s="17">
        <f t="shared" si="120"/>
        <v>0</v>
      </c>
    </row>
    <row r="426" spans="1:8" ht="30" x14ac:dyDescent="0.2">
      <c r="B426" s="5" t="s">
        <v>542</v>
      </c>
      <c r="C426" s="9">
        <v>0</v>
      </c>
      <c r="D426" s="9">
        <v>3</v>
      </c>
      <c r="E426" s="15" t="str">
        <f t="shared" si="117"/>
        <v/>
      </c>
      <c r="F426" s="15">
        <f t="shared" si="118"/>
        <v>6.5731814198071868E-4</v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1</v>
      </c>
      <c r="D428" s="9">
        <v>2</v>
      </c>
      <c r="E428" s="15">
        <f t="shared" si="117"/>
        <v>3.9635354736424893E-4</v>
      </c>
      <c r="F428" s="15">
        <f t="shared" si="118"/>
        <v>4.3821209465381246E-4</v>
      </c>
      <c r="G428" s="14">
        <f t="shared" si="119"/>
        <v>1</v>
      </c>
      <c r="H428" s="17">
        <f t="shared" si="120"/>
        <v>3.9635354736424893E-4</v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12</v>
      </c>
      <c r="D430" s="9">
        <v>97</v>
      </c>
      <c r="E430" s="15">
        <f t="shared" si="117"/>
        <v>4.7562425683709865E-3</v>
      </c>
      <c r="F430" s="15">
        <f t="shared" si="118"/>
        <v>2.1253286590709904E-2</v>
      </c>
      <c r="G430" s="14">
        <f t="shared" si="119"/>
        <v>7.083333333333333</v>
      </c>
      <c r="H430" s="17">
        <f t="shared" si="120"/>
        <v>3.3690051525961155E-2</v>
      </c>
    </row>
    <row r="431" spans="1:8" ht="15" x14ac:dyDescent="0.2">
      <c r="B431" s="5" t="s">
        <v>422</v>
      </c>
      <c r="C431" s="9">
        <v>1</v>
      </c>
      <c r="D431" s="9">
        <v>10</v>
      </c>
      <c r="E431" s="15">
        <f t="shared" si="117"/>
        <v>3.9635354736424893E-4</v>
      </c>
      <c r="F431" s="15">
        <f t="shared" si="118"/>
        <v>2.1910604732690623E-3</v>
      </c>
      <c r="G431" s="14">
        <f t="shared" si="119"/>
        <v>9</v>
      </c>
      <c r="H431" s="17">
        <f t="shared" si="120"/>
        <v>3.5671819262782403E-3</v>
      </c>
    </row>
    <row r="432" spans="1:8" ht="15" x14ac:dyDescent="0.2">
      <c r="B432" s="5" t="s">
        <v>123</v>
      </c>
      <c r="C432" s="9">
        <v>63</v>
      </c>
      <c r="D432" s="9">
        <v>21</v>
      </c>
      <c r="E432" s="15">
        <f t="shared" si="117"/>
        <v>2.4970273483947682E-2</v>
      </c>
      <c r="F432" s="15">
        <f t="shared" si="118"/>
        <v>4.601226993865031E-3</v>
      </c>
      <c r="G432" s="14">
        <f t="shared" si="119"/>
        <v>-0.66666666666666663</v>
      </c>
      <c r="H432" s="17">
        <f t="shared" si="120"/>
        <v>-1.6646848989298454E-2</v>
      </c>
    </row>
    <row r="433" spans="2:8" ht="15" x14ac:dyDescent="0.2">
      <c r="B433" s="5" t="s">
        <v>304</v>
      </c>
      <c r="C433" s="9">
        <v>6</v>
      </c>
      <c r="D433" s="9">
        <v>31</v>
      </c>
      <c r="E433" s="15">
        <f t="shared" si="117"/>
        <v>2.3781212841854932E-3</v>
      </c>
      <c r="F433" s="15">
        <f t="shared" si="118"/>
        <v>6.7922874671340928E-3</v>
      </c>
      <c r="G433" s="14">
        <f t="shared" si="119"/>
        <v>4.166666666666667</v>
      </c>
      <c r="H433" s="17">
        <f t="shared" si="120"/>
        <v>9.9088386841062227E-3</v>
      </c>
    </row>
    <row r="434" spans="2:8" ht="15" x14ac:dyDescent="0.2">
      <c r="B434" s="5" t="s">
        <v>122</v>
      </c>
      <c r="C434" s="9">
        <v>2</v>
      </c>
      <c r="D434" s="9">
        <v>1</v>
      </c>
      <c r="E434" s="15">
        <f t="shared" si="117"/>
        <v>7.9270709472849786E-4</v>
      </c>
      <c r="F434" s="15">
        <f t="shared" si="118"/>
        <v>2.1910604732690623E-4</v>
      </c>
      <c r="G434" s="14">
        <f t="shared" si="119"/>
        <v>-0.5</v>
      </c>
      <c r="H434" s="17">
        <f t="shared" si="120"/>
        <v>-3.9635354736424893E-4</v>
      </c>
    </row>
    <row r="435" spans="2:8" ht="15" x14ac:dyDescent="0.2">
      <c r="B435" s="5" t="s">
        <v>373</v>
      </c>
      <c r="C435" s="9">
        <v>8</v>
      </c>
      <c r="D435" s="9">
        <v>2</v>
      </c>
      <c r="E435" s="15">
        <f t="shared" si="117"/>
        <v>3.1708283789139914E-3</v>
      </c>
      <c r="F435" s="15">
        <f t="shared" si="118"/>
        <v>4.3821209465381246E-4</v>
      </c>
      <c r="G435" s="14">
        <f t="shared" si="119"/>
        <v>-0.75</v>
      </c>
      <c r="H435" s="17">
        <f t="shared" si="120"/>
        <v>-2.3781212841854937E-3</v>
      </c>
    </row>
    <row r="436" spans="2:8" ht="15" x14ac:dyDescent="0.2">
      <c r="B436" s="5" t="s">
        <v>132</v>
      </c>
      <c r="C436" s="9">
        <v>10</v>
      </c>
      <c r="D436" s="9">
        <v>8</v>
      </c>
      <c r="E436" s="15">
        <f t="shared" si="117"/>
        <v>3.9635354736424887E-3</v>
      </c>
      <c r="F436" s="15">
        <f t="shared" si="118"/>
        <v>1.7528483786152498E-3</v>
      </c>
      <c r="G436" s="14">
        <f t="shared" si="119"/>
        <v>-0.2</v>
      </c>
      <c r="H436" s="17">
        <f t="shared" si="120"/>
        <v>-7.9270709472849775E-4</v>
      </c>
    </row>
    <row r="437" spans="2:8" ht="15" x14ac:dyDescent="0.2">
      <c r="B437" s="5" t="s">
        <v>119</v>
      </c>
      <c r="C437" s="9">
        <v>3</v>
      </c>
      <c r="D437" s="9">
        <v>2</v>
      </c>
      <c r="E437" s="15">
        <f t="shared" si="117"/>
        <v>1.1890606420927466E-3</v>
      </c>
      <c r="F437" s="15">
        <f t="shared" si="118"/>
        <v>4.3821209465381246E-4</v>
      </c>
      <c r="G437" s="14">
        <f t="shared" si="119"/>
        <v>-0.33333333333333331</v>
      </c>
      <c r="H437" s="17">
        <f t="shared" si="120"/>
        <v>-3.9635354736424887E-4</v>
      </c>
    </row>
    <row r="438" spans="2:8" ht="15" x14ac:dyDescent="0.2">
      <c r="B438" s="5" t="s">
        <v>305</v>
      </c>
      <c r="C438" s="9">
        <v>82</v>
      </c>
      <c r="D438" s="9">
        <v>62</v>
      </c>
      <c r="E438" s="15">
        <f t="shared" si="117"/>
        <v>3.2500990883868409E-2</v>
      </c>
      <c r="F438" s="15">
        <f t="shared" si="118"/>
        <v>1.3584574934268186E-2</v>
      </c>
      <c r="G438" s="14">
        <f t="shared" si="119"/>
        <v>-0.24390243902439024</v>
      </c>
      <c r="H438" s="17">
        <f t="shared" si="120"/>
        <v>-7.9270709472849775E-3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1</v>
      </c>
      <c r="E441" s="15" t="str">
        <f t="shared" si="117"/>
        <v/>
      </c>
      <c r="F441" s="15">
        <f t="shared" si="118"/>
        <v>2.1910604732690623E-4</v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1</v>
      </c>
      <c r="D443" s="9">
        <v>0</v>
      </c>
      <c r="E443" s="15">
        <f t="shared" si="117"/>
        <v>3.9635354736424893E-4</v>
      </c>
      <c r="F443" s="15" t="str">
        <f t="shared" si="118"/>
        <v/>
      </c>
      <c r="G443" s="14" t="str">
        <f t="shared" si="119"/>
        <v>0</v>
      </c>
      <c r="H443" s="17">
        <f t="shared" si="120"/>
        <v>0</v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31</v>
      </c>
      <c r="D446" s="9">
        <v>41</v>
      </c>
      <c r="E446" s="15">
        <f t="shared" si="117"/>
        <v>1.2286959968291716E-2</v>
      </c>
      <c r="F446" s="15">
        <f t="shared" si="118"/>
        <v>8.9833479404031556E-3</v>
      </c>
      <c r="G446" s="14">
        <f t="shared" si="119"/>
        <v>0.32258064516129031</v>
      </c>
      <c r="H446" s="17">
        <f t="shared" si="120"/>
        <v>3.9635354736424887E-3</v>
      </c>
    </row>
    <row r="447" spans="2:8" ht="30" x14ac:dyDescent="0.2">
      <c r="B447" s="5" t="s">
        <v>545</v>
      </c>
      <c r="C447" s="9">
        <v>0</v>
      </c>
      <c r="D447" s="9">
        <v>53</v>
      </c>
      <c r="E447" s="15" t="str">
        <f t="shared" si="117"/>
        <v/>
      </c>
      <c r="F447" s="15">
        <f t="shared" si="118"/>
        <v>1.1612620508326029E-2</v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3</v>
      </c>
      <c r="D448" s="9">
        <v>2</v>
      </c>
      <c r="E448" s="15">
        <f t="shared" si="117"/>
        <v>1.1890606420927466E-3</v>
      </c>
      <c r="F448" s="15">
        <f t="shared" si="118"/>
        <v>4.3821209465381246E-4</v>
      </c>
      <c r="G448" s="14">
        <f t="shared" si="119"/>
        <v>-0.33333333333333331</v>
      </c>
      <c r="H448" s="17">
        <f t="shared" si="120"/>
        <v>-3.9635354736424887E-4</v>
      </c>
    </row>
    <row r="449" spans="2:8" ht="15" x14ac:dyDescent="0.2">
      <c r="B449" s="5" t="s">
        <v>308</v>
      </c>
      <c r="C449" s="9">
        <v>0</v>
      </c>
      <c r="D449" s="9">
        <v>1</v>
      </c>
      <c r="E449" s="15" t="str">
        <f t="shared" si="117"/>
        <v/>
      </c>
      <c r="F449" s="15">
        <f t="shared" si="118"/>
        <v>2.1910604732690623E-4</v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3</v>
      </c>
      <c r="D450" s="9">
        <v>10</v>
      </c>
      <c r="E450" s="15">
        <f t="shared" si="117"/>
        <v>1.1890606420927466E-3</v>
      </c>
      <c r="F450" s="15">
        <f t="shared" si="118"/>
        <v>2.1910604732690623E-3</v>
      </c>
      <c r="G450" s="14">
        <f t="shared" si="119"/>
        <v>2.3333333333333335</v>
      </c>
      <c r="H450" s="17">
        <f t="shared" si="120"/>
        <v>2.7744748315497421E-3</v>
      </c>
    </row>
    <row r="451" spans="2:8" ht="15" x14ac:dyDescent="0.2">
      <c r="B451" s="5" t="s">
        <v>309</v>
      </c>
      <c r="C451" s="9">
        <v>43</v>
      </c>
      <c r="D451" s="9">
        <v>20</v>
      </c>
      <c r="E451" s="15">
        <f t="shared" si="117"/>
        <v>1.7043202536662704E-2</v>
      </c>
      <c r="F451" s="15">
        <f t="shared" si="118"/>
        <v>4.3821209465381246E-3</v>
      </c>
      <c r="G451" s="14">
        <f t="shared" si="119"/>
        <v>-0.53488372093023251</v>
      </c>
      <c r="H451" s="17">
        <f t="shared" si="120"/>
        <v>-9.116131589377725E-3</v>
      </c>
    </row>
    <row r="452" spans="2:8" ht="15" x14ac:dyDescent="0.2">
      <c r="B452" s="5" t="s">
        <v>310</v>
      </c>
      <c r="C452" s="9">
        <v>2</v>
      </c>
      <c r="D452" s="9">
        <v>0</v>
      </c>
      <c r="E452" s="15">
        <f t="shared" si="117"/>
        <v>7.9270709472849786E-4</v>
      </c>
      <c r="F452" s="15" t="str">
        <f t="shared" si="118"/>
        <v/>
      </c>
      <c r="G452" s="14" t="str">
        <f t="shared" si="119"/>
        <v>0</v>
      </c>
      <c r="H452" s="17">
        <f t="shared" si="120"/>
        <v>0</v>
      </c>
    </row>
    <row r="453" spans="2:8" ht="15" x14ac:dyDescent="0.2">
      <c r="B453" s="5" t="s">
        <v>311</v>
      </c>
      <c r="C453" s="9">
        <v>11</v>
      </c>
      <c r="D453" s="9">
        <v>3</v>
      </c>
      <c r="E453" s="15">
        <f t="shared" si="117"/>
        <v>4.3598890210067376E-3</v>
      </c>
      <c r="F453" s="15">
        <f t="shared" si="118"/>
        <v>6.5731814198071868E-4</v>
      </c>
      <c r="G453" s="14">
        <f t="shared" si="119"/>
        <v>-0.72727272727272729</v>
      </c>
      <c r="H453" s="17">
        <f t="shared" si="120"/>
        <v>-3.170828378913991E-3</v>
      </c>
    </row>
    <row r="454" spans="2:8" ht="15" x14ac:dyDescent="0.2">
      <c r="B454" s="5" t="s">
        <v>118</v>
      </c>
      <c r="C454" s="9">
        <v>2</v>
      </c>
      <c r="D454" s="9">
        <v>1</v>
      </c>
      <c r="E454" s="15">
        <f t="shared" si="117"/>
        <v>7.9270709472849786E-4</v>
      </c>
      <c r="F454" s="15">
        <f t="shared" si="118"/>
        <v>2.1910604732690623E-4</v>
      </c>
      <c r="G454" s="14">
        <f t="shared" si="119"/>
        <v>-0.5</v>
      </c>
      <c r="H454" s="17">
        <f t="shared" si="120"/>
        <v>-3.9635354736424893E-4</v>
      </c>
    </row>
    <row r="455" spans="2:8" ht="15" x14ac:dyDescent="0.2">
      <c r="B455" s="5" t="s">
        <v>312</v>
      </c>
      <c r="C455" s="9">
        <v>0</v>
      </c>
      <c r="D455" s="9">
        <v>2</v>
      </c>
      <c r="E455" s="15" t="str">
        <f t="shared" si="117"/>
        <v/>
      </c>
      <c r="F455" s="15">
        <f t="shared" si="118"/>
        <v>4.3821209465381246E-4</v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12</v>
      </c>
      <c r="D456" s="9">
        <v>6</v>
      </c>
      <c r="E456" s="15">
        <f t="shared" si="117"/>
        <v>4.7562425683709865E-3</v>
      </c>
      <c r="F456" s="15">
        <f t="shared" si="118"/>
        <v>1.3146362839614374E-3</v>
      </c>
      <c r="G456" s="14">
        <f t="shared" si="119"/>
        <v>-0.5</v>
      </c>
      <c r="H456" s="17">
        <f t="shared" si="120"/>
        <v>-2.3781212841854932E-3</v>
      </c>
    </row>
    <row r="457" spans="2:8" ht="15" x14ac:dyDescent="0.2">
      <c r="B457" s="5" t="s">
        <v>547</v>
      </c>
      <c r="C457" s="9">
        <v>6</v>
      </c>
      <c r="D457" s="9">
        <v>3</v>
      </c>
      <c r="E457" s="15">
        <f t="shared" si="117"/>
        <v>2.3781212841854932E-3</v>
      </c>
      <c r="F457" s="15">
        <f t="shared" si="118"/>
        <v>6.5731814198071868E-4</v>
      </c>
      <c r="G457" s="14">
        <f t="shared" si="119"/>
        <v>-0.5</v>
      </c>
      <c r="H457" s="17">
        <f t="shared" si="120"/>
        <v>-1.1890606420927466E-3</v>
      </c>
    </row>
    <row r="458" spans="2:8" ht="15" x14ac:dyDescent="0.2">
      <c r="B458" s="5" t="s">
        <v>314</v>
      </c>
      <c r="C458" s="9">
        <v>0</v>
      </c>
      <c r="D458" s="9">
        <v>1</v>
      </c>
      <c r="E458" s="15" t="str">
        <f t="shared" si="117"/>
        <v/>
      </c>
      <c r="F458" s="15">
        <f t="shared" si="118"/>
        <v>2.1910604732690623E-4</v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1</v>
      </c>
      <c r="E459" s="15" t="str">
        <f t="shared" si="117"/>
        <v/>
      </c>
      <c r="F459" s="15">
        <f t="shared" si="118"/>
        <v>2.1910604732690623E-4</v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1</v>
      </c>
      <c r="D463" s="9">
        <v>1</v>
      </c>
      <c r="E463" s="15">
        <f t="shared" si="117"/>
        <v>3.9635354736424893E-4</v>
      </c>
      <c r="F463" s="15">
        <f t="shared" si="118"/>
        <v>2.1910604732690623E-4</v>
      </c>
      <c r="G463" s="14">
        <f t="shared" si="119"/>
        <v>0</v>
      </c>
      <c r="H463" s="17">
        <f t="shared" si="120"/>
        <v>0</v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3</v>
      </c>
      <c r="D465" s="9">
        <v>0</v>
      </c>
      <c r="E465" s="15">
        <f t="shared" si="117"/>
        <v>1.1890606420927466E-3</v>
      </c>
      <c r="F465" s="15" t="str">
        <f t="shared" si="118"/>
        <v/>
      </c>
      <c r="G465" s="14" t="str">
        <f t="shared" si="119"/>
        <v>0</v>
      </c>
      <c r="H465" s="17">
        <f t="shared" si="120"/>
        <v>0</v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0</v>
      </c>
      <c r="D467" s="9">
        <v>34</v>
      </c>
      <c r="E467" s="15" t="str">
        <f t="shared" si="117"/>
        <v/>
      </c>
      <c r="F467" s="15">
        <f t="shared" si="118"/>
        <v>7.4496056091148113E-3</v>
      </c>
      <c r="G467" s="14" t="str">
        <f t="shared" si="119"/>
        <v>0</v>
      </c>
      <c r="H467" s="17" t="str">
        <f t="shared" si="120"/>
        <v/>
      </c>
    </row>
    <row r="468" spans="2:8" ht="15" x14ac:dyDescent="0.2">
      <c r="B468" s="5" t="s">
        <v>321</v>
      </c>
      <c r="C468" s="9">
        <v>0</v>
      </c>
      <c r="D468" s="9">
        <v>1</v>
      </c>
      <c r="E468" s="15" t="str">
        <f t="shared" si="117"/>
        <v/>
      </c>
      <c r="F468" s="15">
        <f t="shared" si="118"/>
        <v>2.1910604732690623E-4</v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3</v>
      </c>
      <c r="D473" s="9">
        <v>49</v>
      </c>
      <c r="E473" s="15">
        <f t="shared" si="137"/>
        <v>1.1890606420927466E-3</v>
      </c>
      <c r="F473" s="15">
        <f t="shared" si="138"/>
        <v>1.0736196319018405E-2</v>
      </c>
      <c r="G473" s="14">
        <f t="shared" si="139"/>
        <v>15.333333333333334</v>
      </c>
      <c r="H473" s="17">
        <f t="shared" si="140"/>
        <v>1.823226317875545E-2</v>
      </c>
    </row>
    <row r="474" spans="2:8" ht="15" x14ac:dyDescent="0.2">
      <c r="B474" s="5" t="s">
        <v>326</v>
      </c>
      <c r="C474" s="9">
        <v>0</v>
      </c>
      <c r="D474" s="9">
        <v>104</v>
      </c>
      <c r="E474" s="15" t="str">
        <f t="shared" si="137"/>
        <v/>
      </c>
      <c r="F474" s="15">
        <f t="shared" si="138"/>
        <v>2.2787028921998246E-2</v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74</v>
      </c>
      <c r="D475" s="9">
        <v>19</v>
      </c>
      <c r="E475" s="15">
        <f t="shared" si="137"/>
        <v>2.9330162504954418E-2</v>
      </c>
      <c r="F475" s="15">
        <f t="shared" si="138"/>
        <v>4.1630148992112181E-3</v>
      </c>
      <c r="G475" s="14">
        <f t="shared" si="139"/>
        <v>-0.7432432432432432</v>
      </c>
      <c r="H475" s="17">
        <f t="shared" si="140"/>
        <v>-2.1799445105033687E-2</v>
      </c>
    </row>
    <row r="476" spans="2:8" ht="15" x14ac:dyDescent="0.2">
      <c r="B476" s="5" t="s">
        <v>145</v>
      </c>
      <c r="C476" s="9">
        <v>8</v>
      </c>
      <c r="D476" s="9">
        <v>4</v>
      </c>
      <c r="E476" s="15">
        <f t="shared" si="137"/>
        <v>3.1708283789139914E-3</v>
      </c>
      <c r="F476" s="15">
        <f t="shared" si="138"/>
        <v>8.7642418930762491E-4</v>
      </c>
      <c r="G476" s="14">
        <f t="shared" si="139"/>
        <v>-0.5</v>
      </c>
      <c r="H476" s="17">
        <f t="shared" si="140"/>
        <v>-1.5854141894569957E-3</v>
      </c>
    </row>
    <row r="477" spans="2:8" ht="15" x14ac:dyDescent="0.2">
      <c r="B477" s="5" t="s">
        <v>549</v>
      </c>
      <c r="C477" s="9">
        <v>241</v>
      </c>
      <c r="D477" s="9">
        <v>297</v>
      </c>
      <c r="E477" s="15">
        <f t="shared" si="137"/>
        <v>9.5521204914783983E-2</v>
      </c>
      <c r="F477" s="15">
        <f t="shared" si="138"/>
        <v>6.5074496056091141E-2</v>
      </c>
      <c r="G477" s="14">
        <f t="shared" si="139"/>
        <v>0.23236514522821577</v>
      </c>
      <c r="H477" s="17">
        <f t="shared" si="140"/>
        <v>2.2195798652397937E-2</v>
      </c>
    </row>
    <row r="478" spans="2:8" ht="15" x14ac:dyDescent="0.2">
      <c r="B478" s="5" t="s">
        <v>138</v>
      </c>
      <c r="C478" s="9">
        <v>14</v>
      </c>
      <c r="D478" s="9">
        <v>13</v>
      </c>
      <c r="E478" s="15">
        <f t="shared" si="137"/>
        <v>5.5489496630994851E-3</v>
      </c>
      <c r="F478" s="15">
        <f t="shared" si="138"/>
        <v>2.8483786152497807E-3</v>
      </c>
      <c r="G478" s="14">
        <f t="shared" si="139"/>
        <v>-7.1428571428571425E-2</v>
      </c>
      <c r="H478" s="17">
        <f t="shared" si="140"/>
        <v>-3.9635354736424893E-4</v>
      </c>
    </row>
    <row r="479" spans="2:8" ht="30" x14ac:dyDescent="0.2">
      <c r="B479" s="5" t="s">
        <v>327</v>
      </c>
      <c r="C479" s="9">
        <v>0</v>
      </c>
      <c r="D479" s="9">
        <v>4</v>
      </c>
      <c r="E479" s="15" t="str">
        <f t="shared" si="137"/>
        <v/>
      </c>
      <c r="F479" s="15">
        <f t="shared" si="138"/>
        <v>8.7642418930762491E-4</v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1</v>
      </c>
      <c r="D481" s="9">
        <v>1</v>
      </c>
      <c r="E481" s="15">
        <f t="shared" si="137"/>
        <v>3.9635354736424893E-4</v>
      </c>
      <c r="F481" s="15">
        <f t="shared" si="138"/>
        <v>2.1910604732690623E-4</v>
      </c>
      <c r="G481" s="14">
        <f t="shared" si="139"/>
        <v>0</v>
      </c>
      <c r="H481" s="17">
        <f t="shared" si="140"/>
        <v>0</v>
      </c>
    </row>
    <row r="482" spans="2:8" ht="30" x14ac:dyDescent="0.2">
      <c r="B482" s="5" t="s">
        <v>329</v>
      </c>
      <c r="C482" s="9">
        <v>25</v>
      </c>
      <c r="D482" s="9">
        <v>22</v>
      </c>
      <c r="E482" s="15">
        <f t="shared" si="137"/>
        <v>9.9088386841062227E-3</v>
      </c>
      <c r="F482" s="15">
        <f t="shared" si="138"/>
        <v>4.8203330411919366E-3</v>
      </c>
      <c r="G482" s="14">
        <f t="shared" si="139"/>
        <v>-0.12</v>
      </c>
      <c r="H482" s="17">
        <f t="shared" si="140"/>
        <v>-1.1890606420927466E-3</v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2</v>
      </c>
      <c r="D486" s="70"/>
      <c r="E486" s="71">
        <f t="shared" si="137"/>
        <v>7.9270709472849786E-4</v>
      </c>
      <c r="F486" s="71" t="str">
        <f t="shared" si="138"/>
        <v/>
      </c>
      <c r="G486" s="72" t="str">
        <f t="shared" si="139"/>
        <v>0</v>
      </c>
      <c r="H486" s="73">
        <f t="shared" si="140"/>
        <v>0</v>
      </c>
    </row>
    <row r="487" spans="2:8" s="74" customFormat="1" ht="15" x14ac:dyDescent="0.2">
      <c r="B487" s="75" t="s">
        <v>331</v>
      </c>
      <c r="C487" s="70">
        <v>2</v>
      </c>
      <c r="D487" s="70"/>
      <c r="E487" s="71">
        <f t="shared" si="137"/>
        <v>7.9270709472849786E-4</v>
      </c>
      <c r="F487" s="71" t="str">
        <f t="shared" si="138"/>
        <v/>
      </c>
      <c r="G487" s="72" t="str">
        <f t="shared" si="139"/>
        <v>0</v>
      </c>
      <c r="H487" s="73">
        <f t="shared" si="140"/>
        <v>0</v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1</v>
      </c>
      <c r="D489" s="70"/>
      <c r="E489" s="71">
        <f t="shared" si="137"/>
        <v>3.9635354736424893E-4</v>
      </c>
      <c r="F489" s="71" t="str">
        <f t="shared" si="138"/>
        <v/>
      </c>
      <c r="G489" s="72" t="str">
        <f t="shared" si="139"/>
        <v>0</v>
      </c>
      <c r="H489" s="73">
        <f t="shared" si="140"/>
        <v>0</v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1</v>
      </c>
      <c r="E492" s="15" t="str">
        <f t="shared" si="137"/>
        <v/>
      </c>
      <c r="F492" s="15">
        <f t="shared" si="138"/>
        <v>2.1910604732690623E-4</v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1</v>
      </c>
      <c r="D493" s="9">
        <v>0</v>
      </c>
      <c r="E493" s="15">
        <f t="shared" si="137"/>
        <v>3.9635354736424893E-4</v>
      </c>
      <c r="F493" s="15" t="str">
        <f t="shared" si="138"/>
        <v/>
      </c>
      <c r="G493" s="14" t="str">
        <f t="shared" si="139"/>
        <v>0</v>
      </c>
      <c r="H493" s="17">
        <f t="shared" si="140"/>
        <v>0</v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1</v>
      </c>
      <c r="D495" s="9">
        <v>1</v>
      </c>
      <c r="E495" s="15">
        <f t="shared" si="137"/>
        <v>3.9635354736424893E-4</v>
      </c>
      <c r="F495" s="15">
        <f t="shared" si="138"/>
        <v>2.1910604732690623E-4</v>
      </c>
      <c r="G495" s="14">
        <f t="shared" si="139"/>
        <v>0</v>
      </c>
      <c r="H495" s="17">
        <f t="shared" si="140"/>
        <v>0</v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1</v>
      </c>
      <c r="D497" s="9">
        <v>0</v>
      </c>
      <c r="E497" s="15">
        <f t="shared" si="137"/>
        <v>3.9635354736424893E-4</v>
      </c>
      <c r="F497" s="15" t="str">
        <f t="shared" si="138"/>
        <v/>
      </c>
      <c r="G497" s="14" t="str">
        <f t="shared" si="139"/>
        <v>0</v>
      </c>
      <c r="H497" s="17">
        <f t="shared" si="140"/>
        <v>0</v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1</v>
      </c>
      <c r="D500" s="9">
        <v>1</v>
      </c>
      <c r="E500" s="15">
        <f t="shared" si="137"/>
        <v>3.9635354736424893E-4</v>
      </c>
      <c r="F500" s="15">
        <f t="shared" si="138"/>
        <v>2.1910604732690623E-4</v>
      </c>
      <c r="G500" s="14">
        <f t="shared" si="139"/>
        <v>0</v>
      </c>
      <c r="H500" s="17">
        <f t="shared" si="140"/>
        <v>0</v>
      </c>
    </row>
    <row r="501" spans="1:8" ht="15" x14ac:dyDescent="0.2">
      <c r="B501" s="5" t="s">
        <v>339</v>
      </c>
      <c r="C501" s="9">
        <v>2</v>
      </c>
      <c r="D501" s="9">
        <v>0</v>
      </c>
      <c r="E501" s="15">
        <f t="shared" si="137"/>
        <v>7.9270709472849786E-4</v>
      </c>
      <c r="F501" s="15" t="str">
        <f t="shared" si="138"/>
        <v/>
      </c>
      <c r="G501" s="14" t="str">
        <f t="shared" si="139"/>
        <v>0</v>
      </c>
      <c r="H501" s="17">
        <f t="shared" si="140"/>
        <v>0</v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6</v>
      </c>
      <c r="D503" s="9">
        <v>0</v>
      </c>
      <c r="E503" s="15">
        <f t="shared" si="137"/>
        <v>2.3781212841854932E-3</v>
      </c>
      <c r="F503" s="15" t="str">
        <f t="shared" si="138"/>
        <v/>
      </c>
      <c r="G503" s="14" t="str">
        <f t="shared" si="139"/>
        <v>0</v>
      </c>
      <c r="H503" s="17">
        <f t="shared" si="140"/>
        <v>0</v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38</v>
      </c>
      <c r="E505" s="71" t="str">
        <f t="shared" ref="E505" si="141">+IF(C505=0,"",C505/C$329)</f>
        <v/>
      </c>
      <c r="F505" s="71">
        <f t="shared" ref="F505" si="142">+IF(D505=0,"",D505/D$329)</f>
        <v>8.3260297984224362E-3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12</v>
      </c>
      <c r="D506" s="9">
        <v>6</v>
      </c>
      <c r="E506" s="15">
        <f t="shared" si="137"/>
        <v>4.7562425683709865E-3</v>
      </c>
      <c r="F506" s="15">
        <f t="shared" si="138"/>
        <v>1.3146362839614374E-3</v>
      </c>
      <c r="G506" s="14">
        <f t="shared" si="139"/>
        <v>-0.5</v>
      </c>
      <c r="H506" s="17">
        <f t="shared" si="140"/>
        <v>-2.3781212841854932E-3</v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24</v>
      </c>
      <c r="D509" s="9">
        <v>39</v>
      </c>
      <c r="E509" s="15">
        <f t="shared" si="137"/>
        <v>9.512485136741973E-3</v>
      </c>
      <c r="F509" s="15">
        <f t="shared" si="138"/>
        <v>8.5451358457493427E-3</v>
      </c>
      <c r="G509" s="14">
        <f t="shared" si="139"/>
        <v>0.625</v>
      </c>
      <c r="H509" s="17">
        <f t="shared" si="140"/>
        <v>5.9453032104637331E-3</v>
      </c>
    </row>
    <row r="510" spans="1:8" ht="15" x14ac:dyDescent="0.2">
      <c r="B510" s="5" t="s">
        <v>375</v>
      </c>
      <c r="C510" s="9">
        <v>3</v>
      </c>
      <c r="D510" s="9">
        <v>5</v>
      </c>
      <c r="E510" s="15">
        <f t="shared" si="137"/>
        <v>1.1890606420927466E-3</v>
      </c>
      <c r="F510" s="15">
        <f t="shared" si="138"/>
        <v>1.0955302366345311E-3</v>
      </c>
      <c r="G510" s="14">
        <f t="shared" si="139"/>
        <v>0.66666666666666663</v>
      </c>
      <c r="H510" s="17">
        <f t="shared" si="140"/>
        <v>7.9270709472849775E-4</v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2</v>
      </c>
      <c r="D512" s="9">
        <v>1</v>
      </c>
      <c r="E512" s="15">
        <f t="shared" si="137"/>
        <v>7.9270709472849786E-4</v>
      </c>
      <c r="F512" s="15">
        <f t="shared" si="138"/>
        <v>2.1910604732690623E-4</v>
      </c>
      <c r="G512" s="14">
        <f t="shared" si="139"/>
        <v>-0.5</v>
      </c>
      <c r="H512" s="17">
        <f t="shared" si="140"/>
        <v>-3.9635354736424893E-4</v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1</v>
      </c>
      <c r="E516" s="15" t="str">
        <f t="shared" si="137"/>
        <v/>
      </c>
      <c r="F516" s="15">
        <f t="shared" si="138"/>
        <v>2.1910604732690623E-4</v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6</v>
      </c>
      <c r="D519" s="9">
        <v>0</v>
      </c>
      <c r="E519" s="15">
        <f t="shared" si="137"/>
        <v>2.3781212841854932E-3</v>
      </c>
      <c r="F519" s="15" t="str">
        <f t="shared" si="138"/>
        <v/>
      </c>
      <c r="G519" s="14" t="str">
        <f t="shared" si="139"/>
        <v>0</v>
      </c>
      <c r="H519" s="17">
        <f t="shared" si="140"/>
        <v>0</v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6</v>
      </c>
      <c r="D521" s="9">
        <v>3</v>
      </c>
      <c r="E521" s="15">
        <f t="shared" si="137"/>
        <v>2.3781212841854932E-3</v>
      </c>
      <c r="F521" s="15">
        <f t="shared" si="138"/>
        <v>6.5731814198071868E-4</v>
      </c>
      <c r="G521" s="14">
        <f t="shared" si="139"/>
        <v>-0.5</v>
      </c>
      <c r="H521" s="17">
        <f t="shared" si="140"/>
        <v>-1.1890606420927466E-3</v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19</v>
      </c>
      <c r="D524" s="9">
        <v>43</v>
      </c>
      <c r="E524" s="15">
        <f t="shared" si="137"/>
        <v>7.5307173999207295E-3</v>
      </c>
      <c r="F524" s="15">
        <f t="shared" si="138"/>
        <v>9.4215600350569667E-3</v>
      </c>
      <c r="G524" s="14">
        <f t="shared" si="139"/>
        <v>1.263157894736842</v>
      </c>
      <c r="H524" s="17">
        <f t="shared" si="140"/>
        <v>9.512485136741973E-3</v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22</v>
      </c>
      <c r="D529" s="9">
        <v>81</v>
      </c>
      <c r="E529" s="15">
        <f t="shared" si="137"/>
        <v>8.7197780420134752E-3</v>
      </c>
      <c r="F529" s="15">
        <f t="shared" si="138"/>
        <v>1.7747589833479405E-2</v>
      </c>
      <c r="G529" s="14">
        <f t="shared" si="139"/>
        <v>2.6818181818181817</v>
      </c>
      <c r="H529" s="17">
        <f t="shared" si="140"/>
        <v>2.3384859294490683E-2</v>
      </c>
    </row>
    <row r="530" spans="1:8" ht="30" x14ac:dyDescent="0.2">
      <c r="B530" s="5" t="s">
        <v>158</v>
      </c>
      <c r="C530" s="9">
        <v>25</v>
      </c>
      <c r="D530" s="9">
        <v>90</v>
      </c>
      <c r="E530" s="15">
        <f t="shared" si="137"/>
        <v>9.9088386841062227E-3</v>
      </c>
      <c r="F530" s="15">
        <f t="shared" si="138"/>
        <v>1.9719544259421559E-2</v>
      </c>
      <c r="G530" s="14">
        <f t="shared" si="139"/>
        <v>2.6</v>
      </c>
      <c r="H530" s="17">
        <f t="shared" si="140"/>
        <v>2.5762980578676181E-2</v>
      </c>
    </row>
    <row r="531" spans="1:8" ht="15" x14ac:dyDescent="0.2">
      <c r="B531" s="5" t="s">
        <v>349</v>
      </c>
      <c r="C531" s="9">
        <v>58</v>
      </c>
      <c r="D531" s="9">
        <v>86</v>
      </c>
      <c r="E531" s="15">
        <f t="shared" si="137"/>
        <v>2.2988505747126436E-2</v>
      </c>
      <c r="F531" s="15">
        <f t="shared" si="138"/>
        <v>1.8843120070113933E-2</v>
      </c>
      <c r="G531" s="14">
        <f t="shared" si="139"/>
        <v>0.48275862068965519</v>
      </c>
      <c r="H531" s="17">
        <f t="shared" si="140"/>
        <v>1.109789932619897E-2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12</v>
      </c>
      <c r="D533" s="9">
        <v>0</v>
      </c>
      <c r="E533" s="15">
        <f t="shared" si="137"/>
        <v>4.7562425683709865E-3</v>
      </c>
      <c r="F533" s="15" t="str">
        <f t="shared" si="138"/>
        <v/>
      </c>
      <c r="G533" s="14" t="str">
        <f t="shared" si="139"/>
        <v>0</v>
      </c>
      <c r="H533" s="17">
        <f t="shared" si="140"/>
        <v>0</v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14</v>
      </c>
      <c r="D538" s="9">
        <v>17</v>
      </c>
      <c r="E538" s="15">
        <f t="shared" si="149"/>
        <v>5.5489496630994851E-3</v>
      </c>
      <c r="F538" s="15">
        <f t="shared" si="150"/>
        <v>3.7248028045574057E-3</v>
      </c>
      <c r="G538" s="14">
        <f t="shared" si="151"/>
        <v>0.21428571428571427</v>
      </c>
      <c r="H538" s="17">
        <f t="shared" si="152"/>
        <v>1.1890606420927468E-3</v>
      </c>
    </row>
    <row r="539" spans="1:8" ht="15" x14ac:dyDescent="0.2">
      <c r="B539" s="5" t="s">
        <v>558</v>
      </c>
      <c r="C539" s="9">
        <v>2</v>
      </c>
      <c r="D539" s="9">
        <v>0</v>
      </c>
      <c r="E539" s="15">
        <f t="shared" si="149"/>
        <v>7.9270709472849786E-4</v>
      </c>
      <c r="F539" s="15" t="str">
        <f t="shared" si="150"/>
        <v/>
      </c>
      <c r="G539" s="14" t="str">
        <f t="shared" si="151"/>
        <v>0</v>
      </c>
      <c r="H539" s="17">
        <f t="shared" si="152"/>
        <v>0</v>
      </c>
    </row>
    <row r="540" spans="1:8" ht="15" x14ac:dyDescent="0.2">
      <c r="B540" s="5" t="s">
        <v>352</v>
      </c>
      <c r="C540" s="9">
        <v>85</v>
      </c>
      <c r="D540" s="9">
        <v>9</v>
      </c>
      <c r="E540" s="15">
        <f t="shared" si="149"/>
        <v>3.3690051525961155E-2</v>
      </c>
      <c r="F540" s="15">
        <f t="shared" si="150"/>
        <v>1.9719544259421558E-3</v>
      </c>
      <c r="G540" s="14">
        <f t="shared" si="151"/>
        <v>-0.89411764705882357</v>
      </c>
      <c r="H540" s="17">
        <f t="shared" si="152"/>
        <v>-3.0122869599682918E-2</v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5</v>
      </c>
      <c r="D542" s="9">
        <v>0</v>
      </c>
      <c r="E542" s="15">
        <f t="shared" si="149"/>
        <v>1.9817677368212444E-3</v>
      </c>
      <c r="F542" s="15" t="str">
        <f t="shared" si="150"/>
        <v/>
      </c>
      <c r="G542" s="14" t="str">
        <f t="shared" si="151"/>
        <v>0</v>
      </c>
      <c r="H542" s="17">
        <f t="shared" si="152"/>
        <v>0</v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1</v>
      </c>
      <c r="D544" s="9">
        <v>0</v>
      </c>
      <c r="E544" s="15">
        <f t="shared" si="149"/>
        <v>3.9635354736424893E-4</v>
      </c>
      <c r="F544" s="15" t="str">
        <f t="shared" si="150"/>
        <v/>
      </c>
      <c r="G544" s="14" t="str">
        <f t="shared" si="151"/>
        <v>0</v>
      </c>
      <c r="H544" s="17">
        <f t="shared" si="152"/>
        <v>0</v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17</v>
      </c>
      <c r="E546" s="15" t="str">
        <f t="shared" si="149"/>
        <v/>
      </c>
      <c r="F546" s="15">
        <f t="shared" si="150"/>
        <v>3.7248028045574057E-3</v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5"/>
      <c r="D547" s="11"/>
      <c r="E547" s="26"/>
      <c r="F547" s="26"/>
      <c r="G547" s="23"/>
      <c r="H547" s="24"/>
    </row>
    <row r="548" spans="1:8" x14ac:dyDescent="0.2">
      <c r="C548" s="12"/>
      <c r="D548" s="12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1044</v>
      </c>
      <c r="D552" s="35">
        <f>SUM(D553:D579)</f>
        <v>1088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4.2145593869731802E-2</v>
      </c>
      <c r="H552" s="36">
        <f>+IF(OR(AND(E552=""),(G552="")),"",E552*G552)</f>
        <v>4.2145593869731802E-2</v>
      </c>
    </row>
    <row r="553" spans="1:8" ht="15" x14ac:dyDescent="0.2">
      <c r="B553" s="5" t="s">
        <v>357</v>
      </c>
      <c r="C553" s="9">
        <v>23</v>
      </c>
      <c r="D553" s="9">
        <v>0</v>
      </c>
      <c r="E553" s="15">
        <f>+IF(C553=0,"",C553/C$552)</f>
        <v>2.2030651340996167E-2</v>
      </c>
      <c r="F553" s="15" t="str">
        <f>+IF(D553=0,"",D553/D$552)</f>
        <v/>
      </c>
      <c r="G553" s="14" t="str">
        <f>+IF(OR(AND(D553=0),(C553=0)),"0",((D553-C553)/C553))</f>
        <v>0</v>
      </c>
      <c r="H553" s="17">
        <f>+IF(OR(AND(E553=""),(G553="")),"",E553*G553)</f>
        <v>0</v>
      </c>
    </row>
    <row r="554" spans="1:8" ht="15" x14ac:dyDescent="0.2">
      <c r="B554" s="5" t="s">
        <v>161</v>
      </c>
      <c r="C554" s="9">
        <v>11</v>
      </c>
      <c r="D554" s="9">
        <v>24</v>
      </c>
      <c r="E554" s="15">
        <f t="shared" ref="E554:E579" si="153">+IF(C554=0,"",C554/C$552)</f>
        <v>1.0536398467432951E-2</v>
      </c>
      <c r="F554" s="15">
        <f t="shared" ref="F554:F579" si="154">+IF(D554=0,"",D554/D$552)</f>
        <v>2.2058823529411766E-2</v>
      </c>
      <c r="G554" s="14">
        <f t="shared" ref="G554:G579" si="155">+IF(OR(AND(D554=0),(C554=0)),"0",((D554-C554)/C554))</f>
        <v>1.1818181818181819</v>
      </c>
      <c r="H554" s="17">
        <f t="shared" ref="H554:H579" si="156">+IF(OR(AND(E554=""),(G554="")),"",E554*G554)</f>
        <v>1.2452107279693488E-2</v>
      </c>
    </row>
    <row r="555" spans="1:8" ht="15" x14ac:dyDescent="0.2">
      <c r="B555" s="5" t="s">
        <v>358</v>
      </c>
      <c r="C555" s="9">
        <v>28</v>
      </c>
      <c r="D555" s="9">
        <v>256</v>
      </c>
      <c r="E555" s="15">
        <f t="shared" si="153"/>
        <v>2.681992337164751E-2</v>
      </c>
      <c r="F555" s="15">
        <f t="shared" si="154"/>
        <v>0.23529411764705882</v>
      </c>
      <c r="G555" s="14">
        <f t="shared" si="155"/>
        <v>8.1428571428571423</v>
      </c>
      <c r="H555" s="17">
        <f t="shared" si="156"/>
        <v>0.21839080459770113</v>
      </c>
    </row>
    <row r="556" spans="1:8" ht="15" x14ac:dyDescent="0.2">
      <c r="B556" s="5" t="s">
        <v>359</v>
      </c>
      <c r="C556" s="9">
        <v>127</v>
      </c>
      <c r="D556" s="9">
        <v>32</v>
      </c>
      <c r="E556" s="15">
        <f t="shared" si="153"/>
        <v>0.12164750957854406</v>
      </c>
      <c r="F556" s="15">
        <f t="shared" si="154"/>
        <v>2.9411764705882353E-2</v>
      </c>
      <c r="G556" s="14">
        <f t="shared" si="155"/>
        <v>-0.74803149606299213</v>
      </c>
      <c r="H556" s="17">
        <f t="shared" si="156"/>
        <v>-9.0996168582375483E-2</v>
      </c>
    </row>
    <row r="557" spans="1:8" ht="15" x14ac:dyDescent="0.2">
      <c r="B557" s="5" t="s">
        <v>162</v>
      </c>
      <c r="C557" s="9">
        <v>6</v>
      </c>
      <c r="D557" s="9">
        <v>104</v>
      </c>
      <c r="E557" s="15">
        <f t="shared" si="153"/>
        <v>5.7471264367816091E-3</v>
      </c>
      <c r="F557" s="15">
        <f t="shared" si="154"/>
        <v>9.5588235294117641E-2</v>
      </c>
      <c r="G557" s="14">
        <f t="shared" si="155"/>
        <v>16.333333333333332</v>
      </c>
      <c r="H557" s="17">
        <f t="shared" si="156"/>
        <v>9.3869731800766271E-2</v>
      </c>
    </row>
    <row r="558" spans="1:8" ht="15" x14ac:dyDescent="0.2">
      <c r="B558" s="5" t="s">
        <v>160</v>
      </c>
      <c r="C558" s="9">
        <v>0</v>
      </c>
      <c r="D558" s="9">
        <v>1</v>
      </c>
      <c r="E558" s="15" t="str">
        <f t="shared" si="153"/>
        <v/>
      </c>
      <c r="F558" s="15">
        <f t="shared" si="154"/>
        <v>9.1911764705882352E-4</v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1</v>
      </c>
      <c r="D561" s="9">
        <v>0</v>
      </c>
      <c r="E561" s="15">
        <f t="shared" si="153"/>
        <v>9.5785440613026815E-4</v>
      </c>
      <c r="F561" s="15" t="str">
        <f t="shared" si="154"/>
        <v/>
      </c>
      <c r="G561" s="14" t="str">
        <f t="shared" si="155"/>
        <v>0</v>
      </c>
      <c r="H561" s="17">
        <f t="shared" si="156"/>
        <v>0</v>
      </c>
    </row>
    <row r="562" spans="1:8" ht="15" x14ac:dyDescent="0.2">
      <c r="B562" s="5" t="s">
        <v>361</v>
      </c>
      <c r="C562" s="9">
        <v>1</v>
      </c>
      <c r="D562" s="9">
        <v>0</v>
      </c>
      <c r="E562" s="15">
        <f t="shared" si="153"/>
        <v>9.5785440613026815E-4</v>
      </c>
      <c r="F562" s="15" t="str">
        <f t="shared" si="154"/>
        <v/>
      </c>
      <c r="G562" s="14" t="str">
        <f t="shared" si="155"/>
        <v>0</v>
      </c>
      <c r="H562" s="17">
        <f t="shared" si="156"/>
        <v>0</v>
      </c>
    </row>
    <row r="563" spans="1:8" ht="15" x14ac:dyDescent="0.2">
      <c r="B563" s="5" t="s">
        <v>561</v>
      </c>
      <c r="C563" s="9">
        <v>1</v>
      </c>
      <c r="D563" s="9">
        <v>1</v>
      </c>
      <c r="E563" s="15">
        <f t="shared" si="153"/>
        <v>9.5785440613026815E-4</v>
      </c>
      <c r="F563" s="15">
        <f t="shared" si="154"/>
        <v>9.1911764705882352E-4</v>
      </c>
      <c r="G563" s="14">
        <f t="shared" si="155"/>
        <v>0</v>
      </c>
      <c r="H563" s="17">
        <f t="shared" si="156"/>
        <v>0</v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0</v>
      </c>
      <c r="E564" s="71" t="str">
        <f t="shared" ref="E564" si="161">+IF(C564=0,"",C564/C$552)</f>
        <v/>
      </c>
      <c r="F564" s="71" t="str">
        <f t="shared" ref="F564" si="162">+IF(D564=0,"",D564/D$552)</f>
        <v/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2</v>
      </c>
      <c r="E565" s="15" t="str">
        <f t="shared" si="153"/>
        <v/>
      </c>
      <c r="F565" s="15">
        <f t="shared" si="154"/>
        <v>1.838235294117647E-3</v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71</v>
      </c>
      <c r="D566" s="9">
        <v>136</v>
      </c>
      <c r="E566" s="15">
        <f t="shared" si="153"/>
        <v>6.8007662835249047E-2</v>
      </c>
      <c r="F566" s="15">
        <f t="shared" si="154"/>
        <v>0.125</v>
      </c>
      <c r="G566" s="14">
        <f t="shared" si="155"/>
        <v>0.91549295774647887</v>
      </c>
      <c r="H566" s="17">
        <f t="shared" si="156"/>
        <v>6.2260536398467438E-2</v>
      </c>
    </row>
    <row r="567" spans="1:8" ht="15" x14ac:dyDescent="0.2">
      <c r="B567" s="5" t="s">
        <v>164</v>
      </c>
      <c r="C567" s="9">
        <v>262</v>
      </c>
      <c r="D567" s="9">
        <v>12</v>
      </c>
      <c r="E567" s="15">
        <f t="shared" si="153"/>
        <v>0.25095785440613028</v>
      </c>
      <c r="F567" s="15">
        <f t="shared" si="154"/>
        <v>1.1029411764705883E-2</v>
      </c>
      <c r="G567" s="14">
        <f t="shared" si="155"/>
        <v>-0.95419847328244278</v>
      </c>
      <c r="H567" s="17">
        <f t="shared" si="156"/>
        <v>-0.23946360153256707</v>
      </c>
    </row>
    <row r="568" spans="1:8" ht="15" x14ac:dyDescent="0.2">
      <c r="B568" s="5" t="s">
        <v>166</v>
      </c>
      <c r="C568" s="9">
        <v>5</v>
      </c>
      <c r="D568" s="9">
        <v>3</v>
      </c>
      <c r="E568" s="15">
        <f t="shared" si="153"/>
        <v>4.7892720306513406E-3</v>
      </c>
      <c r="F568" s="15">
        <f t="shared" si="154"/>
        <v>2.7573529411764708E-3</v>
      </c>
      <c r="G568" s="14">
        <f t="shared" si="155"/>
        <v>-0.4</v>
      </c>
      <c r="H568" s="17">
        <f t="shared" si="156"/>
        <v>-1.9157088122605363E-3</v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183</v>
      </c>
      <c r="D570" s="9">
        <v>313</v>
      </c>
      <c r="E570" s="15">
        <f t="shared" si="153"/>
        <v>0.17528735632183909</v>
      </c>
      <c r="F570" s="15">
        <f t="shared" si="154"/>
        <v>0.28768382352941174</v>
      </c>
      <c r="G570" s="14">
        <f t="shared" si="155"/>
        <v>0.7103825136612022</v>
      </c>
      <c r="H570" s="17">
        <f t="shared" si="156"/>
        <v>0.12452107279693488</v>
      </c>
    </row>
    <row r="571" spans="1:8" ht="25.5" customHeight="1" x14ac:dyDescent="0.2">
      <c r="B571" s="5" t="s">
        <v>167</v>
      </c>
      <c r="C571" s="9">
        <v>11</v>
      </c>
      <c r="D571" s="9">
        <v>49</v>
      </c>
      <c r="E571" s="15">
        <f t="shared" si="153"/>
        <v>1.0536398467432951E-2</v>
      </c>
      <c r="F571" s="15">
        <f t="shared" si="154"/>
        <v>4.5036764705882353E-2</v>
      </c>
      <c r="G571" s="14">
        <f t="shared" si="155"/>
        <v>3.4545454545454546</v>
      </c>
      <c r="H571" s="17">
        <f t="shared" si="156"/>
        <v>3.6398467432950193E-2</v>
      </c>
    </row>
    <row r="572" spans="1:8" ht="13.5" customHeight="1" x14ac:dyDescent="0.2">
      <c r="B572" s="5" t="s">
        <v>365</v>
      </c>
      <c r="C572" s="9">
        <v>21</v>
      </c>
      <c r="D572" s="9">
        <v>11</v>
      </c>
      <c r="E572" s="15">
        <f t="shared" si="153"/>
        <v>2.0114942528735632E-2</v>
      </c>
      <c r="F572" s="15">
        <f t="shared" si="154"/>
        <v>1.0110294117647059E-2</v>
      </c>
      <c r="G572" s="14">
        <f t="shared" si="155"/>
        <v>-0.47619047619047616</v>
      </c>
      <c r="H572" s="17">
        <f t="shared" si="156"/>
        <v>-9.5785440613026813E-3</v>
      </c>
    </row>
    <row r="573" spans="1:8" ht="12" customHeight="1" x14ac:dyDescent="0.2">
      <c r="B573" s="5" t="s">
        <v>168</v>
      </c>
      <c r="C573" s="9">
        <v>6</v>
      </c>
      <c r="D573" s="9">
        <v>2</v>
      </c>
      <c r="E573" s="15">
        <f t="shared" si="153"/>
        <v>5.7471264367816091E-3</v>
      </c>
      <c r="F573" s="15">
        <f t="shared" si="154"/>
        <v>1.838235294117647E-3</v>
      </c>
      <c r="G573" s="14">
        <f t="shared" si="155"/>
        <v>-0.66666666666666663</v>
      </c>
      <c r="H573" s="17">
        <f t="shared" si="156"/>
        <v>-3.8314176245210726E-3</v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14</v>
      </c>
      <c r="D575" s="9">
        <v>10</v>
      </c>
      <c r="E575" s="15">
        <f t="shared" si="153"/>
        <v>1.3409961685823755E-2</v>
      </c>
      <c r="F575" s="15">
        <f t="shared" si="154"/>
        <v>9.1911764705882356E-3</v>
      </c>
      <c r="G575" s="14">
        <f t="shared" si="155"/>
        <v>-0.2857142857142857</v>
      </c>
      <c r="H575" s="17">
        <f t="shared" si="156"/>
        <v>-3.8314176245210726E-3</v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1</v>
      </c>
      <c r="E577" s="15" t="str">
        <f t="shared" si="153"/>
        <v/>
      </c>
      <c r="F577" s="15">
        <f t="shared" si="154"/>
        <v>9.1911764705882352E-4</v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123</v>
      </c>
      <c r="D578" s="9">
        <v>49</v>
      </c>
      <c r="E578" s="15">
        <f t="shared" si="153"/>
        <v>0.11781609195402298</v>
      </c>
      <c r="F578" s="15">
        <f t="shared" si="154"/>
        <v>4.5036764705882353E-2</v>
      </c>
      <c r="G578" s="14">
        <f t="shared" si="155"/>
        <v>-0.60162601626016265</v>
      </c>
      <c r="H578" s="17">
        <f t="shared" si="156"/>
        <v>-7.0881226053639848E-2</v>
      </c>
    </row>
    <row r="579" spans="2:8" ht="15" x14ac:dyDescent="0.2">
      <c r="B579" s="5" t="s">
        <v>562</v>
      </c>
      <c r="C579" s="9">
        <v>150</v>
      </c>
      <c r="D579" s="9">
        <v>82</v>
      </c>
      <c r="E579" s="15">
        <f t="shared" si="153"/>
        <v>0.14367816091954022</v>
      </c>
      <c r="F579" s="15">
        <f t="shared" si="154"/>
        <v>7.5367647058823525E-2</v>
      </c>
      <c r="G579" s="14">
        <f t="shared" si="155"/>
        <v>-0.45333333333333331</v>
      </c>
      <c r="H579" s="17">
        <f t="shared" si="156"/>
        <v>-6.5134099616858232E-2</v>
      </c>
    </row>
    <row r="580" spans="2:8" x14ac:dyDescent="0.2">
      <c r="B580" s="21" t="s">
        <v>420</v>
      </c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451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408</v>
      </c>
      <c r="C8" s="34">
        <f>+C18+C71+C161+C329+C552</f>
        <v>414</v>
      </c>
      <c r="D8" s="35">
        <f>+D18+D71+D161+D329+D552</f>
        <v>562</v>
      </c>
      <c r="E8" s="36">
        <f>+C8/C$8</f>
        <v>1</v>
      </c>
      <c r="F8" s="36">
        <f>+D8/D$8</f>
        <v>1</v>
      </c>
      <c r="G8" s="36">
        <f>+(D8-C8)/C8</f>
        <v>0.35748792270531399</v>
      </c>
      <c r="H8" s="36">
        <f>+E8*G8</f>
        <v>0.35748792270531399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</v>
      </c>
      <c r="D9" s="31">
        <f>+D18</f>
        <v>0</v>
      </c>
      <c r="E9" s="29">
        <f t="shared" ref="E9:E13" si="0">C9/$C$8</f>
        <v>2.4154589371980675E-3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20</v>
      </c>
      <c r="D10" s="31">
        <f>+D71</f>
        <v>93</v>
      </c>
      <c r="E10" s="29">
        <f t="shared" si="0"/>
        <v>4.8309178743961352E-2</v>
      </c>
      <c r="F10" s="29">
        <f>D10/$D$8</f>
        <v>0.16548042704626334</v>
      </c>
      <c r="G10" s="14">
        <f>+IF(OR(AND(D10=0),(C10=0)),"0",((D10-C10)/C10))</f>
        <v>3.65</v>
      </c>
      <c r="H10" s="13">
        <f>+IF(OR(AND(E10=""),(G10="")),"",E10*G10)</f>
        <v>0.17632850241545894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121</v>
      </c>
      <c r="D11" s="31">
        <f>+D161</f>
        <v>24</v>
      </c>
      <c r="E11" s="29">
        <f t="shared" si="0"/>
        <v>0.2922705314009662</v>
      </c>
      <c r="F11" s="29">
        <f>D11/$D$8</f>
        <v>4.2704626334519574E-2</v>
      </c>
      <c r="G11" s="14">
        <f>+IF(OR(AND(D11=0),(C11=0)),"0",((D11-C11)/C11))</f>
        <v>-0.80165289256198347</v>
      </c>
      <c r="H11" s="13">
        <f>+IF(OR(AND(E11=""),(G11="")),"",E11*G11)</f>
        <v>-0.23429951690821257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205</v>
      </c>
      <c r="D12" s="31">
        <f>+D329</f>
        <v>147</v>
      </c>
      <c r="E12" s="29">
        <f t="shared" si="0"/>
        <v>0.49516908212560384</v>
      </c>
      <c r="F12" s="29">
        <f>D12/$D$8</f>
        <v>0.26156583629893237</v>
      </c>
      <c r="G12" s="14">
        <f>+IF(OR(AND(D12=0),(C12=0)),"0",((D12-C12)/C12))</f>
        <v>-0.28292682926829266</v>
      </c>
      <c r="H12" s="13">
        <f>+IF(OR(AND(E12=""),(G12="")),"",E12*G12)</f>
        <v>-0.14009661835748791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67</v>
      </c>
      <c r="D13" s="31">
        <f>+D552</f>
        <v>298</v>
      </c>
      <c r="E13" s="29">
        <f t="shared" si="0"/>
        <v>0.16183574879227053</v>
      </c>
      <c r="F13" s="29">
        <f>D13/$D$8</f>
        <v>0.53024911032028466</v>
      </c>
      <c r="G13" s="14">
        <f>+IF(OR(AND(D13=0),(C13=0)),"0",((D13-C13)/C13))</f>
        <v>3.4477611940298507</v>
      </c>
      <c r="H13" s="13">
        <f>+IF(OR(AND(E13=""),(G13="")),"",E13*G13)</f>
        <v>0.55797101449275366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1</v>
      </c>
      <c r="D18" s="35">
        <f>SUM(D19:D65)</f>
        <v>0</v>
      </c>
      <c r="E18" s="36">
        <f>+IF(C18=0,"",C18/C$18)</f>
        <v>1</v>
      </c>
      <c r="F18" s="36" t="str">
        <f>+IF(D18=0,"",D18/D$18)</f>
        <v/>
      </c>
      <c r="G18" s="36" t="str">
        <f>+IF(OR(AND(D18=0),(C18=0)),"0",((D18-C18)/C18))</f>
        <v>0</v>
      </c>
      <c r="H18" s="36">
        <f>+IF(OR(AND(E18=""),(G18="")),"",E18*G18)</f>
        <v>0</v>
      </c>
    </row>
    <row r="19" spans="1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1:8" ht="15" x14ac:dyDescent="0.2">
      <c r="B27" s="5" t="s">
        <v>6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1:8" ht="15" x14ac:dyDescent="0.2">
      <c r="B28" s="5" t="s">
        <v>3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1</v>
      </c>
      <c r="D49" s="9">
        <v>0</v>
      </c>
      <c r="E49" s="13">
        <f t="shared" si="1"/>
        <v>1</v>
      </c>
      <c r="F49" s="13" t="str">
        <f t="shared" si="2"/>
        <v/>
      </c>
      <c r="G49" s="14" t="str">
        <f t="shared" si="3"/>
        <v>0</v>
      </c>
      <c r="H49" s="17">
        <f t="shared" si="4"/>
        <v>0</v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20</v>
      </c>
      <c r="D71" s="35">
        <f>SUM(D72:D155)</f>
        <v>93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3.65</v>
      </c>
      <c r="H71" s="36">
        <f>+IF(OR(AND(E71=""),(G71="")),"",E71*G71)</f>
        <v>3.65</v>
      </c>
    </row>
    <row r="72" spans="1:8" ht="15" x14ac:dyDescent="0.2">
      <c r="B72" s="5" t="s">
        <v>462</v>
      </c>
      <c r="C72" s="9">
        <v>0</v>
      </c>
      <c r="D72" s="9">
        <v>0</v>
      </c>
      <c r="E72" s="15" t="str">
        <f>+IF(C72=0,"",C72/C$71)</f>
        <v/>
      </c>
      <c r="F72" s="15" t="str">
        <f>+IF(D72=0,"",D72/D$71)</f>
        <v/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5" x14ac:dyDescent="0.2">
      <c r="B73" s="5" t="s">
        <v>19</v>
      </c>
      <c r="C73" s="9">
        <v>0</v>
      </c>
      <c r="D73" s="9">
        <v>0</v>
      </c>
      <c r="E73" s="15" t="str">
        <f t="shared" ref="E73:E142" si="9">+IF(C73=0,"",C73/C$71)</f>
        <v/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 t="str">
        <f t="shared" ref="H73:H142" si="12">+IF(OR(AND(E73=""),(G73="")),"",E73*G73)</f>
        <v/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0</v>
      </c>
      <c r="D75" s="9">
        <v>0</v>
      </c>
      <c r="E75" s="15" t="str">
        <f t="shared" si="9"/>
        <v/>
      </c>
      <c r="F75" s="15" t="str">
        <f t="shared" si="10"/>
        <v/>
      </c>
      <c r="G75" s="14" t="str">
        <f t="shared" si="11"/>
        <v>0</v>
      </c>
      <c r="H75" s="17" t="str">
        <f t="shared" si="12"/>
        <v/>
      </c>
    </row>
    <row r="76" spans="1:8" ht="15" x14ac:dyDescent="0.2">
      <c r="B76" s="5" t="s">
        <v>193</v>
      </c>
      <c r="C76" s="9">
        <v>0</v>
      </c>
      <c r="D76" s="9">
        <v>0</v>
      </c>
      <c r="E76" s="15" t="str">
        <f t="shared" si="9"/>
        <v/>
      </c>
      <c r="F76" s="15" t="str">
        <f t="shared" si="10"/>
        <v/>
      </c>
      <c r="G76" s="14" t="str">
        <f t="shared" si="11"/>
        <v>0</v>
      </c>
      <c r="H76" s="17" t="str">
        <f t="shared" si="12"/>
        <v/>
      </c>
    </row>
    <row r="77" spans="1:8" ht="15" x14ac:dyDescent="0.2">
      <c r="B77" s="5" t="s">
        <v>21</v>
      </c>
      <c r="C77" s="9">
        <v>0</v>
      </c>
      <c r="D77" s="9">
        <v>0</v>
      </c>
      <c r="E77" s="15" t="str">
        <f t="shared" si="9"/>
        <v/>
      </c>
      <c r="F77" s="15" t="str">
        <f t="shared" si="10"/>
        <v/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0</v>
      </c>
      <c r="D78" s="9">
        <v>0</v>
      </c>
      <c r="E78" s="71" t="str">
        <f t="shared" ref="E78" si="17">+IF(C78=0,"",C78/C$71)</f>
        <v/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0</v>
      </c>
      <c r="D83" s="9">
        <v>0</v>
      </c>
      <c r="E83" s="15" t="str">
        <f t="shared" si="9"/>
        <v/>
      </c>
      <c r="F83" s="15" t="str">
        <f t="shared" si="10"/>
        <v/>
      </c>
      <c r="G83" s="14" t="str">
        <f t="shared" si="11"/>
        <v>0</v>
      </c>
      <c r="H83" s="17" t="str">
        <f t="shared" si="12"/>
        <v/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0</v>
      </c>
      <c r="D85" s="9">
        <v>4</v>
      </c>
      <c r="E85" s="15" t="str">
        <f t="shared" si="9"/>
        <v/>
      </c>
      <c r="F85" s="15">
        <f t="shared" si="10"/>
        <v>4.3010752688172046E-2</v>
      </c>
      <c r="G85" s="14" t="str">
        <f t="shared" si="11"/>
        <v>0</v>
      </c>
      <c r="H85" s="17" t="str">
        <f t="shared" si="12"/>
        <v/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0</v>
      </c>
      <c r="E86" s="71" t="str">
        <f t="shared" ref="E86" si="21">+IF(C86=0,"",C86/C$71)</f>
        <v/>
      </c>
      <c r="F86" s="71" t="str">
        <f t="shared" ref="F86" si="22">+IF(D86=0,"",D86/D$71)</f>
        <v/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1</v>
      </c>
      <c r="D87" s="9">
        <v>0</v>
      </c>
      <c r="E87" s="15">
        <f t="shared" si="9"/>
        <v>0.05</v>
      </c>
      <c r="F87" s="15" t="str">
        <f t="shared" si="10"/>
        <v/>
      </c>
      <c r="G87" s="14" t="str">
        <f t="shared" si="11"/>
        <v>0</v>
      </c>
      <c r="H87" s="17">
        <f t="shared" si="12"/>
        <v>0</v>
      </c>
    </row>
    <row r="88" spans="1:8" ht="15" x14ac:dyDescent="0.2">
      <c r="B88" s="5" t="s">
        <v>200</v>
      </c>
      <c r="C88" s="9">
        <v>0</v>
      </c>
      <c r="D88" s="9">
        <v>0</v>
      </c>
      <c r="E88" s="15" t="str">
        <f t="shared" si="9"/>
        <v/>
      </c>
      <c r="F88" s="15" t="str">
        <f t="shared" si="10"/>
        <v/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0</v>
      </c>
      <c r="D89" s="9">
        <v>0</v>
      </c>
      <c r="E89" s="15" t="str">
        <f t="shared" si="9"/>
        <v/>
      </c>
      <c r="F89" s="15" t="str">
        <f t="shared" si="10"/>
        <v/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0</v>
      </c>
      <c r="D90" s="9">
        <v>0</v>
      </c>
      <c r="E90" s="15" t="str">
        <f t="shared" si="9"/>
        <v/>
      </c>
      <c r="F90" s="15" t="str">
        <f t="shared" si="10"/>
        <v/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0</v>
      </c>
      <c r="D94" s="9">
        <v>0</v>
      </c>
      <c r="E94" s="15" t="str">
        <f t="shared" si="9"/>
        <v/>
      </c>
      <c r="F94" s="15" t="str">
        <f t="shared" si="10"/>
        <v/>
      </c>
      <c r="G94" s="14" t="str">
        <f t="shared" si="11"/>
        <v>0</v>
      </c>
      <c r="H94" s="17" t="str">
        <f t="shared" si="12"/>
        <v/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0</v>
      </c>
      <c r="D98" s="9">
        <v>1</v>
      </c>
      <c r="E98" s="15" t="str">
        <f t="shared" si="9"/>
        <v/>
      </c>
      <c r="F98" s="15">
        <f t="shared" si="10"/>
        <v>1.0752688172043012E-2</v>
      </c>
      <c r="G98" s="14" t="str">
        <f t="shared" si="11"/>
        <v>0</v>
      </c>
      <c r="H98" s="17" t="str">
        <f t="shared" si="12"/>
        <v/>
      </c>
    </row>
    <row r="99" spans="1:8" ht="15" x14ac:dyDescent="0.2">
      <c r="B99" s="5" t="s">
        <v>465</v>
      </c>
      <c r="C99" s="9">
        <v>0</v>
      </c>
      <c r="D99" s="9">
        <v>0</v>
      </c>
      <c r="E99" s="15" t="str">
        <f t="shared" si="9"/>
        <v/>
      </c>
      <c r="F99" s="15" t="str">
        <f t="shared" si="10"/>
        <v/>
      </c>
      <c r="G99" s="14" t="str">
        <f t="shared" si="11"/>
        <v>0</v>
      </c>
      <c r="H99" s="17" t="str">
        <f t="shared" si="12"/>
        <v/>
      </c>
    </row>
    <row r="100" spans="1:8" ht="15" x14ac:dyDescent="0.2">
      <c r="B100" s="5" t="s">
        <v>23</v>
      </c>
      <c r="C100" s="9">
        <v>0</v>
      </c>
      <c r="D100" s="9">
        <v>0</v>
      </c>
      <c r="E100" s="15" t="str">
        <f t="shared" si="9"/>
        <v/>
      </c>
      <c r="F100" s="15" t="str">
        <f t="shared" si="10"/>
        <v/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0</v>
      </c>
      <c r="D105" s="9">
        <v>1</v>
      </c>
      <c r="E105" s="15" t="str">
        <f t="shared" si="9"/>
        <v/>
      </c>
      <c r="F105" s="15">
        <f t="shared" si="10"/>
        <v>1.0752688172043012E-2</v>
      </c>
      <c r="G105" s="14" t="str">
        <f t="shared" si="11"/>
        <v>0</v>
      </c>
      <c r="H105" s="17" t="str">
        <f t="shared" si="12"/>
        <v/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0</v>
      </c>
      <c r="D107" s="9">
        <v>0</v>
      </c>
      <c r="E107" s="15" t="str">
        <f t="shared" si="9"/>
        <v/>
      </c>
      <c r="F107" s="15" t="str">
        <f t="shared" si="10"/>
        <v/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0</v>
      </c>
      <c r="D109" s="9">
        <v>0</v>
      </c>
      <c r="E109" s="15" t="str">
        <f t="shared" si="9"/>
        <v/>
      </c>
      <c r="F109" s="15" t="str">
        <f t="shared" si="10"/>
        <v/>
      </c>
      <c r="G109" s="14" t="str">
        <f t="shared" si="11"/>
        <v>0</v>
      </c>
      <c r="H109" s="17" t="str">
        <f t="shared" si="12"/>
        <v/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0</v>
      </c>
      <c r="D114" s="9">
        <v>0</v>
      </c>
      <c r="E114" s="15" t="str">
        <f t="shared" si="9"/>
        <v/>
      </c>
      <c r="F114" s="15" t="str">
        <f t="shared" si="10"/>
        <v/>
      </c>
      <c r="G114" s="14" t="str">
        <f t="shared" si="11"/>
        <v>0</v>
      </c>
      <c r="H114" s="17" t="str">
        <f t="shared" si="12"/>
        <v/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0</v>
      </c>
      <c r="E117" s="15" t="str">
        <f t="shared" si="9"/>
        <v/>
      </c>
      <c r="F117" s="15" t="str">
        <f t="shared" si="10"/>
        <v/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0</v>
      </c>
      <c r="D119" s="9">
        <v>0</v>
      </c>
      <c r="E119" s="15" t="str">
        <f t="shared" si="9"/>
        <v/>
      </c>
      <c r="F119" s="15" t="str">
        <f t="shared" si="10"/>
        <v/>
      </c>
      <c r="G119" s="14" t="str">
        <f t="shared" si="11"/>
        <v>0</v>
      </c>
      <c r="H119" s="17" t="str">
        <f t="shared" si="12"/>
        <v/>
      </c>
    </row>
    <row r="120" spans="2:8" ht="15" x14ac:dyDescent="0.2">
      <c r="B120" s="5" t="s">
        <v>216</v>
      </c>
      <c r="C120" s="9">
        <v>0</v>
      </c>
      <c r="D120" s="9">
        <v>0</v>
      </c>
      <c r="E120" s="15" t="str">
        <f t="shared" si="9"/>
        <v/>
      </c>
      <c r="F120" s="15" t="str">
        <f t="shared" si="10"/>
        <v/>
      </c>
      <c r="G120" s="14" t="str">
        <f t="shared" si="11"/>
        <v>0</v>
      </c>
      <c r="H120" s="17" t="str">
        <f t="shared" si="12"/>
        <v/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0</v>
      </c>
      <c r="D122" s="9">
        <v>1</v>
      </c>
      <c r="E122" s="15" t="str">
        <f t="shared" si="9"/>
        <v/>
      </c>
      <c r="F122" s="15">
        <f t="shared" si="10"/>
        <v>1.0752688172043012E-2</v>
      </c>
      <c r="G122" s="14" t="str">
        <f t="shared" si="11"/>
        <v>0</v>
      </c>
      <c r="H122" s="17" t="str">
        <f t="shared" si="12"/>
        <v/>
      </c>
    </row>
    <row r="123" spans="2:8" ht="15" x14ac:dyDescent="0.2">
      <c r="B123" s="5" t="s">
        <v>217</v>
      </c>
      <c r="C123" s="9">
        <v>0</v>
      </c>
      <c r="D123" s="9">
        <v>0</v>
      </c>
      <c r="E123" s="15" t="str">
        <f t="shared" si="9"/>
        <v/>
      </c>
      <c r="F123" s="15" t="str">
        <f t="shared" si="10"/>
        <v/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17</v>
      </c>
      <c r="D125" s="9">
        <v>86</v>
      </c>
      <c r="E125" s="15">
        <f t="shared" si="9"/>
        <v>0.85</v>
      </c>
      <c r="F125" s="15">
        <f t="shared" si="10"/>
        <v>0.92473118279569888</v>
      </c>
      <c r="G125" s="14">
        <f t="shared" si="11"/>
        <v>4.0588235294117645</v>
      </c>
      <c r="H125" s="17">
        <f t="shared" si="12"/>
        <v>3.4499999999999997</v>
      </c>
    </row>
    <row r="126" spans="2:8" ht="15" x14ac:dyDescent="0.2">
      <c r="B126" s="5" t="s">
        <v>218</v>
      </c>
      <c r="C126" s="9">
        <v>0</v>
      </c>
      <c r="D126" s="9">
        <v>0</v>
      </c>
      <c r="E126" s="15" t="str">
        <f t="shared" si="9"/>
        <v/>
      </c>
      <c r="F126" s="15" t="str">
        <f t="shared" si="10"/>
        <v/>
      </c>
      <c r="G126" s="14" t="str">
        <f t="shared" si="11"/>
        <v>0</v>
      </c>
      <c r="H126" s="17" t="str">
        <f t="shared" si="12"/>
        <v/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0</v>
      </c>
      <c r="D128" s="9">
        <v>0</v>
      </c>
      <c r="E128" s="15" t="str">
        <f t="shared" si="9"/>
        <v/>
      </c>
      <c r="F128" s="15" t="str">
        <f t="shared" si="10"/>
        <v/>
      </c>
      <c r="G128" s="14" t="str">
        <f t="shared" si="11"/>
        <v>0</v>
      </c>
      <c r="H128" s="17" t="str">
        <f t="shared" si="12"/>
        <v/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0</v>
      </c>
      <c r="D131" s="9">
        <v>0</v>
      </c>
      <c r="E131" s="15" t="str">
        <f t="shared" si="9"/>
        <v/>
      </c>
      <c r="F131" s="15" t="str">
        <f t="shared" si="10"/>
        <v/>
      </c>
      <c r="G131" s="14" t="str">
        <f t="shared" si="11"/>
        <v>0</v>
      </c>
      <c r="H131" s="17" t="str">
        <f t="shared" si="12"/>
        <v/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1</v>
      </c>
      <c r="D137" s="9">
        <v>0</v>
      </c>
      <c r="E137" s="15">
        <f t="shared" si="9"/>
        <v>0.05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0</v>
      </c>
      <c r="E144" s="15" t="str">
        <f t="shared" si="37"/>
        <v/>
      </c>
      <c r="F144" s="15" t="str">
        <f t="shared" si="38"/>
        <v/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0.05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0</v>
      </c>
      <c r="E152" s="71" t="str">
        <f t="shared" ref="E152:E154" si="41">+IF(C152=0,"",C152/C$71)</f>
        <v/>
      </c>
      <c r="F152" s="71" t="str">
        <f t="shared" ref="F152:F154" si="42">+IF(D152=0,"",D152/D$71)</f>
        <v/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121</v>
      </c>
      <c r="D161" s="35">
        <f>SUM(D162:D323)</f>
        <v>24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-0.80165289256198347</v>
      </c>
      <c r="H161" s="36">
        <f>+IF(OR(AND(E161=""),(G161="")),"",E161*G161)</f>
        <v>-0.80165289256198347</v>
      </c>
    </row>
    <row r="162" spans="1:8" ht="15" x14ac:dyDescent="0.2">
      <c r="B162" s="8" t="s">
        <v>472</v>
      </c>
      <c r="C162" s="9">
        <v>0</v>
      </c>
      <c r="D162" s="9">
        <v>0</v>
      </c>
      <c r="E162" s="15" t="str">
        <f>+IF(C162=0,"",C162/C$161)</f>
        <v/>
      </c>
      <c r="F162" s="15" t="str">
        <f>+IF(D162=0,"",D162/D$161)</f>
        <v/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5" x14ac:dyDescent="0.2">
      <c r="B163" s="8" t="s">
        <v>473</v>
      </c>
      <c r="C163" s="9">
        <v>0</v>
      </c>
      <c r="D163" s="9">
        <v>0</v>
      </c>
      <c r="E163" s="15" t="str">
        <f t="shared" ref="E163:E232" si="45">+IF(C163=0,"",C163/C$161)</f>
        <v/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0</v>
      </c>
      <c r="D164" s="9">
        <v>0</v>
      </c>
      <c r="E164" s="15" t="str">
        <f t="shared" si="45"/>
        <v/>
      </c>
      <c r="F164" s="15" t="str">
        <f t="shared" si="46"/>
        <v/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0</v>
      </c>
      <c r="D166" s="9">
        <v>0</v>
      </c>
      <c r="E166" s="15" t="str">
        <f t="shared" si="45"/>
        <v/>
      </c>
      <c r="F166" s="15" t="str">
        <f t="shared" si="46"/>
        <v/>
      </c>
      <c r="G166" s="14" t="str">
        <f t="shared" si="47"/>
        <v>0</v>
      </c>
      <c r="H166" s="17" t="str">
        <f t="shared" si="48"/>
        <v/>
      </c>
    </row>
    <row r="167" spans="1:8" ht="15" x14ac:dyDescent="0.2">
      <c r="B167" s="8" t="s">
        <v>49</v>
      </c>
      <c r="C167" s="9">
        <v>0</v>
      </c>
      <c r="D167" s="9">
        <v>0</v>
      </c>
      <c r="E167" s="15" t="str">
        <f t="shared" si="45"/>
        <v/>
      </c>
      <c r="F167" s="15" t="str">
        <f t="shared" si="46"/>
        <v/>
      </c>
      <c r="G167" s="14" t="str">
        <f t="shared" si="47"/>
        <v>0</v>
      </c>
      <c r="H167" s="17" t="str">
        <f t="shared" si="48"/>
        <v/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0</v>
      </c>
      <c r="D169" s="9">
        <v>0</v>
      </c>
      <c r="E169" s="15" t="str">
        <f t="shared" si="45"/>
        <v/>
      </c>
      <c r="F169" s="15" t="str">
        <f t="shared" si="46"/>
        <v/>
      </c>
      <c r="G169" s="14" t="str">
        <f t="shared" si="47"/>
        <v>0</v>
      </c>
      <c r="H169" s="17" t="str">
        <f t="shared" si="48"/>
        <v/>
      </c>
    </row>
    <row r="170" spans="1:8" ht="15" x14ac:dyDescent="0.2">
      <c r="B170" s="8" t="s">
        <v>50</v>
      </c>
      <c r="C170" s="9">
        <v>0</v>
      </c>
      <c r="D170" s="9">
        <v>0</v>
      </c>
      <c r="E170" s="15" t="str">
        <f t="shared" si="45"/>
        <v/>
      </c>
      <c r="F170" s="15" t="str">
        <f t="shared" si="46"/>
        <v/>
      </c>
      <c r="G170" s="14" t="str">
        <f t="shared" si="47"/>
        <v>0</v>
      </c>
      <c r="H170" s="17" t="str">
        <f t="shared" si="48"/>
        <v/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0</v>
      </c>
      <c r="E173" s="15" t="str">
        <f t="shared" si="45"/>
        <v/>
      </c>
      <c r="F173" s="15" t="str">
        <f t="shared" si="46"/>
        <v/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0</v>
      </c>
      <c r="D174" s="9">
        <v>0</v>
      </c>
      <c r="E174" s="15" t="str">
        <f t="shared" si="45"/>
        <v/>
      </c>
      <c r="F174" s="15" t="str">
        <f t="shared" si="46"/>
        <v/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0</v>
      </c>
      <c r="E175" s="71" t="str">
        <f t="shared" ref="E175" si="49">+IF(C175=0,"",C175/C$161)</f>
        <v/>
      </c>
      <c r="F175" s="71" t="str">
        <f t="shared" ref="F175" si="50">+IF(D175=0,"",D175/D$161)</f>
        <v/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0</v>
      </c>
      <c r="D176" s="9">
        <v>0</v>
      </c>
      <c r="E176" s="15" t="str">
        <f t="shared" si="45"/>
        <v/>
      </c>
      <c r="F176" s="15" t="str">
        <f t="shared" si="46"/>
        <v/>
      </c>
      <c r="G176" s="14" t="str">
        <f t="shared" si="47"/>
        <v>0</v>
      </c>
      <c r="H176" s="17" t="str">
        <f t="shared" si="48"/>
        <v/>
      </c>
    </row>
    <row r="177" spans="1:8" ht="15" x14ac:dyDescent="0.2">
      <c r="B177" s="8" t="s">
        <v>231</v>
      </c>
      <c r="C177" s="9">
        <v>0</v>
      </c>
      <c r="D177" s="9">
        <v>2</v>
      </c>
      <c r="E177" s="15" t="str">
        <f t="shared" si="45"/>
        <v/>
      </c>
      <c r="F177" s="15">
        <f t="shared" si="46"/>
        <v>8.3333333333333329E-2</v>
      </c>
      <c r="G177" s="14" t="str">
        <f t="shared" si="47"/>
        <v>0</v>
      </c>
      <c r="H177" s="17" t="str">
        <f t="shared" si="48"/>
        <v/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0</v>
      </c>
      <c r="D182" s="9">
        <v>0</v>
      </c>
      <c r="E182" s="15" t="str">
        <f t="shared" si="45"/>
        <v/>
      </c>
      <c r="F182" s="15" t="str">
        <f t="shared" si="46"/>
        <v/>
      </c>
      <c r="G182" s="14" t="str">
        <f t="shared" si="47"/>
        <v>0</v>
      </c>
      <c r="H182" s="17" t="str">
        <f t="shared" si="48"/>
        <v/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0</v>
      </c>
      <c r="D186" s="9">
        <v>1</v>
      </c>
      <c r="E186" s="15" t="str">
        <f t="shared" si="45"/>
        <v/>
      </c>
      <c r="F186" s="15">
        <f t="shared" si="46"/>
        <v>4.1666666666666664E-2</v>
      </c>
      <c r="G186" s="14" t="str">
        <f t="shared" si="47"/>
        <v>0</v>
      </c>
      <c r="H186" s="17" t="str">
        <f t="shared" si="48"/>
        <v/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1</v>
      </c>
      <c r="E187" s="71" t="str">
        <f t="shared" ref="E187" si="57">+IF(C187=0,"",C187/C$161)</f>
        <v/>
      </c>
      <c r="F187" s="71">
        <f t="shared" ref="F187" si="58">+IF(D187=0,"",D187/D$161)</f>
        <v>4.1666666666666664E-2</v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0</v>
      </c>
      <c r="D188" s="9">
        <v>0</v>
      </c>
      <c r="E188" s="15" t="str">
        <f t="shared" si="45"/>
        <v/>
      </c>
      <c r="F188" s="15" t="str">
        <f t="shared" si="46"/>
        <v/>
      </c>
      <c r="G188" s="14" t="str">
        <f t="shared" si="47"/>
        <v>0</v>
      </c>
      <c r="H188" s="17" t="str">
        <f t="shared" si="48"/>
        <v/>
      </c>
    </row>
    <row r="189" spans="1:8" ht="15" x14ac:dyDescent="0.2">
      <c r="B189" s="8" t="s">
        <v>237</v>
      </c>
      <c r="C189" s="9">
        <v>0</v>
      </c>
      <c r="D189" s="9">
        <v>0</v>
      </c>
      <c r="E189" s="15" t="str">
        <f t="shared" si="45"/>
        <v/>
      </c>
      <c r="F189" s="15" t="str">
        <f t="shared" si="46"/>
        <v/>
      </c>
      <c r="G189" s="14" t="str">
        <f t="shared" si="47"/>
        <v>0</v>
      </c>
      <c r="H189" s="17" t="str">
        <f t="shared" si="48"/>
        <v/>
      </c>
    </row>
    <row r="190" spans="1:8" ht="15" x14ac:dyDescent="0.2">
      <c r="B190" s="8" t="s">
        <v>238</v>
      </c>
      <c r="C190" s="9">
        <v>0</v>
      </c>
      <c r="D190" s="9">
        <v>0</v>
      </c>
      <c r="E190" s="15" t="str">
        <f t="shared" si="45"/>
        <v/>
      </c>
      <c r="F190" s="15" t="str">
        <f t="shared" si="46"/>
        <v/>
      </c>
      <c r="G190" s="14" t="str">
        <f t="shared" si="47"/>
        <v>0</v>
      </c>
      <c r="H190" s="17" t="str">
        <f t="shared" si="48"/>
        <v/>
      </c>
    </row>
    <row r="191" spans="1:8" ht="15" x14ac:dyDescent="0.2">
      <c r="B191" s="8" t="s">
        <v>239</v>
      </c>
      <c r="C191" s="9">
        <v>0</v>
      </c>
      <c r="D191" s="9">
        <v>4</v>
      </c>
      <c r="E191" s="15" t="str">
        <f t="shared" si="45"/>
        <v/>
      </c>
      <c r="F191" s="15">
        <f t="shared" si="46"/>
        <v>0.16666666666666666</v>
      </c>
      <c r="G191" s="14" t="str">
        <f t="shared" si="47"/>
        <v>0</v>
      </c>
      <c r="H191" s="17" t="str">
        <f t="shared" si="48"/>
        <v/>
      </c>
    </row>
    <row r="192" spans="1:8" ht="20.100000000000001" customHeight="1" x14ac:dyDescent="0.2">
      <c r="B192" s="8" t="s">
        <v>479</v>
      </c>
      <c r="C192" s="9">
        <v>0</v>
      </c>
      <c r="D192" s="9">
        <v>0</v>
      </c>
      <c r="E192" s="15" t="str">
        <f t="shared" si="45"/>
        <v/>
      </c>
      <c r="F192" s="15" t="str">
        <f t="shared" si="46"/>
        <v/>
      </c>
      <c r="G192" s="14" t="str">
        <f t="shared" si="47"/>
        <v>0</v>
      </c>
      <c r="H192" s="17" t="str">
        <f t="shared" si="48"/>
        <v/>
      </c>
    </row>
    <row r="193" spans="1:8" ht="20.100000000000001" customHeight="1" x14ac:dyDescent="0.2">
      <c r="B193" s="8" t="s">
        <v>480</v>
      </c>
      <c r="C193" s="9">
        <v>0</v>
      </c>
      <c r="D193" s="9">
        <v>0</v>
      </c>
      <c r="E193" s="15" t="str">
        <f t="shared" si="45"/>
        <v/>
      </c>
      <c r="F193" s="15" t="str">
        <f t="shared" si="46"/>
        <v/>
      </c>
      <c r="G193" s="14" t="str">
        <f t="shared" si="47"/>
        <v>0</v>
      </c>
      <c r="H193" s="17" t="str">
        <f t="shared" si="48"/>
        <v/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0</v>
      </c>
      <c r="E195" s="71" t="str">
        <f t="shared" ref="E195" si="61">+IF(C195=0,"",C195/C$161)</f>
        <v/>
      </c>
      <c r="F195" s="71" t="str">
        <f t="shared" ref="F195" si="62">+IF(D195=0,"",D195/D$161)</f>
        <v/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0</v>
      </c>
      <c r="D197" s="9">
        <v>0</v>
      </c>
      <c r="E197" s="15" t="str">
        <f t="shared" si="45"/>
        <v/>
      </c>
      <c r="F197" s="15" t="str">
        <f t="shared" si="46"/>
        <v/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0</v>
      </c>
      <c r="D198" s="9">
        <v>0</v>
      </c>
      <c r="E198" s="15" t="str">
        <f t="shared" si="45"/>
        <v/>
      </c>
      <c r="F198" s="15" t="str">
        <f t="shared" si="46"/>
        <v/>
      </c>
      <c r="G198" s="14" t="str">
        <f t="shared" si="47"/>
        <v>0</v>
      </c>
      <c r="H198" s="17" t="str">
        <f t="shared" si="48"/>
        <v/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0</v>
      </c>
      <c r="D201" s="9">
        <v>3</v>
      </c>
      <c r="E201" s="15" t="str">
        <f t="shared" si="45"/>
        <v/>
      </c>
      <c r="F201" s="15">
        <f t="shared" si="46"/>
        <v>0.125</v>
      </c>
      <c r="G201" s="14" t="str">
        <f t="shared" si="47"/>
        <v>0</v>
      </c>
      <c r="H201" s="17" t="str">
        <f t="shared" si="48"/>
        <v/>
      </c>
    </row>
    <row r="202" spans="1:8" ht="20.100000000000001" customHeight="1" x14ac:dyDescent="0.2">
      <c r="B202" s="8" t="s">
        <v>244</v>
      </c>
      <c r="C202" s="9">
        <v>0</v>
      </c>
      <c r="D202" s="9">
        <v>0</v>
      </c>
      <c r="E202" s="15" t="str">
        <f t="shared" si="45"/>
        <v/>
      </c>
      <c r="F202" s="15" t="str">
        <f t="shared" si="46"/>
        <v/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1</v>
      </c>
      <c r="D212" s="9">
        <v>0</v>
      </c>
      <c r="E212" s="15">
        <f t="shared" si="45"/>
        <v>8.2644628099173556E-3</v>
      </c>
      <c r="F212" s="15" t="str">
        <f t="shared" si="46"/>
        <v/>
      </c>
      <c r="G212" s="14" t="str">
        <f t="shared" si="47"/>
        <v>0</v>
      </c>
      <c r="H212" s="17">
        <f t="shared" si="48"/>
        <v>0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117</v>
      </c>
      <c r="D224" s="9">
        <v>0</v>
      </c>
      <c r="E224" s="15">
        <f t="shared" si="45"/>
        <v>0.96694214876033058</v>
      </c>
      <c r="F224" s="15" t="str">
        <f t="shared" si="46"/>
        <v/>
      </c>
      <c r="G224" s="14" t="str">
        <f t="shared" si="47"/>
        <v>0</v>
      </c>
      <c r="H224" s="17">
        <f t="shared" si="48"/>
        <v>0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0</v>
      </c>
      <c r="E230" s="15" t="str">
        <f t="shared" si="45"/>
        <v/>
      </c>
      <c r="F230" s="15" t="str">
        <f t="shared" si="46"/>
        <v/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0</v>
      </c>
      <c r="D245" s="9"/>
      <c r="E245" s="65" t="str">
        <f t="shared" si="69"/>
        <v/>
      </c>
      <c r="F245" s="65" t="str">
        <f t="shared" si="70"/>
        <v/>
      </c>
      <c r="G245" s="66" t="str">
        <f t="shared" si="71"/>
        <v>0</v>
      </c>
      <c r="H245" s="67" t="str">
        <f t="shared" si="72"/>
        <v/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0</v>
      </c>
      <c r="D248" s="9"/>
      <c r="E248" s="65" t="str">
        <f t="shared" si="69"/>
        <v/>
      </c>
      <c r="F248" s="65" t="str">
        <f t="shared" si="70"/>
        <v/>
      </c>
      <c r="G248" s="66" t="str">
        <f t="shared" si="71"/>
        <v>0</v>
      </c>
      <c r="H248" s="67" t="str">
        <f t="shared" si="72"/>
        <v/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0</v>
      </c>
      <c r="D253" s="9">
        <v>1</v>
      </c>
      <c r="E253" s="15" t="str">
        <f t="shared" si="69"/>
        <v/>
      </c>
      <c r="F253" s="15">
        <f t="shared" si="70"/>
        <v>4.1666666666666664E-2</v>
      </c>
      <c r="G253" s="14" t="str">
        <f t="shared" si="71"/>
        <v>0</v>
      </c>
      <c r="H253" s="17" t="str">
        <f t="shared" si="72"/>
        <v/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1</v>
      </c>
      <c r="E260" s="71" t="str">
        <f t="shared" si="77"/>
        <v/>
      </c>
      <c r="F260" s="71">
        <f t="shared" si="78"/>
        <v>4.1666666666666664E-2</v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0</v>
      </c>
      <c r="D261" s="9">
        <v>0</v>
      </c>
      <c r="E261" s="15" t="str">
        <f t="shared" si="69"/>
        <v/>
      </c>
      <c r="F261" s="15" t="str">
        <f t="shared" si="70"/>
        <v/>
      </c>
      <c r="G261" s="14" t="str">
        <f t="shared" si="71"/>
        <v>0</v>
      </c>
      <c r="H261" s="17" t="str">
        <f t="shared" si="72"/>
        <v/>
      </c>
    </row>
    <row r="262" spans="1:8" ht="20.100000000000001" customHeight="1" x14ac:dyDescent="0.2">
      <c r="B262" s="8" t="s">
        <v>75</v>
      </c>
      <c r="C262" s="9">
        <v>0</v>
      </c>
      <c r="D262" s="9">
        <v>0</v>
      </c>
      <c r="E262" s="15" t="str">
        <f t="shared" si="69"/>
        <v/>
      </c>
      <c r="F262" s="15" t="str">
        <f t="shared" si="70"/>
        <v/>
      </c>
      <c r="G262" s="14" t="str">
        <f t="shared" si="71"/>
        <v>0</v>
      </c>
      <c r="H262" s="17" t="str">
        <f t="shared" si="72"/>
        <v/>
      </c>
    </row>
    <row r="263" spans="1:8" ht="20.100000000000001" customHeight="1" x14ac:dyDescent="0.2">
      <c r="B263" s="8" t="s">
        <v>71</v>
      </c>
      <c r="C263" s="9">
        <v>0</v>
      </c>
      <c r="D263" s="9">
        <v>0</v>
      </c>
      <c r="E263" s="15" t="str">
        <f t="shared" si="69"/>
        <v/>
      </c>
      <c r="F263" s="15" t="str">
        <f t="shared" si="70"/>
        <v/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0</v>
      </c>
      <c r="D264" s="9">
        <v>0</v>
      </c>
      <c r="E264" s="15" t="str">
        <f t="shared" si="69"/>
        <v/>
      </c>
      <c r="F264" s="15" t="str">
        <f t="shared" si="70"/>
        <v/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0</v>
      </c>
      <c r="D272" s="9">
        <v>0</v>
      </c>
      <c r="E272" s="15" t="str">
        <f t="shared" si="69"/>
        <v/>
      </c>
      <c r="F272" s="15" t="str">
        <f t="shared" si="70"/>
        <v/>
      </c>
      <c r="G272" s="14" t="str">
        <f t="shared" si="71"/>
        <v>0</v>
      </c>
      <c r="H272" s="17" t="str">
        <f t="shared" si="72"/>
        <v/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0</v>
      </c>
      <c r="D276" s="9">
        <v>0</v>
      </c>
      <c r="E276" s="15" t="str">
        <f t="shared" si="69"/>
        <v/>
      </c>
      <c r="F276" s="15" t="str">
        <f t="shared" si="70"/>
        <v/>
      </c>
      <c r="G276" s="14" t="str">
        <f t="shared" si="71"/>
        <v>0</v>
      </c>
      <c r="H276" s="17" t="str">
        <f t="shared" si="72"/>
        <v/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0</v>
      </c>
      <c r="D282" s="70">
        <v>5</v>
      </c>
      <c r="E282" s="71" t="str">
        <f t="shared" si="69"/>
        <v/>
      </c>
      <c r="F282" s="71">
        <f t="shared" si="70"/>
        <v>0.20833333333333334</v>
      </c>
      <c r="G282" s="72" t="str">
        <f t="shared" si="71"/>
        <v>0</v>
      </c>
      <c r="H282" s="73" t="str">
        <f t="shared" si="72"/>
        <v/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0</v>
      </c>
      <c r="E284" s="15" t="str">
        <f t="shared" si="69"/>
        <v/>
      </c>
      <c r="F284" s="15" t="str">
        <f t="shared" si="70"/>
        <v/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2</v>
      </c>
      <c r="D287" s="9">
        <v>0</v>
      </c>
      <c r="E287" s="15">
        <f t="shared" si="69"/>
        <v>1.6528925619834711E-2</v>
      </c>
      <c r="F287" s="15" t="str">
        <f t="shared" si="70"/>
        <v/>
      </c>
      <c r="G287" s="14" t="str">
        <f t="shared" si="71"/>
        <v>0</v>
      </c>
      <c r="H287" s="17">
        <f t="shared" si="72"/>
        <v>0</v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2</v>
      </c>
      <c r="E293" s="15" t="str">
        <f t="shared" si="69"/>
        <v/>
      </c>
      <c r="F293" s="15">
        <f t="shared" si="70"/>
        <v>8.3333333333333329E-2</v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0</v>
      </c>
      <c r="D297" s="9">
        <v>2</v>
      </c>
      <c r="E297" s="15" t="str">
        <f t="shared" si="69"/>
        <v/>
      </c>
      <c r="F297" s="15">
        <f t="shared" si="70"/>
        <v>8.3333333333333329E-2</v>
      </c>
      <c r="G297" s="14" t="str">
        <f t="shared" si="71"/>
        <v>0</v>
      </c>
      <c r="H297" s="17" t="str">
        <f t="shared" si="72"/>
        <v/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1</v>
      </c>
      <c r="D299" s="9">
        <v>1</v>
      </c>
      <c r="E299" s="15">
        <f t="shared" si="69"/>
        <v>8.2644628099173556E-3</v>
      </c>
      <c r="F299" s="15">
        <f t="shared" si="70"/>
        <v>4.1666666666666664E-2</v>
      </c>
      <c r="G299" s="14">
        <f t="shared" si="71"/>
        <v>0</v>
      </c>
      <c r="H299" s="17">
        <f t="shared" si="72"/>
        <v>0</v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0</v>
      </c>
      <c r="D304" s="9">
        <v>1</v>
      </c>
      <c r="E304" s="15" t="str">
        <f t="shared" si="69"/>
        <v/>
      </c>
      <c r="F304" s="15">
        <f t="shared" si="70"/>
        <v>4.1666666666666664E-2</v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0</v>
      </c>
      <c r="E308" s="71" t="str">
        <f t="shared" ref="E308" si="97">+IF(C308=0,"",C308/C$161)</f>
        <v/>
      </c>
      <c r="F308" s="71" t="str">
        <f t="shared" ref="F308" si="98">+IF(D308=0,"",D308/D$161)</f>
        <v/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205</v>
      </c>
      <c r="D329" s="35">
        <f>SUM(D330:D546)</f>
        <v>147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-0.28292682926829266</v>
      </c>
      <c r="H329" s="36">
        <f>+IF(OR(AND(E329=""),(G329="")),"",E329*G329)</f>
        <v>-0.28292682926829266</v>
      </c>
    </row>
    <row r="330" spans="1:8" ht="15" x14ac:dyDescent="0.2">
      <c r="B330" s="5" t="s">
        <v>86</v>
      </c>
      <c r="C330" s="9">
        <v>0</v>
      </c>
      <c r="D330" s="9">
        <v>0</v>
      </c>
      <c r="E330" s="15" t="str">
        <f>+IF(C330=0,"",C330/C$329)</f>
        <v/>
      </c>
      <c r="F330" s="15" t="str">
        <f>+IF(D330=0,"",D330/D$329)</f>
        <v/>
      </c>
      <c r="G330" s="14" t="str">
        <f>+IF(OR(AND(D330=0),(C330=0)),"0",((D330-C330)/C330))</f>
        <v>0</v>
      </c>
      <c r="H330" s="17" t="str">
        <f>+IF(OR(AND(E330=""),(G330="")),"",E330*G330)</f>
        <v/>
      </c>
    </row>
    <row r="331" spans="1:8" ht="15" x14ac:dyDescent="0.2">
      <c r="B331" s="5" t="s">
        <v>98</v>
      </c>
      <c r="C331" s="9">
        <v>0</v>
      </c>
      <c r="D331" s="9">
        <v>0</v>
      </c>
      <c r="E331" s="15" t="str">
        <f t="shared" ref="E331:E395" si="109">+IF(C331=0,"",C331/C$329)</f>
        <v/>
      </c>
      <c r="F331" s="15" t="str">
        <f t="shared" ref="F331:F395" si="110">+IF(D331=0,"",D331/D$329)</f>
        <v/>
      </c>
      <c r="G331" s="14" t="str">
        <f t="shared" ref="G331:G395" si="111">+IF(OR(AND(D331=0),(C331=0)),"0",((D331-C331)/C331))</f>
        <v>0</v>
      </c>
      <c r="H331" s="17" t="str">
        <f t="shared" ref="H331:H395" si="112">+IF(OR(AND(E331=""),(G331="")),"",E331*G331)</f>
        <v/>
      </c>
    </row>
    <row r="332" spans="1:8" ht="15" x14ac:dyDescent="0.2">
      <c r="B332" s="5" t="s">
        <v>90</v>
      </c>
      <c r="C332" s="9">
        <v>0</v>
      </c>
      <c r="D332" s="9">
        <v>0</v>
      </c>
      <c r="E332" s="15" t="str">
        <f t="shared" si="109"/>
        <v/>
      </c>
      <c r="F332" s="15" t="str">
        <f t="shared" si="110"/>
        <v/>
      </c>
      <c r="G332" s="14" t="str">
        <f t="shared" si="111"/>
        <v>0</v>
      </c>
      <c r="H332" s="17" t="str">
        <f t="shared" si="112"/>
        <v/>
      </c>
    </row>
    <row r="333" spans="1:8" ht="15" x14ac:dyDescent="0.2">
      <c r="B333" s="5" t="s">
        <v>81</v>
      </c>
      <c r="C333" s="9">
        <v>0</v>
      </c>
      <c r="D333" s="9">
        <v>0</v>
      </c>
      <c r="E333" s="15" t="str">
        <f t="shared" si="109"/>
        <v/>
      </c>
      <c r="F333" s="15" t="str">
        <f t="shared" si="110"/>
        <v/>
      </c>
      <c r="G333" s="14" t="str">
        <f t="shared" si="111"/>
        <v>0</v>
      </c>
      <c r="H333" s="17" t="str">
        <f t="shared" si="112"/>
        <v/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0</v>
      </c>
      <c r="D336" s="9">
        <v>0</v>
      </c>
      <c r="E336" s="15" t="str">
        <f t="shared" si="109"/>
        <v/>
      </c>
      <c r="F336" s="15" t="str">
        <f t="shared" si="110"/>
        <v/>
      </c>
      <c r="G336" s="14" t="str">
        <f t="shared" si="111"/>
        <v>0</v>
      </c>
      <c r="H336" s="17" t="str">
        <f t="shared" si="112"/>
        <v/>
      </c>
    </row>
    <row r="337" spans="2:8" ht="15" x14ac:dyDescent="0.2">
      <c r="B337" s="5" t="s">
        <v>94</v>
      </c>
      <c r="C337" s="9">
        <v>0</v>
      </c>
      <c r="D337" s="9">
        <v>0</v>
      </c>
      <c r="E337" s="15" t="str">
        <f t="shared" si="109"/>
        <v/>
      </c>
      <c r="F337" s="15" t="str">
        <f t="shared" si="110"/>
        <v/>
      </c>
      <c r="G337" s="14" t="str">
        <f t="shared" si="111"/>
        <v>0</v>
      </c>
      <c r="H337" s="17" t="str">
        <f t="shared" si="112"/>
        <v/>
      </c>
    </row>
    <row r="338" spans="2:8" ht="15" x14ac:dyDescent="0.2">
      <c r="B338" s="5" t="s">
        <v>93</v>
      </c>
      <c r="C338" s="9">
        <v>0</v>
      </c>
      <c r="D338" s="9">
        <v>0</v>
      </c>
      <c r="E338" s="15" t="str">
        <f t="shared" si="109"/>
        <v/>
      </c>
      <c r="F338" s="15" t="str">
        <f t="shared" si="110"/>
        <v/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0</v>
      </c>
      <c r="D339" s="9">
        <v>3</v>
      </c>
      <c r="E339" s="15" t="str">
        <f t="shared" si="109"/>
        <v/>
      </c>
      <c r="F339" s="15">
        <f t="shared" si="110"/>
        <v>2.0408163265306121E-2</v>
      </c>
      <c r="G339" s="14" t="str">
        <f t="shared" si="111"/>
        <v>0</v>
      </c>
      <c r="H339" s="17" t="str">
        <f t="shared" si="112"/>
        <v/>
      </c>
    </row>
    <row r="340" spans="2:8" ht="15" x14ac:dyDescent="0.2">
      <c r="B340" s="5" t="s">
        <v>276</v>
      </c>
      <c r="C340" s="9">
        <v>0</v>
      </c>
      <c r="D340" s="9">
        <v>0</v>
      </c>
      <c r="E340" s="15" t="str">
        <f t="shared" si="109"/>
        <v/>
      </c>
      <c r="F340" s="15" t="str">
        <f t="shared" si="110"/>
        <v/>
      </c>
      <c r="G340" s="14" t="str">
        <f t="shared" si="111"/>
        <v>0</v>
      </c>
      <c r="H340" s="17" t="str">
        <f t="shared" si="112"/>
        <v/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0</v>
      </c>
      <c r="D342" s="9">
        <v>2</v>
      </c>
      <c r="E342" s="15" t="str">
        <f t="shared" si="109"/>
        <v/>
      </c>
      <c r="F342" s="15">
        <f t="shared" si="110"/>
        <v>1.3605442176870748E-2</v>
      </c>
      <c r="G342" s="14" t="str">
        <f t="shared" si="111"/>
        <v>0</v>
      </c>
      <c r="H342" s="17" t="str">
        <f t="shared" si="112"/>
        <v/>
      </c>
    </row>
    <row r="343" spans="2:8" ht="15" x14ac:dyDescent="0.2">
      <c r="B343" s="5" t="s">
        <v>85</v>
      </c>
      <c r="C343" s="9">
        <v>0</v>
      </c>
      <c r="D343" s="9">
        <v>0</v>
      </c>
      <c r="E343" s="15" t="str">
        <f t="shared" si="109"/>
        <v/>
      </c>
      <c r="F343" s="15" t="str">
        <f t="shared" si="110"/>
        <v/>
      </c>
      <c r="G343" s="14" t="str">
        <f t="shared" si="111"/>
        <v>0</v>
      </c>
      <c r="H343" s="17" t="str">
        <f t="shared" si="112"/>
        <v/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0</v>
      </c>
      <c r="D345" s="9">
        <v>1</v>
      </c>
      <c r="E345" s="15" t="str">
        <f t="shared" si="109"/>
        <v/>
      </c>
      <c r="F345" s="15">
        <f t="shared" si="110"/>
        <v>6.8027210884353739E-3</v>
      </c>
      <c r="G345" s="14" t="str">
        <f t="shared" si="111"/>
        <v>0</v>
      </c>
      <c r="H345" s="17" t="str">
        <f t="shared" si="112"/>
        <v/>
      </c>
    </row>
    <row r="346" spans="2:8" ht="15" x14ac:dyDescent="0.2">
      <c r="B346" s="5" t="s">
        <v>88</v>
      </c>
      <c r="C346" s="9">
        <v>0</v>
      </c>
      <c r="D346" s="9">
        <v>0</v>
      </c>
      <c r="E346" s="15" t="str">
        <f t="shared" si="109"/>
        <v/>
      </c>
      <c r="F346" s="15" t="str">
        <f t="shared" si="110"/>
        <v/>
      </c>
      <c r="G346" s="14" t="str">
        <f t="shared" si="111"/>
        <v>0</v>
      </c>
      <c r="H346" s="17" t="str">
        <f t="shared" si="112"/>
        <v/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0</v>
      </c>
      <c r="D349" s="9">
        <v>0</v>
      </c>
      <c r="E349" s="15" t="str">
        <f t="shared" si="109"/>
        <v/>
      </c>
      <c r="F349" s="15" t="str">
        <f t="shared" si="110"/>
        <v/>
      </c>
      <c r="G349" s="14" t="str">
        <f t="shared" si="111"/>
        <v>0</v>
      </c>
      <c r="H349" s="17" t="str">
        <f t="shared" si="112"/>
        <v/>
      </c>
    </row>
    <row r="350" spans="2:8" ht="15" x14ac:dyDescent="0.2">
      <c r="B350" s="5" t="s">
        <v>279</v>
      </c>
      <c r="C350" s="9">
        <v>0</v>
      </c>
      <c r="D350" s="9">
        <v>0</v>
      </c>
      <c r="E350" s="15" t="str">
        <f t="shared" si="109"/>
        <v/>
      </c>
      <c r="F350" s="15" t="str">
        <f t="shared" si="110"/>
        <v/>
      </c>
      <c r="G350" s="14" t="str">
        <f t="shared" si="111"/>
        <v>0</v>
      </c>
      <c r="H350" s="17" t="str">
        <f t="shared" si="112"/>
        <v/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0</v>
      </c>
      <c r="D352" s="9">
        <v>0</v>
      </c>
      <c r="E352" s="15" t="str">
        <f t="shared" si="109"/>
        <v/>
      </c>
      <c r="F352" s="15" t="str">
        <f t="shared" si="110"/>
        <v/>
      </c>
      <c r="G352" s="14" t="str">
        <f t="shared" si="111"/>
        <v>0</v>
      </c>
      <c r="H352" s="17" t="str">
        <f t="shared" si="112"/>
        <v/>
      </c>
    </row>
    <row r="353" spans="2:8" ht="15" x14ac:dyDescent="0.2">
      <c r="B353" s="5" t="s">
        <v>280</v>
      </c>
      <c r="C353" s="9">
        <v>2</v>
      </c>
      <c r="D353" s="9">
        <v>4</v>
      </c>
      <c r="E353" s="15">
        <f t="shared" si="109"/>
        <v>9.7560975609756097E-3</v>
      </c>
      <c r="F353" s="15">
        <f t="shared" si="110"/>
        <v>2.7210884353741496E-2</v>
      </c>
      <c r="G353" s="14">
        <f t="shared" si="111"/>
        <v>1</v>
      </c>
      <c r="H353" s="17">
        <f t="shared" si="112"/>
        <v>9.7560975609756097E-3</v>
      </c>
    </row>
    <row r="354" spans="2:8" ht="15" x14ac:dyDescent="0.2">
      <c r="B354" s="5" t="s">
        <v>100</v>
      </c>
      <c r="C354" s="9">
        <v>1</v>
      </c>
      <c r="D354" s="9">
        <v>1</v>
      </c>
      <c r="E354" s="15">
        <f t="shared" si="109"/>
        <v>4.8780487804878049E-3</v>
      </c>
      <c r="F354" s="15">
        <f t="shared" si="110"/>
        <v>6.8027210884353739E-3</v>
      </c>
      <c r="G354" s="14">
        <f t="shared" si="111"/>
        <v>0</v>
      </c>
      <c r="H354" s="17">
        <f t="shared" si="112"/>
        <v>0</v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0</v>
      </c>
      <c r="D359" s="9">
        <v>0</v>
      </c>
      <c r="E359" s="15" t="str">
        <f t="shared" si="109"/>
        <v/>
      </c>
      <c r="F359" s="15" t="str">
        <f t="shared" si="110"/>
        <v/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1</v>
      </c>
      <c r="E360" s="15" t="str">
        <f t="shared" si="109"/>
        <v/>
      </c>
      <c r="F360" s="15">
        <f t="shared" si="110"/>
        <v>6.8027210884353739E-3</v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0</v>
      </c>
      <c r="D361" s="9">
        <v>9</v>
      </c>
      <c r="E361" s="15" t="str">
        <f t="shared" si="109"/>
        <v/>
      </c>
      <c r="F361" s="15">
        <f t="shared" si="110"/>
        <v>6.1224489795918366E-2</v>
      </c>
      <c r="G361" s="14" t="str">
        <f t="shared" si="111"/>
        <v>0</v>
      </c>
      <c r="H361" s="17" t="str">
        <f t="shared" si="112"/>
        <v/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0</v>
      </c>
      <c r="D363" s="9">
        <v>0</v>
      </c>
      <c r="E363" s="15" t="str">
        <f t="shared" si="109"/>
        <v/>
      </c>
      <c r="F363" s="15" t="str">
        <f t="shared" si="110"/>
        <v/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0</v>
      </c>
      <c r="D365" s="9">
        <v>0</v>
      </c>
      <c r="E365" s="15" t="str">
        <f t="shared" si="109"/>
        <v/>
      </c>
      <c r="F365" s="15" t="str">
        <f t="shared" si="110"/>
        <v/>
      </c>
      <c r="G365" s="14" t="str">
        <f t="shared" si="111"/>
        <v>0</v>
      </c>
      <c r="H365" s="17" t="str">
        <f t="shared" si="112"/>
        <v/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25</v>
      </c>
      <c r="D367" s="9">
        <v>2</v>
      </c>
      <c r="E367" s="15">
        <f t="shared" si="109"/>
        <v>0.12195121951219512</v>
      </c>
      <c r="F367" s="15">
        <f t="shared" si="110"/>
        <v>1.3605442176870748E-2</v>
      </c>
      <c r="G367" s="14">
        <f t="shared" si="111"/>
        <v>-0.92</v>
      </c>
      <c r="H367" s="17">
        <f t="shared" si="112"/>
        <v>-0.11219512195121951</v>
      </c>
    </row>
    <row r="368" spans="2:8" ht="15" x14ac:dyDescent="0.2">
      <c r="B368" s="5" t="s">
        <v>109</v>
      </c>
      <c r="C368" s="9">
        <v>1</v>
      </c>
      <c r="D368" s="9">
        <v>0</v>
      </c>
      <c r="E368" s="15">
        <f t="shared" si="109"/>
        <v>4.8780487804878049E-3</v>
      </c>
      <c r="F368" s="15" t="str">
        <f t="shared" si="110"/>
        <v/>
      </c>
      <c r="G368" s="14" t="str">
        <f t="shared" si="111"/>
        <v>0</v>
      </c>
      <c r="H368" s="17">
        <f t="shared" si="112"/>
        <v>0</v>
      </c>
    </row>
    <row r="369" spans="1:8" ht="15" x14ac:dyDescent="0.2">
      <c r="B369" s="5" t="s">
        <v>102</v>
      </c>
      <c r="C369" s="9">
        <v>34</v>
      </c>
      <c r="D369" s="9">
        <v>0</v>
      </c>
      <c r="E369" s="15">
        <f t="shared" si="109"/>
        <v>0.16585365853658537</v>
      </c>
      <c r="F369" s="15" t="str">
        <f t="shared" si="110"/>
        <v/>
      </c>
      <c r="G369" s="14" t="str">
        <f t="shared" si="111"/>
        <v>0</v>
      </c>
      <c r="H369" s="17">
        <f t="shared" si="112"/>
        <v>0</v>
      </c>
    </row>
    <row r="370" spans="1:8" ht="15" x14ac:dyDescent="0.2">
      <c r="B370" s="5" t="s">
        <v>108</v>
      </c>
      <c r="C370" s="9">
        <v>3</v>
      </c>
      <c r="D370" s="9">
        <v>9</v>
      </c>
      <c r="E370" s="15">
        <f t="shared" si="109"/>
        <v>1.4634146341463415E-2</v>
      </c>
      <c r="F370" s="15">
        <f t="shared" si="110"/>
        <v>6.1224489795918366E-2</v>
      </c>
      <c r="G370" s="14">
        <f t="shared" si="111"/>
        <v>2</v>
      </c>
      <c r="H370" s="17">
        <f t="shared" si="112"/>
        <v>2.9268292682926831E-2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0</v>
      </c>
      <c r="D374" s="9">
        <v>0</v>
      </c>
      <c r="E374" s="15" t="str">
        <f t="shared" si="109"/>
        <v/>
      </c>
      <c r="F374" s="15" t="str">
        <f t="shared" si="110"/>
        <v/>
      </c>
      <c r="G374" s="14" t="str">
        <f t="shared" si="111"/>
        <v>0</v>
      </c>
      <c r="H374" s="17" t="str">
        <f t="shared" si="112"/>
        <v/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0</v>
      </c>
      <c r="E378" s="15" t="str">
        <f t="shared" si="109"/>
        <v/>
      </c>
      <c r="F378" s="15" t="str">
        <f t="shared" si="110"/>
        <v/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0</v>
      </c>
      <c r="D379" s="9">
        <v>2</v>
      </c>
      <c r="E379" s="15" t="str">
        <f t="shared" si="109"/>
        <v/>
      </c>
      <c r="F379" s="15">
        <f t="shared" si="110"/>
        <v>1.3605442176870748E-2</v>
      </c>
      <c r="G379" s="14" t="str">
        <f t="shared" si="111"/>
        <v>0</v>
      </c>
      <c r="H379" s="17" t="str">
        <f t="shared" si="112"/>
        <v/>
      </c>
    </row>
    <row r="380" spans="1:8" ht="15" x14ac:dyDescent="0.2">
      <c r="B380" s="5" t="s">
        <v>288</v>
      </c>
      <c r="C380" s="9">
        <v>0</v>
      </c>
      <c r="D380" s="9">
        <v>1</v>
      </c>
      <c r="E380" s="15" t="str">
        <f t="shared" si="109"/>
        <v/>
      </c>
      <c r="F380" s="15">
        <f t="shared" si="110"/>
        <v>6.8027210884353739E-3</v>
      </c>
      <c r="G380" s="14" t="str">
        <f t="shared" si="111"/>
        <v>0</v>
      </c>
      <c r="H380" s="17" t="str">
        <f t="shared" si="112"/>
        <v/>
      </c>
    </row>
    <row r="381" spans="1:8" ht="15" x14ac:dyDescent="0.2">
      <c r="B381" s="5" t="s">
        <v>533</v>
      </c>
      <c r="C381" s="9">
        <v>0</v>
      </c>
      <c r="D381" s="9">
        <v>0</v>
      </c>
      <c r="E381" s="15" t="str">
        <f t="shared" si="109"/>
        <v/>
      </c>
      <c r="F381" s="15" t="str">
        <f t="shared" si="110"/>
        <v/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0</v>
      </c>
      <c r="D382" s="9">
        <v>1</v>
      </c>
      <c r="E382" s="15" t="str">
        <f t="shared" si="109"/>
        <v/>
      </c>
      <c r="F382" s="15">
        <f t="shared" si="110"/>
        <v>6.8027210884353739E-3</v>
      </c>
      <c r="G382" s="14" t="str">
        <f t="shared" si="111"/>
        <v>0</v>
      </c>
      <c r="H382" s="17" t="str">
        <f t="shared" si="112"/>
        <v/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1</v>
      </c>
      <c r="D390" s="9">
        <v>0</v>
      </c>
      <c r="E390" s="15">
        <f t="shared" si="109"/>
        <v>4.8780487804878049E-3</v>
      </c>
      <c r="F390" s="15" t="str">
        <f t="shared" si="110"/>
        <v/>
      </c>
      <c r="G390" s="14" t="str">
        <f t="shared" si="111"/>
        <v>0</v>
      </c>
      <c r="H390" s="17">
        <f t="shared" si="112"/>
        <v>0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0</v>
      </c>
      <c r="E393" s="15" t="str">
        <f t="shared" si="109"/>
        <v/>
      </c>
      <c r="F393" s="15" t="str">
        <f t="shared" si="110"/>
        <v/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0</v>
      </c>
      <c r="D394" s="9">
        <v>0</v>
      </c>
      <c r="E394" s="15" t="str">
        <f t="shared" si="109"/>
        <v/>
      </c>
      <c r="F394" s="15" t="str">
        <f t="shared" si="110"/>
        <v/>
      </c>
      <c r="G394" s="14" t="str">
        <f t="shared" si="111"/>
        <v>0</v>
      </c>
      <c r="H394" s="17" t="str">
        <f t="shared" si="112"/>
        <v/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0</v>
      </c>
      <c r="D402" s="9">
        <v>11</v>
      </c>
      <c r="E402" s="15" t="str">
        <f t="shared" si="117"/>
        <v/>
      </c>
      <c r="F402" s="15">
        <f t="shared" si="118"/>
        <v>7.4829931972789115E-2</v>
      </c>
      <c r="G402" s="14" t="str">
        <f t="shared" si="119"/>
        <v>0</v>
      </c>
      <c r="H402" s="17" t="str">
        <f t="shared" si="120"/>
        <v/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6</v>
      </c>
      <c r="E404" s="15" t="str">
        <f t="shared" si="117"/>
        <v/>
      </c>
      <c r="F404" s="15">
        <f t="shared" si="118"/>
        <v>4.0816326530612242E-2</v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4</v>
      </c>
      <c r="D408" s="9">
        <v>0</v>
      </c>
      <c r="E408" s="15">
        <f t="shared" si="117"/>
        <v>1.9512195121951219E-2</v>
      </c>
      <c r="F408" s="15" t="str">
        <f t="shared" si="118"/>
        <v/>
      </c>
      <c r="G408" s="14" t="str">
        <f t="shared" si="119"/>
        <v>0</v>
      </c>
      <c r="H408" s="17">
        <f t="shared" si="120"/>
        <v>0</v>
      </c>
    </row>
    <row r="409" spans="1:8" ht="15" x14ac:dyDescent="0.2">
      <c r="B409" s="5" t="s">
        <v>300</v>
      </c>
      <c r="C409" s="9">
        <v>14</v>
      </c>
      <c r="D409" s="9">
        <v>0</v>
      </c>
      <c r="E409" s="15">
        <f t="shared" si="117"/>
        <v>6.8292682926829273E-2</v>
      </c>
      <c r="F409" s="15" t="str">
        <f t="shared" si="118"/>
        <v/>
      </c>
      <c r="G409" s="14" t="str">
        <f t="shared" si="119"/>
        <v>0</v>
      </c>
      <c r="H409" s="17">
        <f t="shared" si="120"/>
        <v>0</v>
      </c>
    </row>
    <row r="410" spans="1:8" ht="15" x14ac:dyDescent="0.2">
      <c r="B410" s="5" t="s">
        <v>114</v>
      </c>
      <c r="C410" s="9">
        <v>23</v>
      </c>
      <c r="D410" s="9">
        <v>0</v>
      </c>
      <c r="E410" s="15">
        <f t="shared" si="117"/>
        <v>0.11219512195121951</v>
      </c>
      <c r="F410" s="15" t="str">
        <f t="shared" si="118"/>
        <v/>
      </c>
      <c r="G410" s="14" t="str">
        <f t="shared" si="119"/>
        <v>0</v>
      </c>
      <c r="H410" s="17">
        <f t="shared" si="120"/>
        <v>0</v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50</v>
      </c>
      <c r="D412" s="9">
        <v>0</v>
      </c>
      <c r="E412" s="15">
        <f t="shared" si="117"/>
        <v>0.24390243902439024</v>
      </c>
      <c r="F412" s="15" t="str">
        <f t="shared" si="118"/>
        <v/>
      </c>
      <c r="G412" s="14" t="str">
        <f t="shared" si="119"/>
        <v>0</v>
      </c>
      <c r="H412" s="17">
        <f t="shared" si="120"/>
        <v>0</v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0</v>
      </c>
      <c r="D422" s="9">
        <v>0</v>
      </c>
      <c r="E422" s="15" t="str">
        <f t="shared" si="117"/>
        <v/>
      </c>
      <c r="F422" s="15" t="str">
        <f t="shared" si="118"/>
        <v/>
      </c>
      <c r="G422" s="14" t="str">
        <f t="shared" si="119"/>
        <v>0</v>
      </c>
      <c r="H422" s="17" t="str">
        <f t="shared" si="120"/>
        <v/>
      </c>
    </row>
    <row r="423" spans="1:8" ht="15" x14ac:dyDescent="0.2">
      <c r="B423" s="5" t="s">
        <v>128</v>
      </c>
      <c r="C423" s="9">
        <v>0</v>
      </c>
      <c r="D423" s="9">
        <v>15</v>
      </c>
      <c r="E423" s="15" t="str">
        <f t="shared" si="117"/>
        <v/>
      </c>
      <c r="F423" s="15">
        <f t="shared" si="118"/>
        <v>0.10204081632653061</v>
      </c>
      <c r="G423" s="14" t="str">
        <f t="shared" si="119"/>
        <v>0</v>
      </c>
      <c r="H423" s="17" t="str">
        <f t="shared" si="120"/>
        <v/>
      </c>
    </row>
    <row r="424" spans="1:8" ht="15" x14ac:dyDescent="0.2">
      <c r="B424" s="5" t="s">
        <v>302</v>
      </c>
      <c r="C424" s="9">
        <v>0</v>
      </c>
      <c r="D424" s="9">
        <v>0</v>
      </c>
      <c r="E424" s="15" t="str">
        <f t="shared" si="117"/>
        <v/>
      </c>
      <c r="F424" s="15" t="str">
        <f t="shared" si="118"/>
        <v/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0</v>
      </c>
      <c r="D425" s="9">
        <v>0</v>
      </c>
      <c r="E425" s="15" t="str">
        <f t="shared" si="117"/>
        <v/>
      </c>
      <c r="F425" s="15" t="str">
        <f t="shared" si="118"/>
        <v/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0</v>
      </c>
      <c r="D428" s="9">
        <v>0</v>
      </c>
      <c r="E428" s="15" t="str">
        <f t="shared" si="117"/>
        <v/>
      </c>
      <c r="F428" s="15" t="str">
        <f t="shared" si="118"/>
        <v/>
      </c>
      <c r="G428" s="14" t="str">
        <f t="shared" si="119"/>
        <v>0</v>
      </c>
      <c r="H428" s="17" t="str">
        <f t="shared" si="120"/>
        <v/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0</v>
      </c>
      <c r="E430" s="15" t="str">
        <f t="shared" si="117"/>
        <v/>
      </c>
      <c r="F430" s="15" t="str">
        <f t="shared" si="118"/>
        <v/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1</v>
      </c>
      <c r="E431" s="15" t="str">
        <f t="shared" si="117"/>
        <v/>
      </c>
      <c r="F431" s="15">
        <f t="shared" si="118"/>
        <v>6.8027210884353739E-3</v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0</v>
      </c>
      <c r="D432" s="9">
        <v>15</v>
      </c>
      <c r="E432" s="15" t="str">
        <f t="shared" si="117"/>
        <v/>
      </c>
      <c r="F432" s="15">
        <f t="shared" si="118"/>
        <v>0.10204081632653061</v>
      </c>
      <c r="G432" s="14" t="str">
        <f t="shared" si="119"/>
        <v>0</v>
      </c>
      <c r="H432" s="17" t="str">
        <f t="shared" si="120"/>
        <v/>
      </c>
    </row>
    <row r="433" spans="2:8" ht="15" x14ac:dyDescent="0.2">
      <c r="B433" s="5" t="s">
        <v>304</v>
      </c>
      <c r="C433" s="9">
        <v>0</v>
      </c>
      <c r="D433" s="9">
        <v>0</v>
      </c>
      <c r="E433" s="15" t="str">
        <f t="shared" si="117"/>
        <v/>
      </c>
      <c r="F433" s="15" t="str">
        <f t="shared" si="118"/>
        <v/>
      </c>
      <c r="G433" s="14" t="str">
        <f t="shared" si="119"/>
        <v>0</v>
      </c>
      <c r="H433" s="17" t="str">
        <f t="shared" si="120"/>
        <v/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6</v>
      </c>
      <c r="E435" s="15" t="str">
        <f t="shared" si="117"/>
        <v/>
      </c>
      <c r="F435" s="15">
        <f t="shared" si="118"/>
        <v>4.0816326530612242E-2</v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19</v>
      </c>
      <c r="D438" s="9">
        <v>23</v>
      </c>
      <c r="E438" s="15">
        <f t="shared" si="117"/>
        <v>9.2682926829268292E-2</v>
      </c>
      <c r="F438" s="15">
        <f t="shared" si="118"/>
        <v>0.15646258503401361</v>
      </c>
      <c r="G438" s="14">
        <f t="shared" si="119"/>
        <v>0.21052631578947367</v>
      </c>
      <c r="H438" s="17">
        <f t="shared" si="120"/>
        <v>1.9512195121951219E-2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0</v>
      </c>
      <c r="D446" s="9">
        <v>0</v>
      </c>
      <c r="E446" s="15" t="str">
        <f t="shared" si="117"/>
        <v/>
      </c>
      <c r="F446" s="15" t="str">
        <f t="shared" si="118"/>
        <v/>
      </c>
      <c r="G446" s="14" t="str">
        <f t="shared" si="119"/>
        <v>0</v>
      </c>
      <c r="H446" s="17" t="str">
        <f t="shared" si="120"/>
        <v/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0</v>
      </c>
      <c r="D448" s="9">
        <v>0</v>
      </c>
      <c r="E448" s="15" t="str">
        <f t="shared" si="117"/>
        <v/>
      </c>
      <c r="F448" s="15" t="str">
        <f t="shared" si="118"/>
        <v/>
      </c>
      <c r="G448" s="14" t="str">
        <f t="shared" si="119"/>
        <v>0</v>
      </c>
      <c r="H448" s="17" t="str">
        <f t="shared" si="120"/>
        <v/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0</v>
      </c>
      <c r="E450" s="15" t="str">
        <f t="shared" si="117"/>
        <v/>
      </c>
      <c r="F450" s="15" t="str">
        <f t="shared" si="118"/>
        <v/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0</v>
      </c>
      <c r="D451" s="9">
        <v>0</v>
      </c>
      <c r="E451" s="15" t="str">
        <f t="shared" si="117"/>
        <v/>
      </c>
      <c r="F451" s="15" t="str">
        <f t="shared" si="118"/>
        <v/>
      </c>
      <c r="G451" s="14" t="str">
        <f t="shared" si="119"/>
        <v>0</v>
      </c>
      <c r="H451" s="17" t="str">
        <f t="shared" si="120"/>
        <v/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0</v>
      </c>
      <c r="E453" s="15" t="str">
        <f t="shared" si="117"/>
        <v/>
      </c>
      <c r="F453" s="15" t="str">
        <f t="shared" si="118"/>
        <v/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0</v>
      </c>
      <c r="D456" s="9">
        <v>0</v>
      </c>
      <c r="E456" s="15" t="str">
        <f t="shared" si="117"/>
        <v/>
      </c>
      <c r="F456" s="15" t="str">
        <f t="shared" si="118"/>
        <v/>
      </c>
      <c r="G456" s="14" t="str">
        <f t="shared" si="119"/>
        <v>0</v>
      </c>
      <c r="H456" s="17" t="str">
        <f t="shared" si="120"/>
        <v/>
      </c>
    </row>
    <row r="457" spans="2:8" ht="15" x14ac:dyDescent="0.2">
      <c r="B457" s="5" t="s">
        <v>547</v>
      </c>
      <c r="C457" s="9">
        <v>0</v>
      </c>
      <c r="D457" s="9">
        <v>0</v>
      </c>
      <c r="E457" s="15" t="str">
        <f t="shared" si="117"/>
        <v/>
      </c>
      <c r="F457" s="15" t="str">
        <f t="shared" si="118"/>
        <v/>
      </c>
      <c r="G457" s="14" t="str">
        <f t="shared" si="119"/>
        <v>0</v>
      </c>
      <c r="H457" s="17" t="str">
        <f t="shared" si="120"/>
        <v/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0</v>
      </c>
      <c r="D467" s="9">
        <v>0</v>
      </c>
      <c r="E467" s="15" t="str">
        <f t="shared" si="117"/>
        <v/>
      </c>
      <c r="F467" s="15" t="str">
        <f t="shared" si="118"/>
        <v/>
      </c>
      <c r="G467" s="14" t="str">
        <f t="shared" si="119"/>
        <v>0</v>
      </c>
      <c r="H467" s="17" t="str">
        <f t="shared" si="120"/>
        <v/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0</v>
      </c>
      <c r="D477" s="9">
        <v>0</v>
      </c>
      <c r="E477" s="15" t="str">
        <f t="shared" si="137"/>
        <v/>
      </c>
      <c r="F477" s="15" t="str">
        <f t="shared" si="138"/>
        <v/>
      </c>
      <c r="G477" s="14" t="str">
        <f t="shared" si="139"/>
        <v>0</v>
      </c>
      <c r="H477" s="17" t="str">
        <f t="shared" si="140"/>
        <v/>
      </c>
    </row>
    <row r="478" spans="2:8" ht="15" x14ac:dyDescent="0.2">
      <c r="B478" s="5" t="s">
        <v>138</v>
      </c>
      <c r="C478" s="9">
        <v>0</v>
      </c>
      <c r="D478" s="9">
        <v>0</v>
      </c>
      <c r="E478" s="15" t="str">
        <f t="shared" si="137"/>
        <v/>
      </c>
      <c r="F478" s="15" t="str">
        <f t="shared" si="138"/>
        <v/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0</v>
      </c>
      <c r="D482" s="9">
        <v>1</v>
      </c>
      <c r="E482" s="15" t="str">
        <f t="shared" si="137"/>
        <v/>
      </c>
      <c r="F482" s="15">
        <f t="shared" si="138"/>
        <v>6.8027210884353739E-3</v>
      </c>
      <c r="G482" s="14" t="str">
        <f t="shared" si="139"/>
        <v>0</v>
      </c>
      <c r="H482" s="17" t="str">
        <f t="shared" si="140"/>
        <v/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5</v>
      </c>
      <c r="E503" s="15" t="str">
        <f t="shared" si="137"/>
        <v/>
      </c>
      <c r="F503" s="15">
        <f t="shared" si="138"/>
        <v>3.4013605442176874E-2</v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5</v>
      </c>
      <c r="E505" s="71" t="str">
        <f t="shared" ref="E505" si="141">+IF(C505=0,"",C505/C$329)</f>
        <v/>
      </c>
      <c r="F505" s="71">
        <f t="shared" ref="F505" si="142">+IF(D505=0,"",D505/D$329)</f>
        <v>3.4013605442176874E-2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0</v>
      </c>
      <c r="D506" s="9">
        <v>0</v>
      </c>
      <c r="E506" s="15" t="str">
        <f t="shared" si="137"/>
        <v/>
      </c>
      <c r="F506" s="15" t="str">
        <f t="shared" si="138"/>
        <v/>
      </c>
      <c r="G506" s="14" t="str">
        <f t="shared" si="139"/>
        <v>0</v>
      </c>
      <c r="H506" s="17" t="str">
        <f t="shared" si="140"/>
        <v/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0</v>
      </c>
      <c r="D509" s="9">
        <v>12</v>
      </c>
      <c r="E509" s="15" t="str">
        <f t="shared" si="137"/>
        <v/>
      </c>
      <c r="F509" s="15">
        <f t="shared" si="138"/>
        <v>8.1632653061224483E-2</v>
      </c>
      <c r="G509" s="14" t="str">
        <f t="shared" si="139"/>
        <v>0</v>
      </c>
      <c r="H509" s="17" t="str">
        <f t="shared" si="140"/>
        <v/>
      </c>
    </row>
    <row r="510" spans="1:8" ht="15" x14ac:dyDescent="0.2">
      <c r="B510" s="5" t="s">
        <v>375</v>
      </c>
      <c r="C510" s="9">
        <v>0</v>
      </c>
      <c r="D510" s="9">
        <v>0</v>
      </c>
      <c r="E510" s="15" t="str">
        <f t="shared" si="137"/>
        <v/>
      </c>
      <c r="F510" s="15" t="str">
        <f t="shared" si="138"/>
        <v/>
      </c>
      <c r="G510" s="14" t="str">
        <f t="shared" si="139"/>
        <v>0</v>
      </c>
      <c r="H510" s="17" t="str">
        <f t="shared" si="140"/>
        <v/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0</v>
      </c>
      <c r="E519" s="15" t="str">
        <f t="shared" si="137"/>
        <v/>
      </c>
      <c r="F519" s="15" t="str">
        <f t="shared" si="138"/>
        <v/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0</v>
      </c>
      <c r="E521" s="15" t="str">
        <f t="shared" si="137"/>
        <v/>
      </c>
      <c r="F521" s="15" t="str">
        <f t="shared" si="138"/>
        <v/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0</v>
      </c>
      <c r="D524" s="9">
        <v>6</v>
      </c>
      <c r="E524" s="15" t="str">
        <f t="shared" si="137"/>
        <v/>
      </c>
      <c r="F524" s="15">
        <f t="shared" si="138"/>
        <v>4.0816326530612242E-2</v>
      </c>
      <c r="G524" s="14" t="str">
        <f t="shared" si="139"/>
        <v>0</v>
      </c>
      <c r="H524" s="17" t="str">
        <f t="shared" si="140"/>
        <v/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0</v>
      </c>
      <c r="D529" s="9">
        <v>0</v>
      </c>
      <c r="E529" s="15" t="str">
        <f t="shared" si="137"/>
        <v/>
      </c>
      <c r="F529" s="15" t="str">
        <f t="shared" si="138"/>
        <v/>
      </c>
      <c r="G529" s="14" t="str">
        <f t="shared" si="139"/>
        <v>0</v>
      </c>
      <c r="H529" s="17" t="str">
        <f t="shared" si="140"/>
        <v/>
      </c>
    </row>
    <row r="530" spans="1:8" ht="30" x14ac:dyDescent="0.2">
      <c r="B530" s="5" t="s">
        <v>158</v>
      </c>
      <c r="C530" s="9">
        <v>0</v>
      </c>
      <c r="D530" s="9">
        <v>0</v>
      </c>
      <c r="E530" s="15" t="str">
        <f t="shared" si="137"/>
        <v/>
      </c>
      <c r="F530" s="15" t="str">
        <f t="shared" si="138"/>
        <v/>
      </c>
      <c r="G530" s="14" t="str">
        <f t="shared" si="139"/>
        <v>0</v>
      </c>
      <c r="H530" s="17" t="str">
        <f t="shared" si="140"/>
        <v/>
      </c>
    </row>
    <row r="531" spans="1:8" ht="15" x14ac:dyDescent="0.2">
      <c r="B531" s="5" t="s">
        <v>349</v>
      </c>
      <c r="C531" s="9">
        <v>28</v>
      </c>
      <c r="D531" s="9">
        <v>5</v>
      </c>
      <c r="E531" s="15">
        <f t="shared" si="137"/>
        <v>0.13658536585365855</v>
      </c>
      <c r="F531" s="15">
        <f t="shared" si="138"/>
        <v>3.4013605442176874E-2</v>
      </c>
      <c r="G531" s="14">
        <f t="shared" si="139"/>
        <v>-0.8214285714285714</v>
      </c>
      <c r="H531" s="17">
        <f t="shared" si="140"/>
        <v>-0.11219512195121951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0</v>
      </c>
      <c r="D538" s="9">
        <v>0</v>
      </c>
      <c r="E538" s="15" t="str">
        <f t="shared" si="149"/>
        <v/>
      </c>
      <c r="F538" s="15" t="str">
        <f t="shared" si="150"/>
        <v/>
      </c>
      <c r="G538" s="14" t="str">
        <f t="shared" si="151"/>
        <v>0</v>
      </c>
      <c r="H538" s="17" t="str">
        <f t="shared" si="152"/>
        <v/>
      </c>
    </row>
    <row r="539" spans="1:8" ht="15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0</v>
      </c>
      <c r="D540" s="9">
        <v>0</v>
      </c>
      <c r="E540" s="15" t="str">
        <f t="shared" si="149"/>
        <v/>
      </c>
      <c r="F540" s="15" t="str">
        <f t="shared" si="150"/>
        <v/>
      </c>
      <c r="G540" s="14" t="str">
        <f t="shared" si="151"/>
        <v>0</v>
      </c>
      <c r="H540" s="17" t="str">
        <f t="shared" si="152"/>
        <v/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67</v>
      </c>
      <c r="D552" s="35">
        <f>SUM(D553:D579)</f>
        <v>298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3.4477611940298507</v>
      </c>
      <c r="H552" s="36">
        <f>+IF(OR(AND(E552=""),(G552="")),"",E552*G552)</f>
        <v>3.4477611940298507</v>
      </c>
    </row>
    <row r="553" spans="1:8" ht="15" x14ac:dyDescent="0.2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0</v>
      </c>
      <c r="D554" s="9">
        <v>0</v>
      </c>
      <c r="E554" s="15" t="str">
        <f t="shared" ref="E554:E579" si="153">+IF(C554=0,"",C554/C$552)</f>
        <v/>
      </c>
      <c r="F554" s="15" t="str">
        <f t="shared" ref="F554:F579" si="154">+IF(D554=0,"",D554/D$552)</f>
        <v/>
      </c>
      <c r="G554" s="14" t="str">
        <f t="shared" ref="G554:G579" si="155">+IF(OR(AND(D554=0),(C554=0)),"0",((D554-C554)/C554))</f>
        <v>0</v>
      </c>
      <c r="H554" s="17" t="str">
        <f t="shared" ref="H554:H579" si="156">+IF(OR(AND(E554=""),(G554="")),"",E554*G554)</f>
        <v/>
      </c>
    </row>
    <row r="555" spans="1:8" ht="15" x14ac:dyDescent="0.2">
      <c r="B555" s="5" t="s">
        <v>358</v>
      </c>
      <c r="C555" s="9">
        <v>0</v>
      </c>
      <c r="D555" s="9">
        <v>0</v>
      </c>
      <c r="E555" s="15" t="str">
        <f t="shared" si="153"/>
        <v/>
      </c>
      <c r="F555" s="15" t="str">
        <f t="shared" si="154"/>
        <v/>
      </c>
      <c r="G555" s="14" t="str">
        <f t="shared" si="155"/>
        <v>0</v>
      </c>
      <c r="H555" s="17" t="str">
        <f t="shared" si="156"/>
        <v/>
      </c>
    </row>
    <row r="556" spans="1:8" ht="15" x14ac:dyDescent="0.2">
      <c r="B556" s="5" t="s">
        <v>359</v>
      </c>
      <c r="C556" s="9">
        <v>0</v>
      </c>
      <c r="D556" s="9">
        <v>0</v>
      </c>
      <c r="E556" s="15" t="str">
        <f t="shared" si="153"/>
        <v/>
      </c>
      <c r="F556" s="15" t="str">
        <f t="shared" si="154"/>
        <v/>
      </c>
      <c r="G556" s="14" t="str">
        <f t="shared" si="155"/>
        <v>0</v>
      </c>
      <c r="H556" s="17" t="str">
        <f t="shared" si="156"/>
        <v/>
      </c>
    </row>
    <row r="557" spans="1:8" ht="15" x14ac:dyDescent="0.2">
      <c r="B557" s="5" t="s">
        <v>162</v>
      </c>
      <c r="C557" s="9">
        <v>0</v>
      </c>
      <c r="D557" s="9">
        <v>0</v>
      </c>
      <c r="E557" s="15" t="str">
        <f t="shared" si="153"/>
        <v/>
      </c>
      <c r="F557" s="15" t="str">
        <f t="shared" si="154"/>
        <v/>
      </c>
      <c r="G557" s="14" t="str">
        <f t="shared" si="155"/>
        <v>0</v>
      </c>
      <c r="H557" s="17" t="str">
        <f t="shared" si="156"/>
        <v/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0</v>
      </c>
      <c r="D563" s="9">
        <v>0</v>
      </c>
      <c r="E563" s="15" t="str">
        <f t="shared" si="153"/>
        <v/>
      </c>
      <c r="F563" s="15" t="str">
        <f t="shared" si="154"/>
        <v/>
      </c>
      <c r="G563" s="14" t="str">
        <f t="shared" si="155"/>
        <v>0</v>
      </c>
      <c r="H563" s="17" t="str">
        <f t="shared" si="156"/>
        <v/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0</v>
      </c>
      <c r="E564" s="71" t="str">
        <f t="shared" ref="E564" si="161">+IF(C564=0,"",C564/C$552)</f>
        <v/>
      </c>
      <c r="F564" s="71" t="str">
        <f t="shared" ref="F564" si="162">+IF(D564=0,"",D564/D$552)</f>
        <v/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0</v>
      </c>
      <c r="D566" s="9">
        <v>156</v>
      </c>
      <c r="E566" s="15" t="str">
        <f t="shared" si="153"/>
        <v/>
      </c>
      <c r="F566" s="15">
        <f t="shared" si="154"/>
        <v>0.52348993288590606</v>
      </c>
      <c r="G566" s="14" t="str">
        <f t="shared" si="155"/>
        <v>0</v>
      </c>
      <c r="H566" s="17" t="str">
        <f t="shared" si="156"/>
        <v/>
      </c>
    </row>
    <row r="567" spans="1:8" ht="15" x14ac:dyDescent="0.2">
      <c r="B567" s="5" t="s">
        <v>164</v>
      </c>
      <c r="C567" s="9">
        <v>0</v>
      </c>
      <c r="D567" s="9">
        <v>0</v>
      </c>
      <c r="E567" s="15" t="str">
        <f t="shared" si="153"/>
        <v/>
      </c>
      <c r="F567" s="15" t="str">
        <f t="shared" si="154"/>
        <v/>
      </c>
      <c r="G567" s="14" t="str">
        <f t="shared" si="155"/>
        <v>0</v>
      </c>
      <c r="H567" s="17" t="str">
        <f t="shared" si="156"/>
        <v/>
      </c>
    </row>
    <row r="568" spans="1:8" ht="15" x14ac:dyDescent="0.2">
      <c r="B568" s="5" t="s">
        <v>166</v>
      </c>
      <c r="C568" s="9">
        <v>0</v>
      </c>
      <c r="D568" s="9">
        <v>0</v>
      </c>
      <c r="E568" s="15" t="str">
        <f t="shared" si="153"/>
        <v/>
      </c>
      <c r="F568" s="15" t="str">
        <f t="shared" si="154"/>
        <v/>
      </c>
      <c r="G568" s="14" t="str">
        <f t="shared" si="155"/>
        <v>0</v>
      </c>
      <c r="H568" s="17" t="str">
        <f t="shared" si="156"/>
        <v/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67</v>
      </c>
      <c r="D570" s="9">
        <v>124</v>
      </c>
      <c r="E570" s="15">
        <f t="shared" si="153"/>
        <v>1</v>
      </c>
      <c r="F570" s="15">
        <f t="shared" si="154"/>
        <v>0.41610738255033558</v>
      </c>
      <c r="G570" s="14">
        <f t="shared" si="155"/>
        <v>0.85074626865671643</v>
      </c>
      <c r="H570" s="17">
        <f t="shared" si="156"/>
        <v>0.85074626865671643</v>
      </c>
    </row>
    <row r="571" spans="1:8" ht="25.5" customHeight="1" x14ac:dyDescent="0.2">
      <c r="B571" s="5" t="s">
        <v>167</v>
      </c>
      <c r="C571" s="9">
        <v>0</v>
      </c>
      <c r="D571" s="9">
        <v>0</v>
      </c>
      <c r="E571" s="15" t="str">
        <f t="shared" si="153"/>
        <v/>
      </c>
      <c r="F571" s="15" t="str">
        <f t="shared" si="154"/>
        <v/>
      </c>
      <c r="G571" s="14" t="str">
        <f t="shared" si="155"/>
        <v>0</v>
      </c>
      <c r="H571" s="17" t="str">
        <f t="shared" si="156"/>
        <v/>
      </c>
    </row>
    <row r="572" spans="1:8" ht="13.5" customHeight="1" x14ac:dyDescent="0.2">
      <c r="B572" s="5" t="s">
        <v>365</v>
      </c>
      <c r="C572" s="9">
        <v>0</v>
      </c>
      <c r="D572" s="9">
        <v>0</v>
      </c>
      <c r="E572" s="15" t="str">
        <f t="shared" si="153"/>
        <v/>
      </c>
      <c r="F572" s="15" t="str">
        <f t="shared" si="154"/>
        <v/>
      </c>
      <c r="G572" s="14" t="str">
        <f t="shared" si="155"/>
        <v>0</v>
      </c>
      <c r="H572" s="17" t="str">
        <f t="shared" si="156"/>
        <v/>
      </c>
    </row>
    <row r="573" spans="1:8" ht="12" customHeight="1" x14ac:dyDescent="0.2">
      <c r="B573" s="5" t="s">
        <v>168</v>
      </c>
      <c r="C573" s="9">
        <v>0</v>
      </c>
      <c r="D573" s="9">
        <v>0</v>
      </c>
      <c r="E573" s="15" t="str">
        <f t="shared" si="153"/>
        <v/>
      </c>
      <c r="F573" s="15" t="str">
        <f t="shared" si="154"/>
        <v/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0</v>
      </c>
      <c r="D575" s="9">
        <v>18</v>
      </c>
      <c r="E575" s="15" t="str">
        <f t="shared" si="153"/>
        <v/>
      </c>
      <c r="F575" s="15">
        <f t="shared" si="154"/>
        <v>6.0402684563758392E-2</v>
      </c>
      <c r="G575" s="14" t="str">
        <f t="shared" si="155"/>
        <v>0</v>
      </c>
      <c r="H575" s="17" t="str">
        <f t="shared" si="156"/>
        <v/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0</v>
      </c>
      <c r="D578" s="9">
        <v>0</v>
      </c>
      <c r="E578" s="15" t="str">
        <f t="shared" si="153"/>
        <v/>
      </c>
      <c r="F578" s="15" t="str">
        <f t="shared" si="154"/>
        <v/>
      </c>
      <c r="G578" s="14" t="str">
        <f t="shared" si="155"/>
        <v>0</v>
      </c>
      <c r="H578" s="17" t="str">
        <f t="shared" si="156"/>
        <v/>
      </c>
    </row>
    <row r="579" spans="2:8" ht="15" x14ac:dyDescent="0.2">
      <c r="B579" s="5" t="s">
        <v>562</v>
      </c>
      <c r="C579" s="9">
        <v>0</v>
      </c>
      <c r="D579" s="9">
        <v>0</v>
      </c>
      <c r="E579" s="15" t="str">
        <f t="shared" si="153"/>
        <v/>
      </c>
      <c r="F579" s="15" t="str">
        <f t="shared" si="154"/>
        <v/>
      </c>
      <c r="G579" s="14" t="str">
        <f t="shared" si="155"/>
        <v>0</v>
      </c>
      <c r="H579" s="17" t="str">
        <f t="shared" si="156"/>
        <v/>
      </c>
    </row>
    <row r="580" spans="2:8" x14ac:dyDescent="0.2">
      <c r="B580" s="21" t="s">
        <v>420</v>
      </c>
      <c r="C580" s="12"/>
      <c r="D580" s="12"/>
    </row>
    <row r="581" spans="2:8" x14ac:dyDescent="0.2">
      <c r="C581" s="12"/>
      <c r="D581" s="12"/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452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409</v>
      </c>
      <c r="C8" s="34">
        <f>+C18+C71+C161+C329+C552</f>
        <v>3387</v>
      </c>
      <c r="D8" s="35">
        <f>+D18+D71+D161+D329+D552</f>
        <v>2304</v>
      </c>
      <c r="E8" s="36">
        <f>+C8/C$8</f>
        <v>1</v>
      </c>
      <c r="F8" s="36">
        <f>+D8/D$8</f>
        <v>1</v>
      </c>
      <c r="G8" s="36">
        <f>+(D8-C8)/C8</f>
        <v>-0.31975199291408324</v>
      </c>
      <c r="H8" s="36">
        <f>+E8*G8</f>
        <v>-0.31975199291408324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34</v>
      </c>
      <c r="D9" s="31">
        <f>+D18</f>
        <v>23</v>
      </c>
      <c r="E9" s="29">
        <f t="shared" ref="E9:E13" si="0">C9/$C$8</f>
        <v>1.0038382049010924E-2</v>
      </c>
      <c r="F9" s="29">
        <f>D9/$D$8</f>
        <v>9.9826388888888881E-3</v>
      </c>
      <c r="G9" s="14">
        <f>+IF(OR(AND(D9=0),(C9=0)),"0",((D9-C9)/C9))</f>
        <v>-0.3235294117647059</v>
      </c>
      <c r="H9" s="13">
        <f>+IF(OR(AND(E9=""),(G9="")),"",E9*G9)</f>
        <v>-3.2477118393858875E-3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192</v>
      </c>
      <c r="D10" s="31">
        <f>+D71</f>
        <v>138</v>
      </c>
      <c r="E10" s="29">
        <f t="shared" si="0"/>
        <v>5.6687333923826397E-2</v>
      </c>
      <c r="F10" s="29">
        <f>D10/$D$8</f>
        <v>5.9895833333333336E-2</v>
      </c>
      <c r="G10" s="14">
        <f>+IF(OR(AND(D10=0),(C10=0)),"0",((D10-C10)/C10))</f>
        <v>-0.28125</v>
      </c>
      <c r="H10" s="13">
        <f>+IF(OR(AND(E10=""),(G10="")),"",E10*G10)</f>
        <v>-1.5943312666076175E-2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811</v>
      </c>
      <c r="D11" s="31">
        <f>+D161</f>
        <v>230</v>
      </c>
      <c r="E11" s="29">
        <f t="shared" si="0"/>
        <v>0.23944493652199586</v>
      </c>
      <c r="F11" s="29">
        <f>D11/$D$8</f>
        <v>9.9826388888888895E-2</v>
      </c>
      <c r="G11" s="14">
        <f>+IF(OR(AND(D11=0),(C11=0)),"0",((D11-C11)/C11))</f>
        <v>-0.71639950678175091</v>
      </c>
      <c r="H11" s="13">
        <f>+IF(OR(AND(E11=""),(G11="")),"",E11*G11)</f>
        <v>-0.17153823442574548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1834</v>
      </c>
      <c r="D12" s="31">
        <f>+D329</f>
        <v>1271</v>
      </c>
      <c r="E12" s="29">
        <f t="shared" si="0"/>
        <v>0.54148213758488339</v>
      </c>
      <c r="F12" s="29">
        <f>D12/$D$8</f>
        <v>0.55164930555555558</v>
      </c>
      <c r="G12" s="14">
        <f>+IF(OR(AND(D12=0),(C12=0)),"0",((D12-C12)/C12))</f>
        <v>-0.306979280261723</v>
      </c>
      <c r="H12" s="13">
        <f>+IF(OR(AND(E12=""),(G12="")),"",E12*G12)</f>
        <v>-0.16622379687038677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516</v>
      </c>
      <c r="D13" s="31">
        <f>+D552</f>
        <v>642</v>
      </c>
      <c r="E13" s="29">
        <f t="shared" si="0"/>
        <v>0.15234720992028344</v>
      </c>
      <c r="F13" s="29">
        <f>D13/$D$8</f>
        <v>0.27864583333333331</v>
      </c>
      <c r="G13" s="14">
        <f>+IF(OR(AND(D13=0),(C13=0)),"0",((D13-C13)/C13))</f>
        <v>0.2441860465116279</v>
      </c>
      <c r="H13" s="13">
        <f>+IF(OR(AND(E13=""),(G13="")),"",E13*G13)</f>
        <v>3.7201062887511072E-2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34</v>
      </c>
      <c r="D18" s="35">
        <f>SUM(D19:D65)</f>
        <v>23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-0.3235294117647059</v>
      </c>
      <c r="H18" s="36">
        <f>+IF(OR(AND(E18=""),(G18="")),"",E18*G18)</f>
        <v>-0.3235294117647059</v>
      </c>
    </row>
    <row r="19" spans="1:8" ht="24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1</v>
      </c>
      <c r="D24" s="9">
        <v>0</v>
      </c>
      <c r="E24" s="13">
        <f t="shared" si="1"/>
        <v>2.9411764705882353E-2</v>
      </c>
      <c r="F24" s="13" t="str">
        <f t="shared" si="2"/>
        <v/>
      </c>
      <c r="G24" s="14" t="str">
        <f t="shared" si="3"/>
        <v>0</v>
      </c>
      <c r="H24" s="17">
        <f t="shared" si="4"/>
        <v>0</v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1</v>
      </c>
      <c r="D26" s="9">
        <v>1</v>
      </c>
      <c r="E26" s="13">
        <f t="shared" si="1"/>
        <v>2.9411764705882353E-2</v>
      </c>
      <c r="F26" s="13">
        <f t="shared" si="2"/>
        <v>4.3478260869565216E-2</v>
      </c>
      <c r="G26" s="14">
        <f t="shared" si="3"/>
        <v>0</v>
      </c>
      <c r="H26" s="17">
        <f t="shared" si="4"/>
        <v>0</v>
      </c>
    </row>
    <row r="27" spans="1:8" ht="15" x14ac:dyDescent="0.2">
      <c r="B27" s="5" t="s">
        <v>6</v>
      </c>
      <c r="C27" s="9">
        <v>0</v>
      </c>
      <c r="D27" s="9">
        <v>1</v>
      </c>
      <c r="E27" s="13" t="str">
        <f t="shared" si="1"/>
        <v/>
      </c>
      <c r="F27" s="13">
        <f t="shared" si="2"/>
        <v>4.3478260869565216E-2</v>
      </c>
      <c r="G27" s="14" t="str">
        <f t="shared" si="3"/>
        <v>0</v>
      </c>
      <c r="H27" s="17" t="str">
        <f t="shared" si="4"/>
        <v/>
      </c>
    </row>
    <row r="28" spans="1:8" ht="15" x14ac:dyDescent="0.2">
      <c r="B28" s="5" t="s">
        <v>3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5</v>
      </c>
      <c r="D29" s="9">
        <v>1</v>
      </c>
      <c r="E29" s="13">
        <f t="shared" si="1"/>
        <v>0.14705882352941177</v>
      </c>
      <c r="F29" s="13">
        <f t="shared" si="2"/>
        <v>4.3478260869565216E-2</v>
      </c>
      <c r="G29" s="14">
        <f t="shared" si="3"/>
        <v>-0.8</v>
      </c>
      <c r="H29" s="17">
        <f t="shared" si="4"/>
        <v>-0.11764705882352942</v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1</v>
      </c>
      <c r="E35" s="13" t="str">
        <f t="shared" si="1"/>
        <v/>
      </c>
      <c r="F35" s="13">
        <f t="shared" si="2"/>
        <v>4.3478260869565216E-2</v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1</v>
      </c>
      <c r="D48" s="9">
        <v>0</v>
      </c>
      <c r="E48" s="13">
        <f t="shared" si="1"/>
        <v>2.9411764705882353E-2</v>
      </c>
      <c r="F48" s="13" t="str">
        <f t="shared" si="2"/>
        <v/>
      </c>
      <c r="G48" s="14" t="str">
        <f t="shared" si="3"/>
        <v>0</v>
      </c>
      <c r="H48" s="17">
        <f t="shared" si="4"/>
        <v>0</v>
      </c>
    </row>
    <row r="49" spans="2:8" ht="15" x14ac:dyDescent="0.2">
      <c r="B49" s="5" t="s">
        <v>11</v>
      </c>
      <c r="C49" s="9">
        <v>4</v>
      </c>
      <c r="D49" s="9">
        <v>3</v>
      </c>
      <c r="E49" s="13">
        <f t="shared" si="1"/>
        <v>0.11764705882352941</v>
      </c>
      <c r="F49" s="13">
        <f t="shared" si="2"/>
        <v>0.13043478260869565</v>
      </c>
      <c r="G49" s="14">
        <f t="shared" si="3"/>
        <v>-0.25</v>
      </c>
      <c r="H49" s="17">
        <f t="shared" si="4"/>
        <v>-2.9411764705882353E-2</v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1</v>
      </c>
      <c r="D51" s="9">
        <v>4</v>
      </c>
      <c r="E51" s="13">
        <f t="shared" si="1"/>
        <v>2.9411764705882353E-2</v>
      </c>
      <c r="F51" s="13">
        <f t="shared" si="2"/>
        <v>0.17391304347826086</v>
      </c>
      <c r="G51" s="14">
        <f t="shared" si="3"/>
        <v>3</v>
      </c>
      <c r="H51" s="17">
        <f t="shared" si="4"/>
        <v>8.8235294117647051E-2</v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9</v>
      </c>
      <c r="D53" s="9">
        <v>0</v>
      </c>
      <c r="E53" s="13">
        <f t="shared" si="1"/>
        <v>0.26470588235294118</v>
      </c>
      <c r="F53" s="13" t="str">
        <f t="shared" si="2"/>
        <v/>
      </c>
      <c r="G53" s="14" t="str">
        <f t="shared" si="3"/>
        <v>0</v>
      </c>
      <c r="H53" s="17">
        <f t="shared" si="4"/>
        <v>0</v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1</v>
      </c>
      <c r="D56" s="9">
        <v>0</v>
      </c>
      <c r="E56" s="13">
        <f t="shared" si="1"/>
        <v>2.9411764705882353E-2</v>
      </c>
      <c r="F56" s="13" t="str">
        <f t="shared" si="2"/>
        <v/>
      </c>
      <c r="G56" s="14" t="str">
        <f t="shared" si="3"/>
        <v>0</v>
      </c>
      <c r="H56" s="17">
        <f t="shared" si="4"/>
        <v>0</v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1</v>
      </c>
      <c r="D59" s="9">
        <v>0</v>
      </c>
      <c r="E59" s="13">
        <f t="shared" si="1"/>
        <v>2.9411764705882353E-2</v>
      </c>
      <c r="F59" s="13" t="str">
        <f t="shared" si="2"/>
        <v/>
      </c>
      <c r="G59" s="14" t="str">
        <f t="shared" si="3"/>
        <v>0</v>
      </c>
      <c r="H59" s="17">
        <f t="shared" si="4"/>
        <v>0</v>
      </c>
    </row>
    <row r="60" spans="2:8" ht="15" x14ac:dyDescent="0.2">
      <c r="B60" s="5" t="s">
        <v>188</v>
      </c>
      <c r="C60" s="9">
        <v>1</v>
      </c>
      <c r="D60" s="9">
        <v>0</v>
      </c>
      <c r="E60" s="13">
        <f t="shared" si="1"/>
        <v>2.9411764705882353E-2</v>
      </c>
      <c r="F60" s="13" t="str">
        <f t="shared" si="2"/>
        <v/>
      </c>
      <c r="G60" s="14" t="str">
        <f t="shared" si="3"/>
        <v>0</v>
      </c>
      <c r="H60" s="17">
        <f t="shared" si="4"/>
        <v>0</v>
      </c>
    </row>
    <row r="61" spans="2:8" ht="15" x14ac:dyDescent="0.2">
      <c r="B61" s="5" t="s">
        <v>189</v>
      </c>
      <c r="C61" s="9">
        <v>8</v>
      </c>
      <c r="D61" s="9">
        <v>11</v>
      </c>
      <c r="E61" s="13">
        <f t="shared" si="1"/>
        <v>0.23529411764705882</v>
      </c>
      <c r="F61" s="13">
        <f t="shared" si="2"/>
        <v>0.47826086956521741</v>
      </c>
      <c r="G61" s="14">
        <f t="shared" si="3"/>
        <v>0.375</v>
      </c>
      <c r="H61" s="17">
        <f t="shared" si="4"/>
        <v>8.8235294117647051E-2</v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1</v>
      </c>
      <c r="E63" s="13" t="str">
        <f t="shared" si="1"/>
        <v/>
      </c>
      <c r="F63" s="13">
        <f t="shared" si="2"/>
        <v>4.3478260869565216E-2</v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1</v>
      </c>
      <c r="D64" s="9">
        <v>0</v>
      </c>
      <c r="E64" s="13">
        <f t="shared" si="1"/>
        <v>2.9411764705882353E-2</v>
      </c>
      <c r="F64" s="13" t="str">
        <f t="shared" si="2"/>
        <v/>
      </c>
      <c r="G64" s="14" t="str">
        <f t="shared" si="3"/>
        <v>0</v>
      </c>
      <c r="H64" s="17">
        <f t="shared" si="4"/>
        <v>0</v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192</v>
      </c>
      <c r="D71" s="35">
        <f>SUM(D72:D155)</f>
        <v>138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-0.28125</v>
      </c>
      <c r="H71" s="36">
        <f>+IF(OR(AND(E71=""),(G71="")),"",E71*G71)</f>
        <v>-0.28125</v>
      </c>
    </row>
    <row r="72" spans="1:8" ht="15" x14ac:dyDescent="0.2">
      <c r="B72" s="5" t="s">
        <v>462</v>
      </c>
      <c r="C72" s="9">
        <v>6</v>
      </c>
      <c r="D72" s="9">
        <v>3</v>
      </c>
      <c r="E72" s="15">
        <f>+IF(C72=0,"",C72/C$71)</f>
        <v>3.125E-2</v>
      </c>
      <c r="F72" s="15">
        <f>+IF(D72=0,"",D72/D$71)</f>
        <v>2.1739130434782608E-2</v>
      </c>
      <c r="G72" s="14">
        <f>+IF(OR(AND(D72=0),(C72=0)),"0",((D72-C72)/C72))</f>
        <v>-0.5</v>
      </c>
      <c r="H72" s="17">
        <f>+IF(OR(AND(E72=""),(G72="")),"",E72*G72)</f>
        <v>-1.5625E-2</v>
      </c>
    </row>
    <row r="73" spans="1:8" ht="15" x14ac:dyDescent="0.2">
      <c r="B73" s="5" t="s">
        <v>19</v>
      </c>
      <c r="C73" s="9">
        <v>1</v>
      </c>
      <c r="D73" s="9">
        <v>1</v>
      </c>
      <c r="E73" s="15">
        <f t="shared" ref="E73:E142" si="9">+IF(C73=0,"",C73/C$71)</f>
        <v>5.208333333333333E-3</v>
      </c>
      <c r="F73" s="15">
        <f t="shared" ref="F73:F142" si="10">+IF(D73=0,"",D73/D$71)</f>
        <v>7.246376811594203E-3</v>
      </c>
      <c r="G73" s="14">
        <f t="shared" ref="G73:G142" si="11">+IF(OR(AND(D73=0),(C73=0)),"0",((D73-C73)/C73))</f>
        <v>0</v>
      </c>
      <c r="H73" s="17">
        <f t="shared" ref="H73:H142" si="12">+IF(OR(AND(E73=""),(G73="")),"",E73*G73)</f>
        <v>0</v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2</v>
      </c>
      <c r="E74" s="71" t="str">
        <f t="shared" ref="E74" si="13">+IF(C74=0,"",C74/C$71)</f>
        <v/>
      </c>
      <c r="F74" s="71">
        <f t="shared" ref="F74" si="14">+IF(D74=0,"",D74/D$71)</f>
        <v>1.4492753623188406E-2</v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19</v>
      </c>
      <c r="D75" s="9">
        <v>4</v>
      </c>
      <c r="E75" s="15">
        <f t="shared" si="9"/>
        <v>9.8958333333333329E-2</v>
      </c>
      <c r="F75" s="15">
        <f t="shared" si="10"/>
        <v>2.8985507246376812E-2</v>
      </c>
      <c r="G75" s="14">
        <f t="shared" si="11"/>
        <v>-0.78947368421052633</v>
      </c>
      <c r="H75" s="17">
        <f t="shared" si="12"/>
        <v>-7.8125E-2</v>
      </c>
    </row>
    <row r="76" spans="1:8" ht="15" x14ac:dyDescent="0.2">
      <c r="B76" s="5" t="s">
        <v>193</v>
      </c>
      <c r="C76" s="9">
        <v>13</v>
      </c>
      <c r="D76" s="9">
        <v>4</v>
      </c>
      <c r="E76" s="15">
        <f t="shared" si="9"/>
        <v>6.7708333333333329E-2</v>
      </c>
      <c r="F76" s="15">
        <f t="shared" si="10"/>
        <v>2.8985507246376812E-2</v>
      </c>
      <c r="G76" s="14">
        <f t="shared" si="11"/>
        <v>-0.69230769230769229</v>
      </c>
      <c r="H76" s="17">
        <f t="shared" si="12"/>
        <v>-4.6874999999999993E-2</v>
      </c>
    </row>
    <row r="77" spans="1:8" ht="15" x14ac:dyDescent="0.2">
      <c r="B77" s="5" t="s">
        <v>21</v>
      </c>
      <c r="C77" s="9">
        <v>0</v>
      </c>
      <c r="D77" s="9">
        <v>0</v>
      </c>
      <c r="E77" s="15" t="str">
        <f t="shared" si="9"/>
        <v/>
      </c>
      <c r="F77" s="15" t="str">
        <f t="shared" si="10"/>
        <v/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8</v>
      </c>
      <c r="D78" s="9">
        <v>5</v>
      </c>
      <c r="E78" s="71">
        <f t="shared" ref="E78" si="17">+IF(C78=0,"",C78/C$71)</f>
        <v>4.1666666666666664E-2</v>
      </c>
      <c r="F78" s="71">
        <f t="shared" ref="F78" si="18">+IF(D78=0,"",D78/D$71)</f>
        <v>3.6231884057971016E-2</v>
      </c>
      <c r="G78" s="72">
        <f t="shared" ref="G78" si="19">+IF(OR(AND(D78=0),(C78=0)),"0",((D78-C78)/C78))</f>
        <v>-0.375</v>
      </c>
      <c r="H78" s="73">
        <f t="shared" ref="H78" si="20">+IF(OR(AND(E78=""),(G78="")),"",E78*G78)</f>
        <v>-1.5625E-2</v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3</v>
      </c>
      <c r="D83" s="9">
        <v>0</v>
      </c>
      <c r="E83" s="15">
        <f t="shared" si="9"/>
        <v>1.5625E-2</v>
      </c>
      <c r="F83" s="15" t="str">
        <f t="shared" si="10"/>
        <v/>
      </c>
      <c r="G83" s="14" t="str">
        <f t="shared" si="11"/>
        <v>0</v>
      </c>
      <c r="H83" s="17">
        <f t="shared" si="12"/>
        <v>0</v>
      </c>
    </row>
    <row r="84" spans="1:8" ht="15" x14ac:dyDescent="0.2">
      <c r="B84" s="5" t="s">
        <v>22</v>
      </c>
      <c r="C84" s="9">
        <v>0</v>
      </c>
      <c r="D84" s="9">
        <v>1</v>
      </c>
      <c r="E84" s="15" t="str">
        <f t="shared" si="9"/>
        <v/>
      </c>
      <c r="F84" s="15">
        <f t="shared" si="10"/>
        <v>7.246376811594203E-3</v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2</v>
      </c>
      <c r="D85" s="9">
        <v>1</v>
      </c>
      <c r="E85" s="15">
        <f t="shared" si="9"/>
        <v>1.0416666666666666E-2</v>
      </c>
      <c r="F85" s="15">
        <f t="shared" si="10"/>
        <v>7.246376811594203E-3</v>
      </c>
      <c r="G85" s="14">
        <f t="shared" si="11"/>
        <v>-0.5</v>
      </c>
      <c r="H85" s="17">
        <f t="shared" si="12"/>
        <v>-5.208333333333333E-3</v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7</v>
      </c>
      <c r="E86" s="71" t="str">
        <f t="shared" ref="E86" si="21">+IF(C86=0,"",C86/C$71)</f>
        <v/>
      </c>
      <c r="F86" s="71">
        <f t="shared" ref="F86" si="22">+IF(D86=0,"",D86/D$71)</f>
        <v>5.0724637681159424E-2</v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4</v>
      </c>
      <c r="D87" s="9">
        <v>16</v>
      </c>
      <c r="E87" s="15">
        <f t="shared" si="9"/>
        <v>2.0833333333333332E-2</v>
      </c>
      <c r="F87" s="15">
        <f t="shared" si="10"/>
        <v>0.11594202898550725</v>
      </c>
      <c r="G87" s="14">
        <f t="shared" si="11"/>
        <v>3</v>
      </c>
      <c r="H87" s="17">
        <f t="shared" si="12"/>
        <v>6.25E-2</v>
      </c>
    </row>
    <row r="88" spans="1:8" ht="15" x14ac:dyDescent="0.2">
      <c r="B88" s="5" t="s">
        <v>200</v>
      </c>
      <c r="C88" s="9">
        <v>0</v>
      </c>
      <c r="D88" s="9">
        <v>1</v>
      </c>
      <c r="E88" s="15" t="str">
        <f t="shared" si="9"/>
        <v/>
      </c>
      <c r="F88" s="15">
        <f t="shared" si="10"/>
        <v>7.246376811594203E-3</v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0</v>
      </c>
      <c r="D89" s="9">
        <v>1</v>
      </c>
      <c r="E89" s="15" t="str">
        <f t="shared" si="9"/>
        <v/>
      </c>
      <c r="F89" s="15">
        <f t="shared" si="10"/>
        <v>7.246376811594203E-3</v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0</v>
      </c>
      <c r="D90" s="9">
        <v>1</v>
      </c>
      <c r="E90" s="15" t="str">
        <f t="shared" si="9"/>
        <v/>
      </c>
      <c r="F90" s="15">
        <f t="shared" si="10"/>
        <v>7.246376811594203E-3</v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2</v>
      </c>
      <c r="E92" s="71" t="str">
        <f t="shared" ref="E92:E93" si="25">+IF(C92=0,"",C92/C$71)</f>
        <v/>
      </c>
      <c r="F92" s="71">
        <f t="shared" ref="F92:F93" si="26">+IF(D92=0,"",D92/D$71)</f>
        <v>1.4492753623188406E-2</v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0</v>
      </c>
      <c r="D94" s="9">
        <v>4</v>
      </c>
      <c r="E94" s="15" t="str">
        <f t="shared" si="9"/>
        <v/>
      </c>
      <c r="F94" s="15">
        <f t="shared" si="10"/>
        <v>2.8985507246376812E-2</v>
      </c>
      <c r="G94" s="14" t="str">
        <f t="shared" si="11"/>
        <v>0</v>
      </c>
      <c r="H94" s="17" t="str">
        <f t="shared" si="12"/>
        <v/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1</v>
      </c>
      <c r="E96" s="15" t="str">
        <f t="shared" si="9"/>
        <v/>
      </c>
      <c r="F96" s="15">
        <f t="shared" si="10"/>
        <v>7.246376811594203E-3</v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1</v>
      </c>
      <c r="E97" s="15" t="str">
        <f t="shared" si="9"/>
        <v/>
      </c>
      <c r="F97" s="15">
        <f t="shared" si="10"/>
        <v>7.246376811594203E-3</v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0</v>
      </c>
      <c r="D98" s="9">
        <v>2</v>
      </c>
      <c r="E98" s="15" t="str">
        <f t="shared" si="9"/>
        <v/>
      </c>
      <c r="F98" s="15">
        <f t="shared" si="10"/>
        <v>1.4492753623188406E-2</v>
      </c>
      <c r="G98" s="14" t="str">
        <f t="shared" si="11"/>
        <v>0</v>
      </c>
      <c r="H98" s="17" t="str">
        <f t="shared" si="12"/>
        <v/>
      </c>
    </row>
    <row r="99" spans="1:8" ht="15" x14ac:dyDescent="0.2">
      <c r="B99" s="5" t="s">
        <v>465</v>
      </c>
      <c r="C99" s="9">
        <v>1</v>
      </c>
      <c r="D99" s="9">
        <v>3</v>
      </c>
      <c r="E99" s="15">
        <f t="shared" si="9"/>
        <v>5.208333333333333E-3</v>
      </c>
      <c r="F99" s="15">
        <f t="shared" si="10"/>
        <v>2.1739130434782608E-2</v>
      </c>
      <c r="G99" s="14">
        <f t="shared" si="11"/>
        <v>2</v>
      </c>
      <c r="H99" s="17">
        <f t="shared" si="12"/>
        <v>1.0416666666666666E-2</v>
      </c>
    </row>
    <row r="100" spans="1:8" ht="15" x14ac:dyDescent="0.2">
      <c r="B100" s="5" t="s">
        <v>23</v>
      </c>
      <c r="C100" s="9">
        <v>2</v>
      </c>
      <c r="D100" s="9">
        <v>5</v>
      </c>
      <c r="E100" s="15">
        <f t="shared" si="9"/>
        <v>1.0416666666666666E-2</v>
      </c>
      <c r="F100" s="15">
        <f t="shared" si="10"/>
        <v>3.6231884057971016E-2</v>
      </c>
      <c r="G100" s="14">
        <f t="shared" si="11"/>
        <v>1.5</v>
      </c>
      <c r="H100" s="17">
        <f t="shared" si="12"/>
        <v>1.5625E-2</v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16</v>
      </c>
      <c r="D105" s="9">
        <v>2</v>
      </c>
      <c r="E105" s="15">
        <f t="shared" si="9"/>
        <v>8.3333333333333329E-2</v>
      </c>
      <c r="F105" s="15">
        <f t="shared" si="10"/>
        <v>1.4492753623188406E-2</v>
      </c>
      <c r="G105" s="14">
        <f t="shared" si="11"/>
        <v>-0.875</v>
      </c>
      <c r="H105" s="17">
        <f t="shared" si="12"/>
        <v>-7.2916666666666657E-2</v>
      </c>
    </row>
    <row r="106" spans="1:8" ht="15" x14ac:dyDescent="0.2">
      <c r="B106" s="5" t="s">
        <v>208</v>
      </c>
      <c r="C106" s="9">
        <v>8</v>
      </c>
      <c r="D106" s="9">
        <v>0</v>
      </c>
      <c r="E106" s="15">
        <f t="shared" si="9"/>
        <v>4.1666666666666664E-2</v>
      </c>
      <c r="F106" s="15" t="str">
        <f t="shared" si="10"/>
        <v/>
      </c>
      <c r="G106" s="14" t="str">
        <f t="shared" si="11"/>
        <v>0</v>
      </c>
      <c r="H106" s="17">
        <f t="shared" si="12"/>
        <v>0</v>
      </c>
    </row>
    <row r="107" spans="1:8" ht="15" x14ac:dyDescent="0.2">
      <c r="B107" s="5" t="s">
        <v>209</v>
      </c>
      <c r="C107" s="9">
        <v>1</v>
      </c>
      <c r="D107" s="9">
        <v>1</v>
      </c>
      <c r="E107" s="15">
        <f t="shared" si="9"/>
        <v>5.208333333333333E-3</v>
      </c>
      <c r="F107" s="15">
        <f t="shared" si="10"/>
        <v>7.246376811594203E-3</v>
      </c>
      <c r="G107" s="14">
        <f t="shared" si="11"/>
        <v>0</v>
      </c>
      <c r="H107" s="17">
        <f t="shared" si="12"/>
        <v>0</v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0</v>
      </c>
      <c r="D109" s="9">
        <v>2</v>
      </c>
      <c r="E109" s="15" t="str">
        <f t="shared" si="9"/>
        <v/>
      </c>
      <c r="F109" s="15">
        <f t="shared" si="10"/>
        <v>1.4492753623188406E-2</v>
      </c>
      <c r="G109" s="14" t="str">
        <f t="shared" si="11"/>
        <v>0</v>
      </c>
      <c r="H109" s="17" t="str">
        <f t="shared" si="12"/>
        <v/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1</v>
      </c>
      <c r="E111" s="15" t="str">
        <f t="shared" si="9"/>
        <v/>
      </c>
      <c r="F111" s="15">
        <f t="shared" si="10"/>
        <v>7.246376811594203E-3</v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2</v>
      </c>
      <c r="D114" s="9">
        <v>0</v>
      </c>
      <c r="E114" s="15">
        <f t="shared" si="9"/>
        <v>1.0416666666666666E-2</v>
      </c>
      <c r="F114" s="15" t="str">
        <f t="shared" si="10"/>
        <v/>
      </c>
      <c r="G114" s="14" t="str">
        <f t="shared" si="11"/>
        <v>0</v>
      </c>
      <c r="H114" s="17">
        <f t="shared" si="12"/>
        <v>0</v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0</v>
      </c>
      <c r="E117" s="15" t="str">
        <f t="shared" si="9"/>
        <v/>
      </c>
      <c r="F117" s="15" t="str">
        <f t="shared" si="10"/>
        <v/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1</v>
      </c>
      <c r="D119" s="9">
        <v>0</v>
      </c>
      <c r="E119" s="15">
        <f t="shared" si="9"/>
        <v>5.208333333333333E-3</v>
      </c>
      <c r="F119" s="15" t="str">
        <f t="shared" si="10"/>
        <v/>
      </c>
      <c r="G119" s="14" t="str">
        <f t="shared" si="11"/>
        <v>0</v>
      </c>
      <c r="H119" s="17">
        <f t="shared" si="12"/>
        <v>0</v>
      </c>
    </row>
    <row r="120" spans="2:8" ht="15" x14ac:dyDescent="0.2">
      <c r="B120" s="5" t="s">
        <v>216</v>
      </c>
      <c r="C120" s="9">
        <v>1</v>
      </c>
      <c r="D120" s="9">
        <v>0</v>
      </c>
      <c r="E120" s="15">
        <f t="shared" si="9"/>
        <v>5.208333333333333E-3</v>
      </c>
      <c r="F120" s="15" t="str">
        <f t="shared" si="10"/>
        <v/>
      </c>
      <c r="G120" s="14" t="str">
        <f t="shared" si="11"/>
        <v>0</v>
      </c>
      <c r="H120" s="17">
        <f t="shared" si="12"/>
        <v>0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4</v>
      </c>
      <c r="D122" s="9">
        <v>2</v>
      </c>
      <c r="E122" s="15">
        <f t="shared" si="9"/>
        <v>2.0833333333333332E-2</v>
      </c>
      <c r="F122" s="15">
        <f t="shared" si="10"/>
        <v>1.4492753623188406E-2</v>
      </c>
      <c r="G122" s="14">
        <f t="shared" si="11"/>
        <v>-0.5</v>
      </c>
      <c r="H122" s="17">
        <f t="shared" si="12"/>
        <v>-1.0416666666666666E-2</v>
      </c>
    </row>
    <row r="123" spans="2:8" ht="15" x14ac:dyDescent="0.2">
      <c r="B123" s="5" t="s">
        <v>217</v>
      </c>
      <c r="C123" s="9">
        <v>4</v>
      </c>
      <c r="D123" s="9">
        <v>4</v>
      </c>
      <c r="E123" s="15">
        <f t="shared" si="9"/>
        <v>2.0833333333333332E-2</v>
      </c>
      <c r="F123" s="15">
        <f t="shared" si="10"/>
        <v>2.8985507246376812E-2</v>
      </c>
      <c r="G123" s="14">
        <f t="shared" si="11"/>
        <v>0</v>
      </c>
      <c r="H123" s="17">
        <f t="shared" si="12"/>
        <v>0</v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61</v>
      </c>
      <c r="D125" s="9">
        <v>55</v>
      </c>
      <c r="E125" s="15">
        <f t="shared" si="9"/>
        <v>0.31770833333333331</v>
      </c>
      <c r="F125" s="15">
        <f t="shared" si="10"/>
        <v>0.39855072463768115</v>
      </c>
      <c r="G125" s="14">
        <f t="shared" si="11"/>
        <v>-9.8360655737704916E-2</v>
      </c>
      <c r="H125" s="17">
        <f t="shared" si="12"/>
        <v>-3.1249999999999997E-2</v>
      </c>
    </row>
    <row r="126" spans="2:8" ht="15" x14ac:dyDescent="0.2">
      <c r="B126" s="5" t="s">
        <v>218</v>
      </c>
      <c r="C126" s="9">
        <v>1</v>
      </c>
      <c r="D126" s="9">
        <v>1</v>
      </c>
      <c r="E126" s="15">
        <f t="shared" si="9"/>
        <v>5.208333333333333E-3</v>
      </c>
      <c r="F126" s="15">
        <f t="shared" si="10"/>
        <v>7.246376811594203E-3</v>
      </c>
      <c r="G126" s="14">
        <f t="shared" si="11"/>
        <v>0</v>
      </c>
      <c r="H126" s="17">
        <f t="shared" si="12"/>
        <v>0</v>
      </c>
    </row>
    <row r="127" spans="2:8" ht="15" x14ac:dyDescent="0.2">
      <c r="B127" s="5" t="s">
        <v>219</v>
      </c>
      <c r="C127" s="9">
        <v>2</v>
      </c>
      <c r="D127" s="9">
        <v>0</v>
      </c>
      <c r="E127" s="15">
        <f t="shared" si="9"/>
        <v>1.0416666666666666E-2</v>
      </c>
      <c r="F127" s="15" t="str">
        <f t="shared" si="10"/>
        <v/>
      </c>
      <c r="G127" s="14" t="str">
        <f t="shared" si="11"/>
        <v>0</v>
      </c>
      <c r="H127" s="17">
        <f t="shared" si="12"/>
        <v>0</v>
      </c>
    </row>
    <row r="128" spans="2:8" ht="15" x14ac:dyDescent="0.2">
      <c r="B128" s="5" t="s">
        <v>33</v>
      </c>
      <c r="C128" s="9">
        <v>0</v>
      </c>
      <c r="D128" s="9">
        <v>0</v>
      </c>
      <c r="E128" s="15" t="str">
        <f t="shared" si="9"/>
        <v/>
      </c>
      <c r="F128" s="15" t="str">
        <f t="shared" si="10"/>
        <v/>
      </c>
      <c r="G128" s="14" t="str">
        <f t="shared" si="11"/>
        <v>0</v>
      </c>
      <c r="H128" s="17" t="str">
        <f t="shared" si="12"/>
        <v/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2</v>
      </c>
      <c r="D131" s="9">
        <v>0</v>
      </c>
      <c r="E131" s="15">
        <f t="shared" si="9"/>
        <v>1.0416666666666666E-2</v>
      </c>
      <c r="F131" s="15" t="str">
        <f t="shared" si="10"/>
        <v/>
      </c>
      <c r="G131" s="14" t="str">
        <f t="shared" si="11"/>
        <v>0</v>
      </c>
      <c r="H131" s="17">
        <f t="shared" si="12"/>
        <v>0</v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1</v>
      </c>
      <c r="D133" s="9">
        <v>0</v>
      </c>
      <c r="E133" s="15">
        <f t="shared" si="9"/>
        <v>5.208333333333333E-3</v>
      </c>
      <c r="F133" s="15" t="str">
        <f t="shared" si="10"/>
        <v/>
      </c>
      <c r="G133" s="14" t="str">
        <f t="shared" si="11"/>
        <v>0</v>
      </c>
      <c r="H133" s="17">
        <f t="shared" si="12"/>
        <v>0</v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5</v>
      </c>
      <c r="D136" s="9">
        <v>0</v>
      </c>
      <c r="E136" s="15">
        <f t="shared" si="9"/>
        <v>2.6041666666666668E-2</v>
      </c>
      <c r="F136" s="15" t="str">
        <f t="shared" si="10"/>
        <v/>
      </c>
      <c r="G136" s="14" t="str">
        <f t="shared" si="11"/>
        <v>0</v>
      </c>
      <c r="H136" s="17">
        <f t="shared" si="12"/>
        <v>0</v>
      </c>
    </row>
    <row r="137" spans="1:8" ht="30" x14ac:dyDescent="0.2">
      <c r="B137" s="5" t="s">
        <v>469</v>
      </c>
      <c r="C137" s="9">
        <v>1</v>
      </c>
      <c r="D137" s="9">
        <v>3</v>
      </c>
      <c r="E137" s="15">
        <f t="shared" si="9"/>
        <v>5.208333333333333E-3</v>
      </c>
      <c r="F137" s="15">
        <f t="shared" si="10"/>
        <v>2.1739130434782608E-2</v>
      </c>
      <c r="G137" s="14">
        <f t="shared" si="11"/>
        <v>2</v>
      </c>
      <c r="H137" s="17">
        <f t="shared" si="12"/>
        <v>1.0416666666666666E-2</v>
      </c>
    </row>
    <row r="138" spans="1:8" ht="15" x14ac:dyDescent="0.2">
      <c r="B138" s="5" t="s">
        <v>224</v>
      </c>
      <c r="C138" s="9">
        <v>1</v>
      </c>
      <c r="D138" s="9">
        <v>0</v>
      </c>
      <c r="E138" s="15">
        <f t="shared" si="9"/>
        <v>5.208333333333333E-3</v>
      </c>
      <c r="F138" s="15" t="str">
        <f t="shared" si="10"/>
        <v/>
      </c>
      <c r="G138" s="14" t="str">
        <f t="shared" si="11"/>
        <v>0</v>
      </c>
      <c r="H138" s="17">
        <f t="shared" si="12"/>
        <v>0</v>
      </c>
    </row>
    <row r="139" spans="1:8" ht="30" x14ac:dyDescent="0.2">
      <c r="B139" s="5" t="s">
        <v>225</v>
      </c>
      <c r="C139" s="9">
        <v>19</v>
      </c>
      <c r="D139" s="9">
        <v>1</v>
      </c>
      <c r="E139" s="15">
        <f t="shared" si="9"/>
        <v>9.8958333333333329E-2</v>
      </c>
      <c r="F139" s="15">
        <f t="shared" si="10"/>
        <v>7.246376811594203E-3</v>
      </c>
      <c r="G139" s="14">
        <f t="shared" si="11"/>
        <v>-0.94736842105263153</v>
      </c>
      <c r="H139" s="17">
        <f t="shared" si="12"/>
        <v>-9.3749999999999986E-2</v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0</v>
      </c>
      <c r="E144" s="15" t="str">
        <f t="shared" si="37"/>
        <v/>
      </c>
      <c r="F144" s="15" t="str">
        <f t="shared" si="38"/>
        <v/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2</v>
      </c>
      <c r="D148" s="9">
        <v>0</v>
      </c>
      <c r="E148" s="15">
        <f t="shared" si="37"/>
        <v>1.0416666666666666E-2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1</v>
      </c>
      <c r="D149" s="9">
        <v>1</v>
      </c>
      <c r="E149" s="15">
        <f t="shared" si="37"/>
        <v>5.208333333333333E-3</v>
      </c>
      <c r="F149" s="15">
        <f t="shared" si="38"/>
        <v>7.246376811594203E-3</v>
      </c>
      <c r="G149" s="14">
        <f t="shared" si="39"/>
        <v>0</v>
      </c>
      <c r="H149" s="17">
        <f t="shared" si="40"/>
        <v>0</v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0</v>
      </c>
      <c r="E152" s="71" t="str">
        <f t="shared" ref="E152:E154" si="41">+IF(C152=0,"",C152/C$71)</f>
        <v/>
      </c>
      <c r="F152" s="71" t="str">
        <f t="shared" ref="F152:F154" si="42">+IF(D152=0,"",D152/D$71)</f>
        <v/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811</v>
      </c>
      <c r="D161" s="35">
        <f>SUM(D162:D323)</f>
        <v>230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-0.71639950678175091</v>
      </c>
      <c r="H161" s="36">
        <f>+IF(OR(AND(E161=""),(G161="")),"",E161*G161)</f>
        <v>-0.71639950678175091</v>
      </c>
    </row>
    <row r="162" spans="1:8" ht="15" x14ac:dyDescent="0.2">
      <c r="B162" s="8" t="s">
        <v>472</v>
      </c>
      <c r="C162" s="9">
        <v>0</v>
      </c>
      <c r="D162" s="9">
        <v>1</v>
      </c>
      <c r="E162" s="15" t="str">
        <f>+IF(C162=0,"",C162/C$161)</f>
        <v/>
      </c>
      <c r="F162" s="15">
        <f>+IF(D162=0,"",D162/D$161)</f>
        <v>4.3478260869565218E-3</v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5" x14ac:dyDescent="0.2">
      <c r="B163" s="8" t="s">
        <v>473</v>
      </c>
      <c r="C163" s="9">
        <v>1</v>
      </c>
      <c r="D163" s="9">
        <v>2</v>
      </c>
      <c r="E163" s="15">
        <f t="shared" ref="E163:E232" si="45">+IF(C163=0,"",C163/C$161)</f>
        <v>1.2330456226880395E-3</v>
      </c>
      <c r="F163" s="15">
        <f t="shared" ref="F163:F232" si="46">+IF(D163=0,"",D163/D$161)</f>
        <v>8.6956521739130436E-3</v>
      </c>
      <c r="G163" s="14">
        <f t="shared" ref="G163:G232" si="47">+IF(OR(AND(D163=0),(C163=0)),"0",((D163-C163)/C163))</f>
        <v>1</v>
      </c>
      <c r="H163" s="17">
        <f t="shared" ref="H163:H232" si="48">+IF(OR(AND(E163=""),(G163="")),"",E163*G163)</f>
        <v>1.2330456226880395E-3</v>
      </c>
    </row>
    <row r="164" spans="1:8" ht="30" x14ac:dyDescent="0.2">
      <c r="B164" s="8" t="s">
        <v>474</v>
      </c>
      <c r="C164" s="9">
        <v>1</v>
      </c>
      <c r="D164" s="9">
        <v>5</v>
      </c>
      <c r="E164" s="15">
        <f t="shared" si="45"/>
        <v>1.2330456226880395E-3</v>
      </c>
      <c r="F164" s="15">
        <f t="shared" si="46"/>
        <v>2.1739130434782608E-2</v>
      </c>
      <c r="G164" s="14">
        <f t="shared" si="47"/>
        <v>4</v>
      </c>
      <c r="H164" s="17">
        <f t="shared" si="48"/>
        <v>4.9321824907521579E-3</v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17</v>
      </c>
      <c r="D166" s="9">
        <v>7</v>
      </c>
      <c r="E166" s="15">
        <f t="shared" si="45"/>
        <v>2.096177558569667E-2</v>
      </c>
      <c r="F166" s="15">
        <f t="shared" si="46"/>
        <v>3.0434782608695653E-2</v>
      </c>
      <c r="G166" s="14">
        <f t="shared" si="47"/>
        <v>-0.58823529411764708</v>
      </c>
      <c r="H166" s="17">
        <f t="shared" si="48"/>
        <v>-1.2330456226880395E-2</v>
      </c>
    </row>
    <row r="167" spans="1:8" ht="15" x14ac:dyDescent="0.2">
      <c r="B167" s="8" t="s">
        <v>49</v>
      </c>
      <c r="C167" s="9">
        <v>71</v>
      </c>
      <c r="D167" s="9">
        <v>16</v>
      </c>
      <c r="E167" s="15">
        <f t="shared" si="45"/>
        <v>8.7546239210850807E-2</v>
      </c>
      <c r="F167" s="15">
        <f t="shared" si="46"/>
        <v>6.9565217391304349E-2</v>
      </c>
      <c r="G167" s="14">
        <f t="shared" si="47"/>
        <v>-0.77464788732394363</v>
      </c>
      <c r="H167" s="17">
        <f t="shared" si="48"/>
        <v>-6.7817509247842175E-2</v>
      </c>
    </row>
    <row r="168" spans="1:8" ht="15" x14ac:dyDescent="0.2">
      <c r="B168" s="8" t="s">
        <v>52</v>
      </c>
      <c r="C168" s="9">
        <v>0</v>
      </c>
      <c r="D168" s="9">
        <v>1</v>
      </c>
      <c r="E168" s="15" t="str">
        <f t="shared" si="45"/>
        <v/>
      </c>
      <c r="F168" s="15">
        <f t="shared" si="46"/>
        <v>4.3478260869565218E-3</v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14</v>
      </c>
      <c r="D169" s="9">
        <v>0</v>
      </c>
      <c r="E169" s="15">
        <f t="shared" si="45"/>
        <v>1.7262638717632551E-2</v>
      </c>
      <c r="F169" s="15" t="str">
        <f t="shared" si="46"/>
        <v/>
      </c>
      <c r="G169" s="14" t="str">
        <f t="shared" si="47"/>
        <v>0</v>
      </c>
      <c r="H169" s="17">
        <f t="shared" si="48"/>
        <v>0</v>
      </c>
    </row>
    <row r="170" spans="1:8" ht="15" x14ac:dyDescent="0.2">
      <c r="B170" s="8" t="s">
        <v>50</v>
      </c>
      <c r="C170" s="9">
        <v>1</v>
      </c>
      <c r="D170" s="9">
        <v>0</v>
      </c>
      <c r="E170" s="15">
        <f t="shared" si="45"/>
        <v>1.2330456226880395E-3</v>
      </c>
      <c r="F170" s="15" t="str">
        <f t="shared" si="46"/>
        <v/>
      </c>
      <c r="G170" s="14" t="str">
        <f t="shared" si="47"/>
        <v>0</v>
      </c>
      <c r="H170" s="17">
        <f t="shared" si="48"/>
        <v>0</v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1</v>
      </c>
      <c r="D173" s="9">
        <v>0</v>
      </c>
      <c r="E173" s="15">
        <f t="shared" si="45"/>
        <v>1.2330456226880395E-3</v>
      </c>
      <c r="F173" s="15" t="str">
        <f t="shared" si="46"/>
        <v/>
      </c>
      <c r="G173" s="14" t="str">
        <f t="shared" si="47"/>
        <v>0</v>
      </c>
      <c r="H173" s="17">
        <f t="shared" si="48"/>
        <v>0</v>
      </c>
    </row>
    <row r="174" spans="1:8" ht="15" x14ac:dyDescent="0.2">
      <c r="B174" s="8" t="s">
        <v>51</v>
      </c>
      <c r="C174" s="9">
        <v>3</v>
      </c>
      <c r="D174" s="9">
        <v>0</v>
      </c>
      <c r="E174" s="15">
        <f t="shared" si="45"/>
        <v>3.6991368680641184E-3</v>
      </c>
      <c r="F174" s="15" t="str">
        <f t="shared" si="46"/>
        <v/>
      </c>
      <c r="G174" s="14" t="str">
        <f t="shared" si="47"/>
        <v>0</v>
      </c>
      <c r="H174" s="17">
        <f t="shared" si="48"/>
        <v>0</v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0</v>
      </c>
      <c r="E175" s="71" t="str">
        <f t="shared" ref="E175" si="49">+IF(C175=0,"",C175/C$161)</f>
        <v/>
      </c>
      <c r="F175" s="71" t="str">
        <f t="shared" ref="F175" si="50">+IF(D175=0,"",D175/D$161)</f>
        <v/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12</v>
      </c>
      <c r="D176" s="9">
        <v>2</v>
      </c>
      <c r="E176" s="15">
        <f t="shared" si="45"/>
        <v>1.4796547472256474E-2</v>
      </c>
      <c r="F176" s="15">
        <f t="shared" si="46"/>
        <v>8.6956521739130436E-3</v>
      </c>
      <c r="G176" s="14">
        <f t="shared" si="47"/>
        <v>-0.83333333333333337</v>
      </c>
      <c r="H176" s="17">
        <f t="shared" si="48"/>
        <v>-1.2330456226880395E-2</v>
      </c>
    </row>
    <row r="177" spans="1:8" ht="15" x14ac:dyDescent="0.2">
      <c r="B177" s="8" t="s">
        <v>231</v>
      </c>
      <c r="C177" s="9">
        <v>3</v>
      </c>
      <c r="D177" s="9">
        <v>0</v>
      </c>
      <c r="E177" s="15">
        <f t="shared" si="45"/>
        <v>3.6991368680641184E-3</v>
      </c>
      <c r="F177" s="15" t="str">
        <f t="shared" si="46"/>
        <v/>
      </c>
      <c r="G177" s="14" t="str">
        <f t="shared" si="47"/>
        <v>0</v>
      </c>
      <c r="H177" s="17">
        <f t="shared" si="48"/>
        <v>0</v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1</v>
      </c>
      <c r="E180" s="71" t="str">
        <f t="shared" ref="E180:E181" si="53">+IF(C180=0,"",C180/C$161)</f>
        <v/>
      </c>
      <c r="F180" s="71">
        <f t="shared" ref="F180:F181" si="54">+IF(D180=0,"",D180/D$161)</f>
        <v>4.3478260869565218E-3</v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1</v>
      </c>
      <c r="E181" s="71" t="str">
        <f t="shared" si="53"/>
        <v/>
      </c>
      <c r="F181" s="71">
        <f t="shared" si="54"/>
        <v>4.3478260869565218E-3</v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51</v>
      </c>
      <c r="D182" s="9">
        <v>1</v>
      </c>
      <c r="E182" s="15">
        <f t="shared" si="45"/>
        <v>6.2885326757090007E-2</v>
      </c>
      <c r="F182" s="15">
        <f t="shared" si="46"/>
        <v>4.3478260869565218E-3</v>
      </c>
      <c r="G182" s="14">
        <f t="shared" si="47"/>
        <v>-0.98039215686274506</v>
      </c>
      <c r="H182" s="17">
        <f t="shared" si="48"/>
        <v>-6.1652281134401965E-2</v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2</v>
      </c>
      <c r="D185" s="9">
        <v>0</v>
      </c>
      <c r="E185" s="15">
        <f t="shared" si="45"/>
        <v>2.4660912453760789E-3</v>
      </c>
      <c r="F185" s="15" t="str">
        <f t="shared" si="46"/>
        <v/>
      </c>
      <c r="G185" s="14" t="str">
        <f t="shared" si="47"/>
        <v>0</v>
      </c>
      <c r="H185" s="17">
        <f t="shared" si="48"/>
        <v>0</v>
      </c>
    </row>
    <row r="186" spans="1:8" ht="15" x14ac:dyDescent="0.2">
      <c r="B186" s="8" t="s">
        <v>478</v>
      </c>
      <c r="C186" s="9">
        <v>66</v>
      </c>
      <c r="D186" s="9">
        <v>3</v>
      </c>
      <c r="E186" s="15">
        <f t="shared" si="45"/>
        <v>8.138101109741061E-2</v>
      </c>
      <c r="F186" s="15">
        <f t="shared" si="46"/>
        <v>1.3043478260869565E-2</v>
      </c>
      <c r="G186" s="14">
        <f t="shared" si="47"/>
        <v>-0.95454545454545459</v>
      </c>
      <c r="H186" s="17">
        <f t="shared" si="48"/>
        <v>-7.7681874229346498E-2</v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5</v>
      </c>
      <c r="E187" s="71" t="str">
        <f t="shared" ref="E187" si="57">+IF(C187=0,"",C187/C$161)</f>
        <v/>
      </c>
      <c r="F187" s="71">
        <f t="shared" ref="F187" si="58">+IF(D187=0,"",D187/D$161)</f>
        <v>2.1739130434782608E-2</v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3</v>
      </c>
      <c r="D188" s="9">
        <v>2</v>
      </c>
      <c r="E188" s="15">
        <f t="shared" si="45"/>
        <v>3.6991368680641184E-3</v>
      </c>
      <c r="F188" s="15">
        <f t="shared" si="46"/>
        <v>8.6956521739130436E-3</v>
      </c>
      <c r="G188" s="14">
        <f t="shared" si="47"/>
        <v>-0.33333333333333331</v>
      </c>
      <c r="H188" s="17">
        <f t="shared" si="48"/>
        <v>-1.2330456226880395E-3</v>
      </c>
    </row>
    <row r="189" spans="1:8" ht="15" x14ac:dyDescent="0.2">
      <c r="B189" s="8" t="s">
        <v>237</v>
      </c>
      <c r="C189" s="9">
        <v>10</v>
      </c>
      <c r="D189" s="9">
        <v>3</v>
      </c>
      <c r="E189" s="15">
        <f t="shared" si="45"/>
        <v>1.2330456226880395E-2</v>
      </c>
      <c r="F189" s="15">
        <f t="shared" si="46"/>
        <v>1.3043478260869565E-2</v>
      </c>
      <c r="G189" s="14">
        <f t="shared" si="47"/>
        <v>-0.7</v>
      </c>
      <c r="H189" s="17">
        <f t="shared" si="48"/>
        <v>-8.6313193588162754E-3</v>
      </c>
    </row>
    <row r="190" spans="1:8" ht="15" x14ac:dyDescent="0.2">
      <c r="B190" s="8" t="s">
        <v>238</v>
      </c>
      <c r="C190" s="9">
        <v>47</v>
      </c>
      <c r="D190" s="9">
        <v>5</v>
      </c>
      <c r="E190" s="15">
        <f t="shared" si="45"/>
        <v>5.7953144266337853E-2</v>
      </c>
      <c r="F190" s="15">
        <f t="shared" si="46"/>
        <v>2.1739130434782608E-2</v>
      </c>
      <c r="G190" s="14">
        <f t="shared" si="47"/>
        <v>-0.8936170212765957</v>
      </c>
      <c r="H190" s="17">
        <f t="shared" si="48"/>
        <v>-5.1787916152897656E-2</v>
      </c>
    </row>
    <row r="191" spans="1:8" ht="15" x14ac:dyDescent="0.2">
      <c r="B191" s="8" t="s">
        <v>239</v>
      </c>
      <c r="C191" s="9">
        <v>5</v>
      </c>
      <c r="D191" s="9">
        <v>4</v>
      </c>
      <c r="E191" s="15">
        <f t="shared" si="45"/>
        <v>6.1652281134401974E-3</v>
      </c>
      <c r="F191" s="15">
        <f t="shared" si="46"/>
        <v>1.7391304347826087E-2</v>
      </c>
      <c r="G191" s="14">
        <f t="shared" si="47"/>
        <v>-0.2</v>
      </c>
      <c r="H191" s="17">
        <f t="shared" si="48"/>
        <v>-1.2330456226880395E-3</v>
      </c>
    </row>
    <row r="192" spans="1:8" ht="20.100000000000001" customHeight="1" x14ac:dyDescent="0.2">
      <c r="B192" s="8" t="s">
        <v>479</v>
      </c>
      <c r="C192" s="9">
        <v>17</v>
      </c>
      <c r="D192" s="9">
        <v>1</v>
      </c>
      <c r="E192" s="15">
        <f t="shared" si="45"/>
        <v>2.096177558569667E-2</v>
      </c>
      <c r="F192" s="15">
        <f t="shared" si="46"/>
        <v>4.3478260869565218E-3</v>
      </c>
      <c r="G192" s="14">
        <f t="shared" si="47"/>
        <v>-0.94117647058823528</v>
      </c>
      <c r="H192" s="17">
        <f t="shared" si="48"/>
        <v>-1.9728729963008632E-2</v>
      </c>
    </row>
    <row r="193" spans="1:8" ht="20.100000000000001" customHeight="1" x14ac:dyDescent="0.2">
      <c r="B193" s="8" t="s">
        <v>480</v>
      </c>
      <c r="C193" s="9">
        <v>1</v>
      </c>
      <c r="D193" s="9">
        <v>0</v>
      </c>
      <c r="E193" s="15">
        <f t="shared" si="45"/>
        <v>1.2330456226880395E-3</v>
      </c>
      <c r="F193" s="15" t="str">
        <f t="shared" si="46"/>
        <v/>
      </c>
      <c r="G193" s="14" t="str">
        <f t="shared" si="47"/>
        <v>0</v>
      </c>
      <c r="H193" s="17">
        <f t="shared" si="48"/>
        <v>0</v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3</v>
      </c>
      <c r="E195" s="71" t="str">
        <f t="shared" ref="E195" si="61">+IF(C195=0,"",C195/C$161)</f>
        <v/>
      </c>
      <c r="F195" s="71">
        <f t="shared" ref="F195" si="62">+IF(D195=0,"",D195/D$161)</f>
        <v>1.3043478260869565E-2</v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7</v>
      </c>
      <c r="D197" s="9">
        <v>1</v>
      </c>
      <c r="E197" s="15">
        <f t="shared" si="45"/>
        <v>8.6313193588162754E-3</v>
      </c>
      <c r="F197" s="15">
        <f t="shared" si="46"/>
        <v>4.3478260869565218E-3</v>
      </c>
      <c r="G197" s="14">
        <f t="shared" si="47"/>
        <v>-0.8571428571428571</v>
      </c>
      <c r="H197" s="17">
        <f t="shared" si="48"/>
        <v>-7.398273736128236E-3</v>
      </c>
    </row>
    <row r="198" spans="1:8" ht="20.100000000000001" customHeight="1" x14ac:dyDescent="0.2">
      <c r="B198" s="8" t="s">
        <v>242</v>
      </c>
      <c r="C198" s="9">
        <v>1</v>
      </c>
      <c r="D198" s="9">
        <v>2</v>
      </c>
      <c r="E198" s="15">
        <f t="shared" si="45"/>
        <v>1.2330456226880395E-3</v>
      </c>
      <c r="F198" s="15">
        <f t="shared" si="46"/>
        <v>8.6956521739130436E-3</v>
      </c>
      <c r="G198" s="14">
        <f t="shared" si="47"/>
        <v>1</v>
      </c>
      <c r="H198" s="17">
        <f t="shared" si="48"/>
        <v>1.2330456226880395E-3</v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93</v>
      </c>
      <c r="D201" s="9">
        <v>21</v>
      </c>
      <c r="E201" s="15">
        <f t="shared" si="45"/>
        <v>0.11467324290998766</v>
      </c>
      <c r="F201" s="15">
        <f t="shared" si="46"/>
        <v>9.1304347826086957E-2</v>
      </c>
      <c r="G201" s="14">
        <f t="shared" si="47"/>
        <v>-0.77419354838709675</v>
      </c>
      <c r="H201" s="17">
        <f t="shared" si="48"/>
        <v>-8.8779284833538835E-2</v>
      </c>
    </row>
    <row r="202" spans="1:8" ht="20.100000000000001" customHeight="1" x14ac:dyDescent="0.2">
      <c r="B202" s="8" t="s">
        <v>244</v>
      </c>
      <c r="C202" s="9">
        <v>1</v>
      </c>
      <c r="D202" s="9">
        <v>1</v>
      </c>
      <c r="E202" s="15">
        <f t="shared" si="45"/>
        <v>1.2330456226880395E-3</v>
      </c>
      <c r="F202" s="15">
        <f t="shared" si="46"/>
        <v>4.3478260869565218E-3</v>
      </c>
      <c r="G202" s="14">
        <f t="shared" si="47"/>
        <v>0</v>
      </c>
      <c r="H202" s="17">
        <f t="shared" si="48"/>
        <v>0</v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4</v>
      </c>
      <c r="D204" s="9">
        <v>0</v>
      </c>
      <c r="E204" s="15">
        <f t="shared" si="45"/>
        <v>4.9321824907521579E-3</v>
      </c>
      <c r="F204" s="15" t="str">
        <f t="shared" si="46"/>
        <v/>
      </c>
      <c r="G204" s="14" t="str">
        <f t="shared" si="47"/>
        <v>0</v>
      </c>
      <c r="H204" s="17">
        <f t="shared" si="48"/>
        <v>0</v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156</v>
      </c>
      <c r="D212" s="9">
        <v>16</v>
      </c>
      <c r="E212" s="15">
        <f t="shared" si="45"/>
        <v>0.19235511713933415</v>
      </c>
      <c r="F212" s="15">
        <f t="shared" si="46"/>
        <v>6.9565217391304349E-2</v>
      </c>
      <c r="G212" s="14">
        <f t="shared" si="47"/>
        <v>-0.89743589743589747</v>
      </c>
      <c r="H212" s="17">
        <f t="shared" si="48"/>
        <v>-0.17262638717632553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1</v>
      </c>
      <c r="E221" s="15" t="str">
        <f t="shared" si="45"/>
        <v/>
      </c>
      <c r="F221" s="15">
        <f t="shared" si="46"/>
        <v>4.3478260869565218E-3</v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11</v>
      </c>
      <c r="D224" s="9">
        <v>1</v>
      </c>
      <c r="E224" s="15">
        <f t="shared" si="45"/>
        <v>1.3563501849568433E-2</v>
      </c>
      <c r="F224" s="15">
        <f t="shared" si="46"/>
        <v>4.3478260869565218E-3</v>
      </c>
      <c r="G224" s="14">
        <f t="shared" si="47"/>
        <v>-0.90909090909090906</v>
      </c>
      <c r="H224" s="17">
        <f t="shared" si="48"/>
        <v>-1.2330456226880393E-2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2</v>
      </c>
      <c r="D226" s="9">
        <v>0</v>
      </c>
      <c r="E226" s="15">
        <f t="shared" si="45"/>
        <v>2.4660912453760789E-3</v>
      </c>
      <c r="F226" s="15" t="str">
        <f t="shared" si="46"/>
        <v/>
      </c>
      <c r="G226" s="14" t="str">
        <f t="shared" si="47"/>
        <v>0</v>
      </c>
      <c r="H226" s="17">
        <f t="shared" si="48"/>
        <v>0</v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0</v>
      </c>
      <c r="E230" s="15" t="str">
        <f t="shared" si="45"/>
        <v/>
      </c>
      <c r="F230" s="15" t="str">
        <f t="shared" si="46"/>
        <v/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1</v>
      </c>
      <c r="D232" s="9">
        <v>0</v>
      </c>
      <c r="E232" s="15">
        <f t="shared" si="45"/>
        <v>1.2330456226880395E-3</v>
      </c>
      <c r="F232" s="15" t="str">
        <f t="shared" si="46"/>
        <v/>
      </c>
      <c r="G232" s="14" t="str">
        <f t="shared" si="47"/>
        <v>0</v>
      </c>
      <c r="H232" s="17">
        <f t="shared" si="48"/>
        <v>0</v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1</v>
      </c>
      <c r="D242" s="9">
        <v>0</v>
      </c>
      <c r="E242" s="15">
        <f t="shared" si="69"/>
        <v>1.2330456226880395E-3</v>
      </c>
      <c r="F242" s="15" t="str">
        <f t="shared" si="70"/>
        <v/>
      </c>
      <c r="G242" s="14" t="str">
        <f t="shared" si="71"/>
        <v>0</v>
      </c>
      <c r="H242" s="17">
        <f t="shared" si="72"/>
        <v>0</v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3</v>
      </c>
      <c r="D245" s="9"/>
      <c r="E245" s="65">
        <f t="shared" si="69"/>
        <v>3.6991368680641184E-3</v>
      </c>
      <c r="F245" s="65" t="str">
        <f t="shared" si="70"/>
        <v/>
      </c>
      <c r="G245" s="66" t="str">
        <f t="shared" si="71"/>
        <v>0</v>
      </c>
      <c r="H245" s="67">
        <f t="shared" si="72"/>
        <v>0</v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3</v>
      </c>
      <c r="D247" s="9">
        <v>0</v>
      </c>
      <c r="E247" s="15">
        <f t="shared" si="69"/>
        <v>3.6991368680641184E-3</v>
      </c>
      <c r="F247" s="15" t="str">
        <f t="shared" si="70"/>
        <v/>
      </c>
      <c r="G247" s="14" t="str">
        <f t="shared" si="71"/>
        <v>0</v>
      </c>
      <c r="H247" s="17">
        <f t="shared" si="72"/>
        <v>0</v>
      </c>
    </row>
    <row r="248" spans="1:8" s="68" customFormat="1" ht="20.100000000000001" customHeight="1" x14ac:dyDescent="0.2">
      <c r="B248" s="63" t="s">
        <v>67</v>
      </c>
      <c r="C248" s="64">
        <v>0</v>
      </c>
      <c r="D248" s="9"/>
      <c r="E248" s="65" t="str">
        <f t="shared" si="69"/>
        <v/>
      </c>
      <c r="F248" s="65" t="str">
        <f t="shared" si="70"/>
        <v/>
      </c>
      <c r="G248" s="66" t="str">
        <f t="shared" si="71"/>
        <v>0</v>
      </c>
      <c r="H248" s="67" t="str">
        <f t="shared" si="72"/>
        <v/>
      </c>
    </row>
    <row r="249" spans="1:8" ht="20.100000000000001" customHeight="1" x14ac:dyDescent="0.2">
      <c r="B249" s="8" t="s">
        <v>494</v>
      </c>
      <c r="C249" s="9">
        <v>1</v>
      </c>
      <c r="D249" s="9">
        <v>0</v>
      </c>
      <c r="E249" s="15">
        <f t="shared" si="69"/>
        <v>1.2330456226880395E-3</v>
      </c>
      <c r="F249" s="15" t="str">
        <f t="shared" si="70"/>
        <v/>
      </c>
      <c r="G249" s="14" t="str">
        <f t="shared" si="71"/>
        <v>0</v>
      </c>
      <c r="H249" s="17">
        <f t="shared" si="72"/>
        <v>0</v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44</v>
      </c>
      <c r="D253" s="9">
        <v>16</v>
      </c>
      <c r="E253" s="15">
        <f t="shared" si="69"/>
        <v>5.4254007398273733E-2</v>
      </c>
      <c r="F253" s="15">
        <f t="shared" si="70"/>
        <v>6.9565217391304349E-2</v>
      </c>
      <c r="G253" s="14">
        <f t="shared" si="71"/>
        <v>-0.63636363636363635</v>
      </c>
      <c r="H253" s="17">
        <f t="shared" si="72"/>
        <v>-3.4525277435265102E-2</v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2</v>
      </c>
      <c r="E260" s="71" t="str">
        <f t="shared" si="77"/>
        <v/>
      </c>
      <c r="F260" s="71">
        <f t="shared" si="78"/>
        <v>8.6956521739130436E-3</v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1</v>
      </c>
      <c r="D261" s="9">
        <v>2</v>
      </c>
      <c r="E261" s="15">
        <f t="shared" si="69"/>
        <v>1.2330456226880395E-3</v>
      </c>
      <c r="F261" s="15">
        <f t="shared" si="70"/>
        <v>8.6956521739130436E-3</v>
      </c>
      <c r="G261" s="14">
        <f t="shared" si="71"/>
        <v>1</v>
      </c>
      <c r="H261" s="17">
        <f t="shared" si="72"/>
        <v>1.2330456226880395E-3</v>
      </c>
    </row>
    <row r="262" spans="1:8" ht="20.100000000000001" customHeight="1" x14ac:dyDescent="0.2">
      <c r="B262" s="8" t="s">
        <v>75</v>
      </c>
      <c r="C262" s="9">
        <v>4</v>
      </c>
      <c r="D262" s="9">
        <v>70</v>
      </c>
      <c r="E262" s="15">
        <f t="shared" si="69"/>
        <v>4.9321824907521579E-3</v>
      </c>
      <c r="F262" s="15">
        <f t="shared" si="70"/>
        <v>0.30434782608695654</v>
      </c>
      <c r="G262" s="14">
        <f t="shared" si="71"/>
        <v>16.5</v>
      </c>
      <c r="H262" s="17">
        <f t="shared" si="72"/>
        <v>8.138101109741061E-2</v>
      </c>
    </row>
    <row r="263" spans="1:8" ht="20.100000000000001" customHeight="1" x14ac:dyDescent="0.2">
      <c r="B263" s="8" t="s">
        <v>71</v>
      </c>
      <c r="C263" s="9">
        <v>2</v>
      </c>
      <c r="D263" s="9">
        <v>0</v>
      </c>
      <c r="E263" s="15">
        <f t="shared" si="69"/>
        <v>2.4660912453760789E-3</v>
      </c>
      <c r="F263" s="15" t="str">
        <f t="shared" si="70"/>
        <v/>
      </c>
      <c r="G263" s="14" t="str">
        <f t="shared" si="71"/>
        <v>0</v>
      </c>
      <c r="H263" s="17">
        <f t="shared" si="72"/>
        <v>0</v>
      </c>
    </row>
    <row r="264" spans="1:8" ht="20.100000000000001" customHeight="1" x14ac:dyDescent="0.2">
      <c r="B264" s="8" t="s">
        <v>266</v>
      </c>
      <c r="C264" s="9">
        <v>5</v>
      </c>
      <c r="D264" s="9">
        <v>1</v>
      </c>
      <c r="E264" s="15">
        <f t="shared" si="69"/>
        <v>6.1652281134401974E-3</v>
      </c>
      <c r="F264" s="15">
        <f t="shared" si="70"/>
        <v>4.3478260869565218E-3</v>
      </c>
      <c r="G264" s="14">
        <f t="shared" si="71"/>
        <v>-0.8</v>
      </c>
      <c r="H264" s="17">
        <f t="shared" si="72"/>
        <v>-4.9321824907521579E-3</v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5</v>
      </c>
      <c r="E269" s="15" t="str">
        <f t="shared" si="69"/>
        <v/>
      </c>
      <c r="F269" s="15">
        <f t="shared" si="70"/>
        <v>2.1739130434782608E-2</v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1</v>
      </c>
      <c r="E271" s="15" t="str">
        <f t="shared" si="69"/>
        <v/>
      </c>
      <c r="F271" s="15">
        <f t="shared" si="70"/>
        <v>4.3478260869565218E-3</v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32</v>
      </c>
      <c r="D272" s="9">
        <v>0</v>
      </c>
      <c r="E272" s="15">
        <f t="shared" si="69"/>
        <v>3.9457459926017263E-2</v>
      </c>
      <c r="F272" s="15" t="str">
        <f t="shared" si="70"/>
        <v/>
      </c>
      <c r="G272" s="14" t="str">
        <f t="shared" si="71"/>
        <v>0</v>
      </c>
      <c r="H272" s="17">
        <f t="shared" si="72"/>
        <v>0</v>
      </c>
    </row>
    <row r="273" spans="1:8" ht="20.100000000000001" customHeight="1" x14ac:dyDescent="0.2">
      <c r="B273" s="8" t="s">
        <v>76</v>
      </c>
      <c r="C273" s="9">
        <v>2</v>
      </c>
      <c r="D273" s="9">
        <v>0</v>
      </c>
      <c r="E273" s="15">
        <f t="shared" si="69"/>
        <v>2.4660912453760789E-3</v>
      </c>
      <c r="F273" s="15" t="str">
        <f t="shared" si="70"/>
        <v/>
      </c>
      <c r="G273" s="14" t="str">
        <f t="shared" si="71"/>
        <v>0</v>
      </c>
      <c r="H273" s="17">
        <f t="shared" si="72"/>
        <v>0</v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7</v>
      </c>
      <c r="D276" s="9">
        <v>4</v>
      </c>
      <c r="E276" s="15">
        <f t="shared" si="69"/>
        <v>8.6313193588162754E-3</v>
      </c>
      <c r="F276" s="15">
        <f t="shared" si="70"/>
        <v>1.7391304347826087E-2</v>
      </c>
      <c r="G276" s="14">
        <f t="shared" si="71"/>
        <v>-0.42857142857142855</v>
      </c>
      <c r="H276" s="17">
        <f t="shared" si="72"/>
        <v>-3.699136868064118E-3</v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1</v>
      </c>
      <c r="D282" s="70">
        <v>6</v>
      </c>
      <c r="E282" s="71">
        <f t="shared" si="69"/>
        <v>1.2330456226880395E-3</v>
      </c>
      <c r="F282" s="71">
        <f t="shared" si="70"/>
        <v>2.6086956521739129E-2</v>
      </c>
      <c r="G282" s="72">
        <f t="shared" si="71"/>
        <v>5</v>
      </c>
      <c r="H282" s="73">
        <f t="shared" si="72"/>
        <v>6.1652281134401974E-3</v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24</v>
      </c>
      <c r="D284" s="9">
        <v>3</v>
      </c>
      <c r="E284" s="15">
        <f t="shared" si="69"/>
        <v>2.9593094944512947E-2</v>
      </c>
      <c r="F284" s="15">
        <f t="shared" si="70"/>
        <v>1.3043478260869565E-2</v>
      </c>
      <c r="G284" s="14">
        <f t="shared" si="71"/>
        <v>-0.875</v>
      </c>
      <c r="H284" s="17">
        <f t="shared" si="72"/>
        <v>-2.5893958076448828E-2</v>
      </c>
    </row>
    <row r="285" spans="1:8" ht="20.100000000000001" customHeight="1" x14ac:dyDescent="0.2">
      <c r="B285" s="8" t="s">
        <v>500</v>
      </c>
      <c r="C285" s="9">
        <v>1</v>
      </c>
      <c r="D285" s="9">
        <v>1</v>
      </c>
      <c r="E285" s="15">
        <f t="shared" si="69"/>
        <v>1.2330456226880395E-3</v>
      </c>
      <c r="F285" s="15">
        <f t="shared" si="70"/>
        <v>4.3478260869565218E-3</v>
      </c>
      <c r="G285" s="14">
        <f t="shared" si="71"/>
        <v>0</v>
      </c>
      <c r="H285" s="17">
        <f t="shared" si="72"/>
        <v>0</v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30</v>
      </c>
      <c r="D287" s="9">
        <v>0</v>
      </c>
      <c r="E287" s="15">
        <f t="shared" si="69"/>
        <v>3.6991368680641186E-2</v>
      </c>
      <c r="F287" s="15" t="str">
        <f t="shared" si="70"/>
        <v/>
      </c>
      <c r="G287" s="14" t="str">
        <f t="shared" si="71"/>
        <v>0</v>
      </c>
      <c r="H287" s="17">
        <f t="shared" si="72"/>
        <v>0</v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33</v>
      </c>
      <c r="D290" s="70"/>
      <c r="E290" s="71">
        <f t="shared" si="69"/>
        <v>4.0690505548705305E-2</v>
      </c>
      <c r="F290" s="71" t="str">
        <f t="shared" si="70"/>
        <v/>
      </c>
      <c r="G290" s="72" t="str">
        <f t="shared" si="71"/>
        <v>0</v>
      </c>
      <c r="H290" s="73">
        <f t="shared" si="72"/>
        <v>0</v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1</v>
      </c>
      <c r="D297" s="9">
        <v>1</v>
      </c>
      <c r="E297" s="15">
        <f t="shared" si="69"/>
        <v>1.2330456226880395E-3</v>
      </c>
      <c r="F297" s="15">
        <f t="shared" si="70"/>
        <v>4.3478260869565218E-3</v>
      </c>
      <c r="G297" s="14">
        <f t="shared" si="71"/>
        <v>0</v>
      </c>
      <c r="H297" s="17">
        <f t="shared" si="72"/>
        <v>0</v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9</v>
      </c>
      <c r="D299" s="9">
        <v>2</v>
      </c>
      <c r="E299" s="15">
        <f t="shared" si="69"/>
        <v>1.1097410604192354E-2</v>
      </c>
      <c r="F299" s="15">
        <f t="shared" si="70"/>
        <v>8.6956521739130436E-3</v>
      </c>
      <c r="G299" s="14">
        <f t="shared" si="71"/>
        <v>-0.77777777777777779</v>
      </c>
      <c r="H299" s="17">
        <f t="shared" si="72"/>
        <v>-8.6313193588162754E-3</v>
      </c>
    </row>
    <row r="300" spans="2:8" ht="20.100000000000001" customHeight="1" x14ac:dyDescent="0.2">
      <c r="B300" s="8" t="s">
        <v>271</v>
      </c>
      <c r="C300" s="9">
        <v>1</v>
      </c>
      <c r="D300" s="9">
        <v>0</v>
      </c>
      <c r="E300" s="15">
        <f t="shared" si="69"/>
        <v>1.2330456226880395E-3</v>
      </c>
      <c r="F300" s="15" t="str">
        <f t="shared" si="70"/>
        <v/>
      </c>
      <c r="G300" s="14" t="str">
        <f t="shared" si="71"/>
        <v>0</v>
      </c>
      <c r="H300" s="17">
        <f t="shared" si="72"/>
        <v>0</v>
      </c>
    </row>
    <row r="301" spans="2:8" ht="20.100000000000001" customHeight="1" x14ac:dyDescent="0.2">
      <c r="B301" s="8" t="s">
        <v>272</v>
      </c>
      <c r="C301" s="9">
        <v>0</v>
      </c>
      <c r="D301" s="9">
        <v>4</v>
      </c>
      <c r="E301" s="15" t="str">
        <f t="shared" si="69"/>
        <v/>
      </c>
      <c r="F301" s="15">
        <f t="shared" si="70"/>
        <v>1.7391304347826087E-2</v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3</v>
      </c>
      <c r="D304" s="9">
        <v>3</v>
      </c>
      <c r="E304" s="15">
        <f t="shared" si="69"/>
        <v>3.6991368680641184E-3</v>
      </c>
      <c r="F304" s="15">
        <f t="shared" si="70"/>
        <v>1.3043478260869565E-2</v>
      </c>
      <c r="G304" s="14">
        <f t="shared" si="71"/>
        <v>0</v>
      </c>
      <c r="H304" s="17">
        <f t="shared" si="72"/>
        <v>0</v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2</v>
      </c>
      <c r="E308" s="71" t="str">
        <f t="shared" ref="E308" si="97">+IF(C308=0,"",C308/C$161)</f>
        <v/>
      </c>
      <c r="F308" s="71">
        <f t="shared" ref="F308" si="98">+IF(D308=0,"",D308/D$161)</f>
        <v>8.6956521739130436E-3</v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1</v>
      </c>
      <c r="D313" s="9">
        <v>0</v>
      </c>
      <c r="E313" s="15">
        <f t="shared" ref="E313:E320" si="101">+IF(C313=0,"",C313/C$161)</f>
        <v>1.2330456226880395E-3</v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>
        <f t="shared" ref="H313:H320" si="104">+IF(OR(AND(E313=""),(G313="")),"",E313*G313)</f>
        <v>0</v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1</v>
      </c>
      <c r="E321" s="71" t="str">
        <f t="shared" ref="E321:E323" si="105">+IF(C321=0,"",C321/C$161)</f>
        <v/>
      </c>
      <c r="F321" s="71">
        <f t="shared" ref="F321:F323" si="106">+IF(D321=0,"",D321/D$161)</f>
        <v>4.3478260869565218E-3</v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1834</v>
      </c>
      <c r="D329" s="35">
        <f>SUM(D330:D546)</f>
        <v>1271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-0.306979280261723</v>
      </c>
      <c r="H329" s="36">
        <f>+IF(OR(AND(E329=""),(G329="")),"",E329*G329)</f>
        <v>-0.306979280261723</v>
      </c>
    </row>
    <row r="330" spans="1:8" ht="15" x14ac:dyDescent="0.2">
      <c r="B330" s="5" t="s">
        <v>86</v>
      </c>
      <c r="C330" s="9">
        <v>18</v>
      </c>
      <c r="D330" s="9">
        <v>9</v>
      </c>
      <c r="E330" s="15">
        <f>+IF(C330=0,"",C330/C$329)</f>
        <v>9.8146128680479828E-3</v>
      </c>
      <c r="F330" s="15">
        <f>+IF(D330=0,"",D330/D$329)</f>
        <v>7.0810385523210071E-3</v>
      </c>
      <c r="G330" s="14">
        <f>+IF(OR(AND(D330=0),(C330=0)),"0",((D330-C330)/C330))</f>
        <v>-0.5</v>
      </c>
      <c r="H330" s="17">
        <f>+IF(OR(AND(E330=""),(G330="")),"",E330*G330)</f>
        <v>-4.9073064340239914E-3</v>
      </c>
    </row>
    <row r="331" spans="1:8" ht="15" x14ac:dyDescent="0.2">
      <c r="B331" s="5" t="s">
        <v>98</v>
      </c>
      <c r="C331" s="9">
        <v>3</v>
      </c>
      <c r="D331" s="9">
        <v>4</v>
      </c>
      <c r="E331" s="15">
        <f t="shared" ref="E331:E395" si="109">+IF(C331=0,"",C331/C$329)</f>
        <v>1.6357688113413304E-3</v>
      </c>
      <c r="F331" s="15">
        <f t="shared" ref="F331:F395" si="110">+IF(D331=0,"",D331/D$329)</f>
        <v>3.1471282454760031E-3</v>
      </c>
      <c r="G331" s="14">
        <f t="shared" ref="G331:G395" si="111">+IF(OR(AND(D331=0),(C331=0)),"0",((D331-C331)/C331))</f>
        <v>0.33333333333333331</v>
      </c>
      <c r="H331" s="17">
        <f t="shared" ref="H331:H395" si="112">+IF(OR(AND(E331=""),(G331="")),"",E331*G331)</f>
        <v>5.4525627044711006E-4</v>
      </c>
    </row>
    <row r="332" spans="1:8" ht="15" x14ac:dyDescent="0.2">
      <c r="B332" s="5" t="s">
        <v>90</v>
      </c>
      <c r="C332" s="9">
        <v>3</v>
      </c>
      <c r="D332" s="9">
        <v>6</v>
      </c>
      <c r="E332" s="15">
        <f t="shared" si="109"/>
        <v>1.6357688113413304E-3</v>
      </c>
      <c r="F332" s="15">
        <f t="shared" si="110"/>
        <v>4.7206923682140047E-3</v>
      </c>
      <c r="G332" s="14">
        <f t="shared" si="111"/>
        <v>1</v>
      </c>
      <c r="H332" s="17">
        <f t="shared" si="112"/>
        <v>1.6357688113413304E-3</v>
      </c>
    </row>
    <row r="333" spans="1:8" ht="15" x14ac:dyDescent="0.2">
      <c r="B333" s="5" t="s">
        <v>81</v>
      </c>
      <c r="C333" s="9">
        <v>5</v>
      </c>
      <c r="D333" s="9">
        <v>1</v>
      </c>
      <c r="E333" s="15">
        <f t="shared" si="109"/>
        <v>2.7262813522355507E-3</v>
      </c>
      <c r="F333" s="15">
        <f t="shared" si="110"/>
        <v>7.8678206136900079E-4</v>
      </c>
      <c r="G333" s="14">
        <f t="shared" si="111"/>
        <v>-0.8</v>
      </c>
      <c r="H333" s="17">
        <f t="shared" si="112"/>
        <v>-2.1810250817884407E-3</v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2</v>
      </c>
      <c r="E335" s="15" t="str">
        <f t="shared" si="109"/>
        <v/>
      </c>
      <c r="F335" s="15">
        <f t="shared" si="110"/>
        <v>1.5735641227380016E-3</v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241</v>
      </c>
      <c r="D336" s="9">
        <v>42</v>
      </c>
      <c r="E336" s="15">
        <f t="shared" si="109"/>
        <v>0.13140676117775354</v>
      </c>
      <c r="F336" s="15">
        <f t="shared" si="110"/>
        <v>3.3044846577498031E-2</v>
      </c>
      <c r="G336" s="14">
        <f t="shared" si="111"/>
        <v>-0.82572614107883813</v>
      </c>
      <c r="H336" s="17">
        <f t="shared" si="112"/>
        <v>-0.10850599781897491</v>
      </c>
    </row>
    <row r="337" spans="2:8" ht="15" x14ac:dyDescent="0.2">
      <c r="B337" s="5" t="s">
        <v>94</v>
      </c>
      <c r="C337" s="9">
        <v>7</v>
      </c>
      <c r="D337" s="9">
        <v>1</v>
      </c>
      <c r="E337" s="15">
        <f t="shared" si="109"/>
        <v>3.8167938931297708E-3</v>
      </c>
      <c r="F337" s="15">
        <f t="shared" si="110"/>
        <v>7.8678206136900079E-4</v>
      </c>
      <c r="G337" s="14">
        <f t="shared" si="111"/>
        <v>-0.8571428571428571</v>
      </c>
      <c r="H337" s="17">
        <f t="shared" si="112"/>
        <v>-3.2715376226826604E-3</v>
      </c>
    </row>
    <row r="338" spans="2:8" ht="15" x14ac:dyDescent="0.2">
      <c r="B338" s="5" t="s">
        <v>93</v>
      </c>
      <c r="C338" s="9">
        <v>24</v>
      </c>
      <c r="D338" s="9">
        <v>1</v>
      </c>
      <c r="E338" s="15">
        <f t="shared" si="109"/>
        <v>1.3086150490730643E-2</v>
      </c>
      <c r="F338" s="15">
        <f t="shared" si="110"/>
        <v>7.8678206136900079E-4</v>
      </c>
      <c r="G338" s="14">
        <f t="shared" si="111"/>
        <v>-0.95833333333333337</v>
      </c>
      <c r="H338" s="17">
        <f t="shared" si="112"/>
        <v>-1.2540894220283533E-2</v>
      </c>
    </row>
    <row r="339" spans="2:8" ht="15" x14ac:dyDescent="0.2">
      <c r="B339" s="5" t="s">
        <v>92</v>
      </c>
      <c r="C339" s="9">
        <v>10</v>
      </c>
      <c r="D339" s="9">
        <v>4</v>
      </c>
      <c r="E339" s="15">
        <f t="shared" si="109"/>
        <v>5.4525627044711015E-3</v>
      </c>
      <c r="F339" s="15">
        <f t="shared" si="110"/>
        <v>3.1471282454760031E-3</v>
      </c>
      <c r="G339" s="14">
        <f t="shared" si="111"/>
        <v>-0.6</v>
      </c>
      <c r="H339" s="17">
        <f t="shared" si="112"/>
        <v>-3.2715376226826608E-3</v>
      </c>
    </row>
    <row r="340" spans="2:8" ht="15" x14ac:dyDescent="0.2">
      <c r="B340" s="5" t="s">
        <v>276</v>
      </c>
      <c r="C340" s="9">
        <v>1</v>
      </c>
      <c r="D340" s="9">
        <v>2</v>
      </c>
      <c r="E340" s="15">
        <f t="shared" si="109"/>
        <v>5.4525627044711017E-4</v>
      </c>
      <c r="F340" s="15">
        <f t="shared" si="110"/>
        <v>1.5735641227380016E-3</v>
      </c>
      <c r="G340" s="14">
        <f t="shared" si="111"/>
        <v>1</v>
      </c>
      <c r="H340" s="17">
        <f t="shared" si="112"/>
        <v>5.4525627044711017E-4</v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294</v>
      </c>
      <c r="D342" s="9">
        <v>53</v>
      </c>
      <c r="E342" s="15">
        <f t="shared" si="109"/>
        <v>0.16030534351145037</v>
      </c>
      <c r="F342" s="15">
        <f t="shared" si="110"/>
        <v>4.1699449252557044E-2</v>
      </c>
      <c r="G342" s="14">
        <f t="shared" si="111"/>
        <v>-0.81972789115646261</v>
      </c>
      <c r="H342" s="17">
        <f t="shared" si="112"/>
        <v>-0.13140676117775354</v>
      </c>
    </row>
    <row r="343" spans="2:8" ht="15" x14ac:dyDescent="0.2">
      <c r="B343" s="5" t="s">
        <v>85</v>
      </c>
      <c r="C343" s="9">
        <v>19</v>
      </c>
      <c r="D343" s="9">
        <v>3</v>
      </c>
      <c r="E343" s="15">
        <f t="shared" si="109"/>
        <v>1.0359869138495093E-2</v>
      </c>
      <c r="F343" s="15">
        <f t="shared" si="110"/>
        <v>2.3603461841070024E-3</v>
      </c>
      <c r="G343" s="14">
        <f t="shared" si="111"/>
        <v>-0.84210526315789469</v>
      </c>
      <c r="H343" s="17">
        <f t="shared" si="112"/>
        <v>-8.7241003271537627E-3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91</v>
      </c>
      <c r="D345" s="9">
        <v>2</v>
      </c>
      <c r="E345" s="15">
        <f t="shared" si="109"/>
        <v>4.9618320610687022E-2</v>
      </c>
      <c r="F345" s="15">
        <f t="shared" si="110"/>
        <v>1.5735641227380016E-3</v>
      </c>
      <c r="G345" s="14">
        <f t="shared" si="111"/>
        <v>-0.97802197802197799</v>
      </c>
      <c r="H345" s="17">
        <f t="shared" si="112"/>
        <v>-4.8527808069792802E-2</v>
      </c>
    </row>
    <row r="346" spans="2:8" ht="15" x14ac:dyDescent="0.2">
      <c r="B346" s="5" t="s">
        <v>88</v>
      </c>
      <c r="C346" s="9">
        <v>54</v>
      </c>
      <c r="D346" s="9">
        <v>4</v>
      </c>
      <c r="E346" s="15">
        <f t="shared" si="109"/>
        <v>2.9443838604143947E-2</v>
      </c>
      <c r="F346" s="15">
        <f t="shared" si="110"/>
        <v>3.1471282454760031E-3</v>
      </c>
      <c r="G346" s="14">
        <f t="shared" si="111"/>
        <v>-0.92592592592592593</v>
      </c>
      <c r="H346" s="17">
        <f t="shared" si="112"/>
        <v>-2.7262813522355506E-2</v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45</v>
      </c>
      <c r="D349" s="9">
        <v>9</v>
      </c>
      <c r="E349" s="15">
        <f t="shared" si="109"/>
        <v>2.4536532170119956E-2</v>
      </c>
      <c r="F349" s="15">
        <f t="shared" si="110"/>
        <v>7.0810385523210071E-3</v>
      </c>
      <c r="G349" s="14">
        <f t="shared" si="111"/>
        <v>-0.8</v>
      </c>
      <c r="H349" s="17">
        <f t="shared" si="112"/>
        <v>-1.9629225736095966E-2</v>
      </c>
    </row>
    <row r="350" spans="2:8" ht="15" x14ac:dyDescent="0.2">
      <c r="B350" s="5" t="s">
        <v>279</v>
      </c>
      <c r="C350" s="9">
        <v>1</v>
      </c>
      <c r="D350" s="9">
        <v>2</v>
      </c>
      <c r="E350" s="15">
        <f t="shared" si="109"/>
        <v>5.4525627044711017E-4</v>
      </c>
      <c r="F350" s="15">
        <f t="shared" si="110"/>
        <v>1.5735641227380016E-3</v>
      </c>
      <c r="G350" s="14">
        <f t="shared" si="111"/>
        <v>1</v>
      </c>
      <c r="H350" s="17">
        <f t="shared" si="112"/>
        <v>5.4525627044711017E-4</v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1</v>
      </c>
      <c r="D352" s="9">
        <v>6</v>
      </c>
      <c r="E352" s="15">
        <f t="shared" si="109"/>
        <v>5.4525627044711017E-4</v>
      </c>
      <c r="F352" s="15">
        <f t="shared" si="110"/>
        <v>4.7206923682140047E-3</v>
      </c>
      <c r="G352" s="14">
        <f t="shared" si="111"/>
        <v>5</v>
      </c>
      <c r="H352" s="17">
        <f t="shared" si="112"/>
        <v>2.7262813522355507E-3</v>
      </c>
    </row>
    <row r="353" spans="2:8" ht="15" x14ac:dyDescent="0.2">
      <c r="B353" s="5" t="s">
        <v>280</v>
      </c>
      <c r="C353" s="9">
        <v>29</v>
      </c>
      <c r="D353" s="9">
        <v>47</v>
      </c>
      <c r="E353" s="15">
        <f t="shared" si="109"/>
        <v>1.5812431842966195E-2</v>
      </c>
      <c r="F353" s="15">
        <f t="shared" si="110"/>
        <v>3.6978756884343038E-2</v>
      </c>
      <c r="G353" s="14">
        <f t="shared" si="111"/>
        <v>0.62068965517241381</v>
      </c>
      <c r="H353" s="17">
        <f t="shared" si="112"/>
        <v>9.8146128680479828E-3</v>
      </c>
    </row>
    <row r="354" spans="2:8" ht="15" x14ac:dyDescent="0.2">
      <c r="B354" s="5" t="s">
        <v>100</v>
      </c>
      <c r="C354" s="9">
        <v>7</v>
      </c>
      <c r="D354" s="9">
        <v>2</v>
      </c>
      <c r="E354" s="15">
        <f t="shared" si="109"/>
        <v>3.8167938931297708E-3</v>
      </c>
      <c r="F354" s="15">
        <f t="shared" si="110"/>
        <v>1.5735641227380016E-3</v>
      </c>
      <c r="G354" s="14">
        <f t="shared" si="111"/>
        <v>-0.7142857142857143</v>
      </c>
      <c r="H354" s="17">
        <f t="shared" si="112"/>
        <v>-2.7262813522355507E-3</v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2</v>
      </c>
      <c r="D356" s="9">
        <v>0</v>
      </c>
      <c r="E356" s="15">
        <f t="shared" si="109"/>
        <v>1.0905125408942203E-3</v>
      </c>
      <c r="F356" s="15" t="str">
        <f t="shared" si="110"/>
        <v/>
      </c>
      <c r="G356" s="14" t="str">
        <f t="shared" si="111"/>
        <v>0</v>
      </c>
      <c r="H356" s="17">
        <f t="shared" si="112"/>
        <v>0</v>
      </c>
    </row>
    <row r="357" spans="2:8" ht="15" x14ac:dyDescent="0.2">
      <c r="B357" s="5" t="s">
        <v>281</v>
      </c>
      <c r="C357" s="9">
        <v>1</v>
      </c>
      <c r="D357" s="9">
        <v>0</v>
      </c>
      <c r="E357" s="15">
        <f t="shared" si="109"/>
        <v>5.4525627044711017E-4</v>
      </c>
      <c r="F357" s="15" t="str">
        <f t="shared" si="110"/>
        <v/>
      </c>
      <c r="G357" s="14" t="str">
        <f t="shared" si="111"/>
        <v>0</v>
      </c>
      <c r="H357" s="17">
        <f t="shared" si="112"/>
        <v>0</v>
      </c>
    </row>
    <row r="358" spans="2:8" ht="15" x14ac:dyDescent="0.2">
      <c r="B358" s="5" t="s">
        <v>371</v>
      </c>
      <c r="C358" s="9">
        <v>37</v>
      </c>
      <c r="D358" s="9">
        <v>0</v>
      </c>
      <c r="E358" s="15">
        <f t="shared" si="109"/>
        <v>2.0174482006543076E-2</v>
      </c>
      <c r="F358" s="15" t="str">
        <f t="shared" si="110"/>
        <v/>
      </c>
      <c r="G358" s="14" t="str">
        <f t="shared" si="111"/>
        <v>0</v>
      </c>
      <c r="H358" s="17">
        <f t="shared" si="112"/>
        <v>0</v>
      </c>
    </row>
    <row r="359" spans="2:8" ht="15" x14ac:dyDescent="0.2">
      <c r="B359" s="5" t="s">
        <v>372</v>
      </c>
      <c r="C359" s="9">
        <v>0</v>
      </c>
      <c r="D359" s="9">
        <v>3</v>
      </c>
      <c r="E359" s="15" t="str">
        <f t="shared" si="109"/>
        <v/>
      </c>
      <c r="F359" s="15">
        <f t="shared" si="110"/>
        <v>2.3603461841070024E-3</v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1</v>
      </c>
      <c r="E360" s="15" t="str">
        <f t="shared" si="109"/>
        <v/>
      </c>
      <c r="F360" s="15">
        <f t="shared" si="110"/>
        <v>7.8678206136900079E-4</v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58</v>
      </c>
      <c r="D361" s="9">
        <v>2</v>
      </c>
      <c r="E361" s="15">
        <f t="shared" si="109"/>
        <v>3.162486368593239E-2</v>
      </c>
      <c r="F361" s="15">
        <f t="shared" si="110"/>
        <v>1.5735641227380016E-3</v>
      </c>
      <c r="G361" s="14">
        <f t="shared" si="111"/>
        <v>-0.96551724137931039</v>
      </c>
      <c r="H361" s="17">
        <f t="shared" si="112"/>
        <v>-3.053435114503817E-2</v>
      </c>
    </row>
    <row r="362" spans="2:8" ht="15" x14ac:dyDescent="0.2">
      <c r="B362" s="5" t="s">
        <v>528</v>
      </c>
      <c r="C362" s="9">
        <v>1</v>
      </c>
      <c r="D362" s="9">
        <v>0</v>
      </c>
      <c r="E362" s="15">
        <f t="shared" si="109"/>
        <v>5.4525627044711017E-4</v>
      </c>
      <c r="F362" s="15" t="str">
        <f t="shared" si="110"/>
        <v/>
      </c>
      <c r="G362" s="14" t="str">
        <f t="shared" si="111"/>
        <v>0</v>
      </c>
      <c r="H362" s="17">
        <f t="shared" si="112"/>
        <v>0</v>
      </c>
    </row>
    <row r="363" spans="2:8" ht="15" x14ac:dyDescent="0.2">
      <c r="B363" s="5" t="s">
        <v>529</v>
      </c>
      <c r="C363" s="9">
        <v>0</v>
      </c>
      <c r="D363" s="9">
        <v>0</v>
      </c>
      <c r="E363" s="15" t="str">
        <f t="shared" si="109"/>
        <v/>
      </c>
      <c r="F363" s="15" t="str">
        <f t="shared" si="110"/>
        <v/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13</v>
      </c>
      <c r="D365" s="9">
        <v>1</v>
      </c>
      <c r="E365" s="15">
        <f t="shared" si="109"/>
        <v>7.0883315158124316E-3</v>
      </c>
      <c r="F365" s="15">
        <f t="shared" si="110"/>
        <v>7.8678206136900079E-4</v>
      </c>
      <c r="G365" s="14">
        <f t="shared" si="111"/>
        <v>-0.92307692307692313</v>
      </c>
      <c r="H365" s="17">
        <f t="shared" si="112"/>
        <v>-6.5430752453653216E-3</v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99</v>
      </c>
      <c r="D367" s="9">
        <v>31</v>
      </c>
      <c r="E367" s="15">
        <f t="shared" si="109"/>
        <v>5.3980370774263903E-2</v>
      </c>
      <c r="F367" s="15">
        <f t="shared" si="110"/>
        <v>2.4390243902439025E-2</v>
      </c>
      <c r="G367" s="14">
        <f t="shared" si="111"/>
        <v>-0.68686868686868685</v>
      </c>
      <c r="H367" s="17">
        <f t="shared" si="112"/>
        <v>-3.7077426390403491E-2</v>
      </c>
    </row>
    <row r="368" spans="2:8" ht="15" x14ac:dyDescent="0.2">
      <c r="B368" s="5" t="s">
        <v>109</v>
      </c>
      <c r="C368" s="9">
        <v>22</v>
      </c>
      <c r="D368" s="9">
        <v>65</v>
      </c>
      <c r="E368" s="15">
        <f t="shared" si="109"/>
        <v>1.1995637949836423E-2</v>
      </c>
      <c r="F368" s="15">
        <f t="shared" si="110"/>
        <v>5.114083398898505E-2</v>
      </c>
      <c r="G368" s="14">
        <f t="shared" si="111"/>
        <v>1.9545454545454546</v>
      </c>
      <c r="H368" s="17">
        <f t="shared" si="112"/>
        <v>2.3446019629225736E-2</v>
      </c>
    </row>
    <row r="369" spans="1:8" ht="15" x14ac:dyDescent="0.2">
      <c r="B369" s="5" t="s">
        <v>102</v>
      </c>
      <c r="C369" s="9">
        <v>138</v>
      </c>
      <c r="D369" s="9">
        <v>34</v>
      </c>
      <c r="E369" s="15">
        <f t="shared" si="109"/>
        <v>7.5245365321701202E-2</v>
      </c>
      <c r="F369" s="15">
        <f t="shared" si="110"/>
        <v>2.6750590086546028E-2</v>
      </c>
      <c r="G369" s="14">
        <f t="shared" si="111"/>
        <v>-0.75362318840579712</v>
      </c>
      <c r="H369" s="17">
        <f t="shared" si="112"/>
        <v>-5.670665212649946E-2</v>
      </c>
    </row>
    <row r="370" spans="1:8" ht="15" x14ac:dyDescent="0.2">
      <c r="B370" s="5" t="s">
        <v>108</v>
      </c>
      <c r="C370" s="9">
        <v>44</v>
      </c>
      <c r="D370" s="9">
        <v>139</v>
      </c>
      <c r="E370" s="15">
        <f t="shared" si="109"/>
        <v>2.3991275899672846E-2</v>
      </c>
      <c r="F370" s="15">
        <f t="shared" si="110"/>
        <v>0.10936270653029111</v>
      </c>
      <c r="G370" s="14">
        <f t="shared" si="111"/>
        <v>2.1590909090909092</v>
      </c>
      <c r="H370" s="17">
        <f t="shared" si="112"/>
        <v>5.1799345692475462E-2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2</v>
      </c>
      <c r="D372" s="9">
        <v>0</v>
      </c>
      <c r="E372" s="15">
        <f t="shared" si="109"/>
        <v>1.0905125408942203E-3</v>
      </c>
      <c r="F372" s="15" t="str">
        <f t="shared" si="110"/>
        <v/>
      </c>
      <c r="G372" s="14" t="str">
        <f t="shared" si="111"/>
        <v>0</v>
      </c>
      <c r="H372" s="17">
        <f t="shared" si="112"/>
        <v>0</v>
      </c>
    </row>
    <row r="373" spans="1:8" ht="15" x14ac:dyDescent="0.2">
      <c r="B373" s="5" t="s">
        <v>284</v>
      </c>
      <c r="C373" s="9">
        <v>7</v>
      </c>
      <c r="D373" s="9">
        <v>0</v>
      </c>
      <c r="E373" s="15">
        <f t="shared" si="109"/>
        <v>3.8167938931297708E-3</v>
      </c>
      <c r="F373" s="15" t="str">
        <f t="shared" si="110"/>
        <v/>
      </c>
      <c r="G373" s="14" t="str">
        <f t="shared" si="111"/>
        <v>0</v>
      </c>
      <c r="H373" s="17">
        <f t="shared" si="112"/>
        <v>0</v>
      </c>
    </row>
    <row r="374" spans="1:8" ht="15" x14ac:dyDescent="0.2">
      <c r="B374" s="5" t="s">
        <v>285</v>
      </c>
      <c r="C374" s="9">
        <v>8</v>
      </c>
      <c r="D374" s="9">
        <v>0</v>
      </c>
      <c r="E374" s="15">
        <f t="shared" si="109"/>
        <v>4.3620501635768813E-3</v>
      </c>
      <c r="F374" s="15" t="str">
        <f t="shared" si="110"/>
        <v/>
      </c>
      <c r="G374" s="14" t="str">
        <f t="shared" si="111"/>
        <v>0</v>
      </c>
      <c r="H374" s="17">
        <f t="shared" si="112"/>
        <v>0</v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2</v>
      </c>
      <c r="D376" s="9">
        <v>6</v>
      </c>
      <c r="E376" s="15">
        <f t="shared" si="109"/>
        <v>1.0905125408942203E-3</v>
      </c>
      <c r="F376" s="15">
        <f t="shared" si="110"/>
        <v>4.7206923682140047E-3</v>
      </c>
      <c r="G376" s="14">
        <f t="shared" si="111"/>
        <v>2</v>
      </c>
      <c r="H376" s="17">
        <f t="shared" si="112"/>
        <v>2.1810250817884407E-3</v>
      </c>
    </row>
    <row r="377" spans="1:8" ht="15" x14ac:dyDescent="0.2">
      <c r="B377" s="5" t="s">
        <v>287</v>
      </c>
      <c r="C377" s="9">
        <v>1</v>
      </c>
      <c r="D377" s="9">
        <v>0</v>
      </c>
      <c r="E377" s="15">
        <f t="shared" si="109"/>
        <v>5.4525627044711017E-4</v>
      </c>
      <c r="F377" s="15" t="str">
        <f t="shared" si="110"/>
        <v/>
      </c>
      <c r="G377" s="14" t="str">
        <f t="shared" si="111"/>
        <v>0</v>
      </c>
      <c r="H377" s="17">
        <f t="shared" si="112"/>
        <v>0</v>
      </c>
    </row>
    <row r="378" spans="1:8" ht="15" x14ac:dyDescent="0.2">
      <c r="B378" s="5" t="s">
        <v>532</v>
      </c>
      <c r="C378" s="9">
        <v>2</v>
      </c>
      <c r="D378" s="9">
        <v>29</v>
      </c>
      <c r="E378" s="15">
        <f t="shared" si="109"/>
        <v>1.0905125408942203E-3</v>
      </c>
      <c r="F378" s="15">
        <f t="shared" si="110"/>
        <v>2.2816679779701022E-2</v>
      </c>
      <c r="G378" s="14">
        <f t="shared" si="111"/>
        <v>13.5</v>
      </c>
      <c r="H378" s="17">
        <f t="shared" si="112"/>
        <v>1.4721919302071975E-2</v>
      </c>
    </row>
    <row r="379" spans="1:8" ht="15" x14ac:dyDescent="0.2">
      <c r="B379" s="5" t="s">
        <v>110</v>
      </c>
      <c r="C379" s="9">
        <v>2</v>
      </c>
      <c r="D379" s="9">
        <v>1</v>
      </c>
      <c r="E379" s="15">
        <f t="shared" si="109"/>
        <v>1.0905125408942203E-3</v>
      </c>
      <c r="F379" s="15">
        <f t="shared" si="110"/>
        <v>7.8678206136900079E-4</v>
      </c>
      <c r="G379" s="14">
        <f t="shared" si="111"/>
        <v>-0.5</v>
      </c>
      <c r="H379" s="17">
        <f t="shared" si="112"/>
        <v>-5.4525627044711017E-4</v>
      </c>
    </row>
    <row r="380" spans="1:8" ht="15" x14ac:dyDescent="0.2">
      <c r="B380" s="5" t="s">
        <v>288</v>
      </c>
      <c r="C380" s="9">
        <v>11</v>
      </c>
      <c r="D380" s="9">
        <v>11</v>
      </c>
      <c r="E380" s="15">
        <f t="shared" si="109"/>
        <v>5.9978189749182115E-3</v>
      </c>
      <c r="F380" s="15">
        <f t="shared" si="110"/>
        <v>8.6546026750590095E-3</v>
      </c>
      <c r="G380" s="14">
        <f t="shared" si="111"/>
        <v>0</v>
      </c>
      <c r="H380" s="17">
        <f t="shared" si="112"/>
        <v>0</v>
      </c>
    </row>
    <row r="381" spans="1:8" ht="15" x14ac:dyDescent="0.2">
      <c r="B381" s="5" t="s">
        <v>533</v>
      </c>
      <c r="C381" s="9">
        <v>2</v>
      </c>
      <c r="D381" s="9">
        <v>0</v>
      </c>
      <c r="E381" s="15">
        <f t="shared" si="109"/>
        <v>1.0905125408942203E-3</v>
      </c>
      <c r="F381" s="15" t="str">
        <f t="shared" si="110"/>
        <v/>
      </c>
      <c r="G381" s="14" t="str">
        <f t="shared" si="111"/>
        <v>0</v>
      </c>
      <c r="H381" s="17">
        <f t="shared" si="112"/>
        <v>0</v>
      </c>
    </row>
    <row r="382" spans="1:8" ht="15" x14ac:dyDescent="0.2">
      <c r="B382" s="5" t="s">
        <v>104</v>
      </c>
      <c r="C382" s="9">
        <v>6</v>
      </c>
      <c r="D382" s="9">
        <v>1</v>
      </c>
      <c r="E382" s="15">
        <f t="shared" si="109"/>
        <v>3.2715376226826608E-3</v>
      </c>
      <c r="F382" s="15">
        <f t="shared" si="110"/>
        <v>7.8678206136900079E-4</v>
      </c>
      <c r="G382" s="14">
        <f t="shared" si="111"/>
        <v>-0.83333333333333337</v>
      </c>
      <c r="H382" s="17">
        <f t="shared" si="112"/>
        <v>-2.7262813522355507E-3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36</v>
      </c>
      <c r="D390" s="9">
        <v>232</v>
      </c>
      <c r="E390" s="15">
        <f t="shared" si="109"/>
        <v>1.9629225736095966E-2</v>
      </c>
      <c r="F390" s="15">
        <f t="shared" si="110"/>
        <v>0.18253343823760818</v>
      </c>
      <c r="G390" s="14">
        <f t="shared" si="111"/>
        <v>5.4444444444444446</v>
      </c>
      <c r="H390" s="17">
        <f t="shared" si="112"/>
        <v>0.1068702290076336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2</v>
      </c>
      <c r="D393" s="9">
        <v>1</v>
      </c>
      <c r="E393" s="15">
        <f t="shared" si="109"/>
        <v>1.0905125408942203E-3</v>
      </c>
      <c r="F393" s="15">
        <f t="shared" si="110"/>
        <v>7.8678206136900079E-4</v>
      </c>
      <c r="G393" s="14">
        <f t="shared" si="111"/>
        <v>-0.5</v>
      </c>
      <c r="H393" s="17">
        <f t="shared" si="112"/>
        <v>-5.4525627044711017E-4</v>
      </c>
    </row>
    <row r="394" spans="1:8" ht="15" x14ac:dyDescent="0.2">
      <c r="B394" s="5" t="s">
        <v>536</v>
      </c>
      <c r="C394" s="9">
        <v>1</v>
      </c>
      <c r="D394" s="9">
        <v>0</v>
      </c>
      <c r="E394" s="15">
        <f t="shared" si="109"/>
        <v>5.4525627044711017E-4</v>
      </c>
      <c r="F394" s="15" t="str">
        <f t="shared" si="110"/>
        <v/>
      </c>
      <c r="G394" s="14" t="str">
        <f t="shared" si="111"/>
        <v>0</v>
      </c>
      <c r="H394" s="17">
        <f t="shared" si="112"/>
        <v>0</v>
      </c>
    </row>
    <row r="395" spans="1:8" ht="15" x14ac:dyDescent="0.2">
      <c r="B395" s="5" t="s">
        <v>105</v>
      </c>
      <c r="C395" s="9">
        <v>1</v>
      </c>
      <c r="D395" s="9">
        <v>0</v>
      </c>
      <c r="E395" s="15">
        <f t="shared" si="109"/>
        <v>5.4525627044711017E-4</v>
      </c>
      <c r="F395" s="15" t="str">
        <f t="shared" si="110"/>
        <v/>
      </c>
      <c r="G395" s="14" t="str">
        <f t="shared" si="111"/>
        <v>0</v>
      </c>
      <c r="H395" s="17">
        <f t="shared" si="112"/>
        <v>0</v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1</v>
      </c>
      <c r="D402" s="9">
        <v>12</v>
      </c>
      <c r="E402" s="15">
        <f t="shared" si="117"/>
        <v>5.4525627044711017E-4</v>
      </c>
      <c r="F402" s="15">
        <f t="shared" si="118"/>
        <v>9.4413847364280094E-3</v>
      </c>
      <c r="G402" s="14">
        <f t="shared" si="119"/>
        <v>11</v>
      </c>
      <c r="H402" s="17">
        <f t="shared" si="120"/>
        <v>5.9978189749182115E-3</v>
      </c>
    </row>
    <row r="403" spans="1:8" ht="15" x14ac:dyDescent="0.2">
      <c r="B403" s="5" t="s">
        <v>538</v>
      </c>
      <c r="C403" s="9">
        <v>0</v>
      </c>
      <c r="D403" s="9">
        <v>12</v>
      </c>
      <c r="E403" s="15" t="str">
        <f t="shared" si="117"/>
        <v/>
      </c>
      <c r="F403" s="15">
        <f t="shared" si="118"/>
        <v>9.4413847364280094E-3</v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23</v>
      </c>
      <c r="E404" s="15" t="str">
        <f t="shared" si="117"/>
        <v/>
      </c>
      <c r="F404" s="15">
        <f t="shared" si="118"/>
        <v>1.8095987411487019E-2</v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3</v>
      </c>
      <c r="E407" s="15" t="str">
        <f t="shared" si="117"/>
        <v/>
      </c>
      <c r="F407" s="15">
        <f t="shared" si="118"/>
        <v>2.3603461841070024E-3</v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29</v>
      </c>
      <c r="D409" s="9">
        <v>6</v>
      </c>
      <c r="E409" s="15">
        <f t="shared" si="117"/>
        <v>1.5812431842966195E-2</v>
      </c>
      <c r="F409" s="15">
        <f t="shared" si="118"/>
        <v>4.7206923682140047E-3</v>
      </c>
      <c r="G409" s="14">
        <f t="shared" si="119"/>
        <v>-0.7931034482758621</v>
      </c>
      <c r="H409" s="17">
        <f t="shared" si="120"/>
        <v>-1.2540894220283535E-2</v>
      </c>
    </row>
    <row r="410" spans="1:8" ht="15" x14ac:dyDescent="0.2">
      <c r="B410" s="5" t="s">
        <v>114</v>
      </c>
      <c r="C410" s="9">
        <v>87</v>
      </c>
      <c r="D410" s="9">
        <v>34</v>
      </c>
      <c r="E410" s="15">
        <f t="shared" si="117"/>
        <v>4.7437295528898582E-2</v>
      </c>
      <c r="F410" s="15">
        <f t="shared" si="118"/>
        <v>2.6750590086546028E-2</v>
      </c>
      <c r="G410" s="14">
        <f t="shared" si="119"/>
        <v>-0.60919540229885061</v>
      </c>
      <c r="H410" s="17">
        <f t="shared" si="120"/>
        <v>-2.889858233369684E-2</v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3</v>
      </c>
      <c r="D412" s="9">
        <v>20</v>
      </c>
      <c r="E412" s="15">
        <f t="shared" si="117"/>
        <v>1.6357688113413304E-3</v>
      </c>
      <c r="F412" s="15">
        <f t="shared" si="118"/>
        <v>1.5735641227380016E-2</v>
      </c>
      <c r="G412" s="14">
        <f t="shared" si="119"/>
        <v>5.666666666666667</v>
      </c>
      <c r="H412" s="17">
        <f t="shared" si="120"/>
        <v>9.2693565976008727E-3</v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3</v>
      </c>
      <c r="D422" s="9">
        <v>0</v>
      </c>
      <c r="E422" s="15">
        <f t="shared" si="117"/>
        <v>1.6357688113413304E-3</v>
      </c>
      <c r="F422" s="15" t="str">
        <f t="shared" si="118"/>
        <v/>
      </c>
      <c r="G422" s="14" t="str">
        <f t="shared" si="119"/>
        <v>0</v>
      </c>
      <c r="H422" s="17">
        <f t="shared" si="120"/>
        <v>0</v>
      </c>
    </row>
    <row r="423" spans="1:8" ht="15" x14ac:dyDescent="0.2">
      <c r="B423" s="5" t="s">
        <v>128</v>
      </c>
      <c r="C423" s="9">
        <v>1</v>
      </c>
      <c r="D423" s="9">
        <v>7</v>
      </c>
      <c r="E423" s="15">
        <f t="shared" si="117"/>
        <v>5.4525627044711017E-4</v>
      </c>
      <c r="F423" s="15">
        <f t="shared" si="118"/>
        <v>5.5074744295830055E-3</v>
      </c>
      <c r="G423" s="14">
        <f t="shared" si="119"/>
        <v>6</v>
      </c>
      <c r="H423" s="17">
        <f t="shared" si="120"/>
        <v>3.2715376226826612E-3</v>
      </c>
    </row>
    <row r="424" spans="1:8" ht="15" x14ac:dyDescent="0.2">
      <c r="B424" s="5" t="s">
        <v>302</v>
      </c>
      <c r="C424" s="9">
        <v>3</v>
      </c>
      <c r="D424" s="9">
        <v>1</v>
      </c>
      <c r="E424" s="15">
        <f t="shared" si="117"/>
        <v>1.6357688113413304E-3</v>
      </c>
      <c r="F424" s="15">
        <f t="shared" si="118"/>
        <v>7.8678206136900079E-4</v>
      </c>
      <c r="G424" s="14">
        <f t="shared" si="119"/>
        <v>-0.66666666666666663</v>
      </c>
      <c r="H424" s="17">
        <f t="shared" si="120"/>
        <v>-1.0905125408942201E-3</v>
      </c>
    </row>
    <row r="425" spans="1:8" ht="15" x14ac:dyDescent="0.2">
      <c r="B425" s="5" t="s">
        <v>541</v>
      </c>
      <c r="C425" s="9">
        <v>8</v>
      </c>
      <c r="D425" s="9">
        <v>8</v>
      </c>
      <c r="E425" s="15">
        <f t="shared" si="117"/>
        <v>4.3620501635768813E-3</v>
      </c>
      <c r="F425" s="15">
        <f t="shared" si="118"/>
        <v>6.2942564909520063E-3</v>
      </c>
      <c r="G425" s="14">
        <f t="shared" si="119"/>
        <v>0</v>
      </c>
      <c r="H425" s="17">
        <f t="shared" si="120"/>
        <v>0</v>
      </c>
    </row>
    <row r="426" spans="1:8" ht="30" x14ac:dyDescent="0.2">
      <c r="B426" s="5" t="s">
        <v>542</v>
      </c>
      <c r="C426" s="9">
        <v>0</v>
      </c>
      <c r="D426" s="9">
        <v>1</v>
      </c>
      <c r="E426" s="15" t="str">
        <f t="shared" si="117"/>
        <v/>
      </c>
      <c r="F426" s="15">
        <f t="shared" si="118"/>
        <v>7.8678206136900079E-4</v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0</v>
      </c>
      <c r="D428" s="9">
        <v>0</v>
      </c>
      <c r="E428" s="15" t="str">
        <f t="shared" si="117"/>
        <v/>
      </c>
      <c r="F428" s="15" t="str">
        <f t="shared" si="118"/>
        <v/>
      </c>
      <c r="G428" s="14" t="str">
        <f t="shared" si="119"/>
        <v>0</v>
      </c>
      <c r="H428" s="17" t="str">
        <f t="shared" si="120"/>
        <v/>
      </c>
    </row>
    <row r="429" spans="1:8" ht="15" x14ac:dyDescent="0.2">
      <c r="B429" s="5" t="s">
        <v>303</v>
      </c>
      <c r="C429" s="9">
        <v>1</v>
      </c>
      <c r="D429" s="9">
        <v>0</v>
      </c>
      <c r="E429" s="15">
        <f t="shared" si="117"/>
        <v>5.4525627044711017E-4</v>
      </c>
      <c r="F429" s="15" t="str">
        <f t="shared" si="118"/>
        <v/>
      </c>
      <c r="G429" s="14" t="str">
        <f t="shared" si="119"/>
        <v>0</v>
      </c>
      <c r="H429" s="17">
        <f t="shared" si="120"/>
        <v>0</v>
      </c>
    </row>
    <row r="430" spans="1:8" ht="15" x14ac:dyDescent="0.2">
      <c r="B430" s="5" t="s">
        <v>125</v>
      </c>
      <c r="C430" s="9">
        <v>0</v>
      </c>
      <c r="D430" s="9">
        <v>4</v>
      </c>
      <c r="E430" s="15" t="str">
        <f t="shared" si="117"/>
        <v/>
      </c>
      <c r="F430" s="15">
        <f t="shared" si="118"/>
        <v>3.1471282454760031E-3</v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3</v>
      </c>
      <c r="E431" s="15" t="str">
        <f t="shared" si="117"/>
        <v/>
      </c>
      <c r="F431" s="15">
        <f t="shared" si="118"/>
        <v>2.3603461841070024E-3</v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9</v>
      </c>
      <c r="D432" s="9">
        <v>3</v>
      </c>
      <c r="E432" s="15">
        <f t="shared" si="117"/>
        <v>4.9073064340239914E-3</v>
      </c>
      <c r="F432" s="15">
        <f t="shared" si="118"/>
        <v>2.3603461841070024E-3</v>
      </c>
      <c r="G432" s="14">
        <f t="shared" si="119"/>
        <v>-0.66666666666666663</v>
      </c>
      <c r="H432" s="17">
        <f t="shared" si="120"/>
        <v>-3.2715376226826608E-3</v>
      </c>
    </row>
    <row r="433" spans="2:8" ht="15" x14ac:dyDescent="0.2">
      <c r="B433" s="5" t="s">
        <v>304</v>
      </c>
      <c r="C433" s="9">
        <v>0</v>
      </c>
      <c r="D433" s="9">
        <v>2</v>
      </c>
      <c r="E433" s="15" t="str">
        <f t="shared" si="117"/>
        <v/>
      </c>
      <c r="F433" s="15">
        <f t="shared" si="118"/>
        <v>1.5735641227380016E-3</v>
      </c>
      <c r="G433" s="14" t="str">
        <f t="shared" si="119"/>
        <v>0</v>
      </c>
      <c r="H433" s="17" t="str">
        <f t="shared" si="120"/>
        <v/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2</v>
      </c>
      <c r="D436" s="9">
        <v>1</v>
      </c>
      <c r="E436" s="15">
        <f t="shared" si="117"/>
        <v>1.0905125408942203E-3</v>
      </c>
      <c r="F436" s="15">
        <f t="shared" si="118"/>
        <v>7.8678206136900079E-4</v>
      </c>
      <c r="G436" s="14">
        <f t="shared" si="119"/>
        <v>-0.5</v>
      </c>
      <c r="H436" s="17">
        <f t="shared" si="120"/>
        <v>-5.4525627044711017E-4</v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11</v>
      </c>
      <c r="D438" s="9">
        <v>114</v>
      </c>
      <c r="E438" s="15">
        <f t="shared" si="117"/>
        <v>5.9978189749182115E-3</v>
      </c>
      <c r="F438" s="15">
        <f t="shared" si="118"/>
        <v>8.9693154996066088E-2</v>
      </c>
      <c r="G438" s="14">
        <f t="shared" si="119"/>
        <v>9.3636363636363633</v>
      </c>
      <c r="H438" s="17">
        <f t="shared" si="120"/>
        <v>5.6161395856052343E-2</v>
      </c>
    </row>
    <row r="439" spans="2:8" ht="15" x14ac:dyDescent="0.2">
      <c r="B439" s="5" t="s">
        <v>544</v>
      </c>
      <c r="C439" s="9">
        <v>0</v>
      </c>
      <c r="D439" s="9">
        <v>2</v>
      </c>
      <c r="E439" s="15" t="str">
        <f t="shared" si="117"/>
        <v/>
      </c>
      <c r="F439" s="15">
        <f t="shared" si="118"/>
        <v>1.5735641227380016E-3</v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1</v>
      </c>
      <c r="D442" s="9">
        <v>0</v>
      </c>
      <c r="E442" s="15">
        <f t="shared" si="117"/>
        <v>5.4525627044711017E-4</v>
      </c>
      <c r="F442" s="15" t="str">
        <f t="shared" si="118"/>
        <v/>
      </c>
      <c r="G442" s="14" t="str">
        <f t="shared" si="119"/>
        <v>0</v>
      </c>
      <c r="H442" s="17">
        <f t="shared" si="120"/>
        <v>0</v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23</v>
      </c>
      <c r="D446" s="9">
        <v>4</v>
      </c>
      <c r="E446" s="15">
        <f t="shared" si="117"/>
        <v>1.2540894220283533E-2</v>
      </c>
      <c r="F446" s="15">
        <f t="shared" si="118"/>
        <v>3.1471282454760031E-3</v>
      </c>
      <c r="G446" s="14">
        <f t="shared" si="119"/>
        <v>-0.82608695652173914</v>
      </c>
      <c r="H446" s="17">
        <f t="shared" si="120"/>
        <v>-1.0359869138495093E-2</v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15</v>
      </c>
      <c r="D448" s="9">
        <v>2</v>
      </c>
      <c r="E448" s="15">
        <f t="shared" si="117"/>
        <v>8.1788440567066526E-3</v>
      </c>
      <c r="F448" s="15">
        <f t="shared" si="118"/>
        <v>1.5735641227380016E-3</v>
      </c>
      <c r="G448" s="14">
        <f t="shared" si="119"/>
        <v>-0.8666666666666667</v>
      </c>
      <c r="H448" s="17">
        <f t="shared" si="120"/>
        <v>-7.0883315158124325E-3</v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1</v>
      </c>
      <c r="D450" s="9">
        <v>0</v>
      </c>
      <c r="E450" s="15">
        <f t="shared" si="117"/>
        <v>5.4525627044711017E-4</v>
      </c>
      <c r="F450" s="15" t="str">
        <f t="shared" si="118"/>
        <v/>
      </c>
      <c r="G450" s="14" t="str">
        <f t="shared" si="119"/>
        <v>0</v>
      </c>
      <c r="H450" s="17">
        <f t="shared" si="120"/>
        <v>0</v>
      </c>
    </row>
    <row r="451" spans="2:8" ht="15" x14ac:dyDescent="0.2">
      <c r="B451" s="5" t="s">
        <v>309</v>
      </c>
      <c r="C451" s="9">
        <v>2</v>
      </c>
      <c r="D451" s="9">
        <v>5</v>
      </c>
      <c r="E451" s="15">
        <f t="shared" si="117"/>
        <v>1.0905125408942203E-3</v>
      </c>
      <c r="F451" s="15">
        <f t="shared" si="118"/>
        <v>3.9339103068450039E-3</v>
      </c>
      <c r="G451" s="14">
        <f t="shared" si="119"/>
        <v>1.5</v>
      </c>
      <c r="H451" s="17">
        <f t="shared" si="120"/>
        <v>1.6357688113413306E-3</v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4</v>
      </c>
      <c r="D453" s="9">
        <v>0</v>
      </c>
      <c r="E453" s="15">
        <f t="shared" si="117"/>
        <v>2.1810250817884407E-3</v>
      </c>
      <c r="F453" s="15" t="str">
        <f t="shared" si="118"/>
        <v/>
      </c>
      <c r="G453" s="14" t="str">
        <f t="shared" si="119"/>
        <v>0</v>
      </c>
      <c r="H453" s="17">
        <f t="shared" si="120"/>
        <v>0</v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7</v>
      </c>
      <c r="D456" s="9">
        <v>1</v>
      </c>
      <c r="E456" s="15">
        <f t="shared" si="117"/>
        <v>3.8167938931297708E-3</v>
      </c>
      <c r="F456" s="15">
        <f t="shared" si="118"/>
        <v>7.8678206136900079E-4</v>
      </c>
      <c r="G456" s="14">
        <f t="shared" si="119"/>
        <v>-0.8571428571428571</v>
      </c>
      <c r="H456" s="17">
        <f t="shared" si="120"/>
        <v>-3.2715376226826604E-3</v>
      </c>
    </row>
    <row r="457" spans="2:8" ht="15" x14ac:dyDescent="0.2">
      <c r="B457" s="5" t="s">
        <v>547</v>
      </c>
      <c r="C457" s="9">
        <v>14</v>
      </c>
      <c r="D457" s="9">
        <v>2</v>
      </c>
      <c r="E457" s="15">
        <f t="shared" si="117"/>
        <v>7.6335877862595417E-3</v>
      </c>
      <c r="F457" s="15">
        <f t="shared" si="118"/>
        <v>1.5735641227380016E-3</v>
      </c>
      <c r="G457" s="14">
        <f t="shared" si="119"/>
        <v>-0.8571428571428571</v>
      </c>
      <c r="H457" s="17">
        <f t="shared" si="120"/>
        <v>-6.5430752453653207E-3</v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1</v>
      </c>
      <c r="E459" s="15" t="str">
        <f t="shared" si="117"/>
        <v/>
      </c>
      <c r="F459" s="15">
        <f t="shared" si="118"/>
        <v>7.8678206136900079E-4</v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3</v>
      </c>
      <c r="E464" s="15" t="str">
        <f t="shared" si="117"/>
        <v/>
      </c>
      <c r="F464" s="15">
        <f t="shared" si="118"/>
        <v>2.3603461841070024E-3</v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77</v>
      </c>
      <c r="D467" s="9">
        <v>0</v>
      </c>
      <c r="E467" s="15">
        <f t="shared" si="117"/>
        <v>4.1984732824427481E-2</v>
      </c>
      <c r="F467" s="15" t="str">
        <f t="shared" si="118"/>
        <v/>
      </c>
      <c r="G467" s="14" t="str">
        <f t="shared" si="119"/>
        <v>0</v>
      </c>
      <c r="H467" s="17">
        <f t="shared" si="120"/>
        <v>0</v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52</v>
      </c>
      <c r="D477" s="9">
        <v>4</v>
      </c>
      <c r="E477" s="15">
        <f t="shared" si="137"/>
        <v>2.8353326063249727E-2</v>
      </c>
      <c r="F477" s="15">
        <f t="shared" si="138"/>
        <v>3.1471282454760031E-3</v>
      </c>
      <c r="G477" s="14">
        <f t="shared" si="139"/>
        <v>-0.92307692307692313</v>
      </c>
      <c r="H477" s="17">
        <f t="shared" si="140"/>
        <v>-2.6172300981461286E-2</v>
      </c>
    </row>
    <row r="478" spans="2:8" ht="15" x14ac:dyDescent="0.2">
      <c r="B478" s="5" t="s">
        <v>138</v>
      </c>
      <c r="C478" s="9">
        <v>20</v>
      </c>
      <c r="D478" s="9">
        <v>1</v>
      </c>
      <c r="E478" s="15">
        <f t="shared" si="137"/>
        <v>1.0905125408942203E-2</v>
      </c>
      <c r="F478" s="15">
        <f t="shared" si="138"/>
        <v>7.8678206136900079E-4</v>
      </c>
      <c r="G478" s="14">
        <f t="shared" si="139"/>
        <v>-0.95</v>
      </c>
      <c r="H478" s="17">
        <f t="shared" si="140"/>
        <v>-1.0359869138495093E-2</v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9</v>
      </c>
      <c r="D482" s="9">
        <v>2</v>
      </c>
      <c r="E482" s="15">
        <f t="shared" si="137"/>
        <v>4.9073064340239914E-3</v>
      </c>
      <c r="F482" s="15">
        <f t="shared" si="138"/>
        <v>1.5735641227380016E-3</v>
      </c>
      <c r="G482" s="14">
        <f t="shared" si="139"/>
        <v>-0.77777777777777779</v>
      </c>
      <c r="H482" s="17">
        <f t="shared" si="140"/>
        <v>-3.8167938931297713E-3</v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1</v>
      </c>
      <c r="D486" s="70"/>
      <c r="E486" s="71">
        <f t="shared" si="137"/>
        <v>5.4525627044711017E-4</v>
      </c>
      <c r="F486" s="71" t="str">
        <f t="shared" si="138"/>
        <v/>
      </c>
      <c r="G486" s="72" t="str">
        <f t="shared" si="139"/>
        <v>0</v>
      </c>
      <c r="H486" s="73">
        <f t="shared" si="140"/>
        <v>0</v>
      </c>
    </row>
    <row r="487" spans="2:8" s="74" customFormat="1" ht="15" x14ac:dyDescent="0.2">
      <c r="B487" s="75" t="s">
        <v>331</v>
      </c>
      <c r="C487" s="70">
        <v>1</v>
      </c>
      <c r="D487" s="70"/>
      <c r="E487" s="71">
        <f t="shared" si="137"/>
        <v>5.4525627044711017E-4</v>
      </c>
      <c r="F487" s="71" t="str">
        <f t="shared" si="138"/>
        <v/>
      </c>
      <c r="G487" s="72" t="str">
        <f t="shared" si="139"/>
        <v>0</v>
      </c>
      <c r="H487" s="73">
        <f t="shared" si="140"/>
        <v>0</v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1</v>
      </c>
      <c r="D491" s="9">
        <v>0</v>
      </c>
      <c r="E491" s="15">
        <f t="shared" si="137"/>
        <v>5.4525627044711017E-4</v>
      </c>
      <c r="F491" s="15" t="str">
        <f t="shared" si="138"/>
        <v/>
      </c>
      <c r="G491" s="14" t="str">
        <f t="shared" si="139"/>
        <v>0</v>
      </c>
      <c r="H491" s="17">
        <f t="shared" si="140"/>
        <v>0</v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0</v>
      </c>
      <c r="E503" s="15" t="str">
        <f t="shared" si="137"/>
        <v/>
      </c>
      <c r="F503" s="15" t="str">
        <f t="shared" si="138"/>
        <v/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1</v>
      </c>
      <c r="E505" s="71" t="str">
        <f t="shared" ref="E505" si="141">+IF(C505=0,"",C505/C$329)</f>
        <v/>
      </c>
      <c r="F505" s="71">
        <f t="shared" ref="F505" si="142">+IF(D505=0,"",D505/D$329)</f>
        <v>7.8678206136900079E-4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2</v>
      </c>
      <c r="D506" s="9">
        <v>11</v>
      </c>
      <c r="E506" s="15">
        <f t="shared" si="137"/>
        <v>1.0905125408942203E-3</v>
      </c>
      <c r="F506" s="15">
        <f t="shared" si="138"/>
        <v>8.6546026750590095E-3</v>
      </c>
      <c r="G506" s="14">
        <f t="shared" si="139"/>
        <v>4.5</v>
      </c>
      <c r="H506" s="17">
        <f t="shared" si="140"/>
        <v>4.9073064340239914E-3</v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1</v>
      </c>
      <c r="E508" s="15" t="str">
        <f t="shared" si="137"/>
        <v/>
      </c>
      <c r="F508" s="15">
        <f t="shared" si="138"/>
        <v>7.8678206136900079E-4</v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6</v>
      </c>
      <c r="D509" s="9">
        <v>1</v>
      </c>
      <c r="E509" s="15">
        <f t="shared" si="137"/>
        <v>3.2715376226826608E-3</v>
      </c>
      <c r="F509" s="15">
        <f t="shared" si="138"/>
        <v>7.8678206136900079E-4</v>
      </c>
      <c r="G509" s="14">
        <f t="shared" si="139"/>
        <v>-0.83333333333333337</v>
      </c>
      <c r="H509" s="17">
        <f t="shared" si="140"/>
        <v>-2.7262813522355507E-3</v>
      </c>
    </row>
    <row r="510" spans="1:8" ht="15" x14ac:dyDescent="0.2">
      <c r="B510" s="5" t="s">
        <v>375</v>
      </c>
      <c r="C510" s="9">
        <v>2</v>
      </c>
      <c r="D510" s="9">
        <v>7</v>
      </c>
      <c r="E510" s="15">
        <f t="shared" si="137"/>
        <v>1.0905125408942203E-3</v>
      </c>
      <c r="F510" s="15">
        <f t="shared" si="138"/>
        <v>5.5074744295830055E-3</v>
      </c>
      <c r="G510" s="14">
        <f t="shared" si="139"/>
        <v>2.5</v>
      </c>
      <c r="H510" s="17">
        <f t="shared" si="140"/>
        <v>2.7262813522355507E-3</v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1</v>
      </c>
      <c r="E512" s="15" t="str">
        <f t="shared" si="137"/>
        <v/>
      </c>
      <c r="F512" s="15">
        <f t="shared" si="138"/>
        <v>7.8678206136900079E-4</v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4</v>
      </c>
      <c r="D518" s="9">
        <v>0</v>
      </c>
      <c r="E518" s="15">
        <f t="shared" si="137"/>
        <v>2.1810250817884407E-3</v>
      </c>
      <c r="F518" s="15" t="str">
        <f t="shared" si="138"/>
        <v/>
      </c>
      <c r="G518" s="14" t="str">
        <f t="shared" si="139"/>
        <v>0</v>
      </c>
      <c r="H518" s="17">
        <f t="shared" si="140"/>
        <v>0</v>
      </c>
    </row>
    <row r="519" spans="2:8" ht="15" x14ac:dyDescent="0.2">
      <c r="B519" s="5" t="s">
        <v>342</v>
      </c>
      <c r="C519" s="9">
        <v>0</v>
      </c>
      <c r="D519" s="9">
        <v>1</v>
      </c>
      <c r="E519" s="15" t="str">
        <f t="shared" si="137"/>
        <v/>
      </c>
      <c r="F519" s="15">
        <f t="shared" si="138"/>
        <v>7.8678206136900079E-4</v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2</v>
      </c>
      <c r="D520" s="9">
        <v>0</v>
      </c>
      <c r="E520" s="15">
        <f t="shared" si="137"/>
        <v>1.0905125408942203E-3</v>
      </c>
      <c r="F520" s="15" t="str">
        <f t="shared" si="138"/>
        <v/>
      </c>
      <c r="G520" s="14" t="str">
        <f t="shared" si="139"/>
        <v>0</v>
      </c>
      <c r="H520" s="17">
        <f t="shared" si="140"/>
        <v>0</v>
      </c>
    </row>
    <row r="521" spans="2:8" ht="15" x14ac:dyDescent="0.2">
      <c r="B521" s="5" t="s">
        <v>344</v>
      </c>
      <c r="C521" s="9">
        <v>0</v>
      </c>
      <c r="D521" s="9">
        <v>1</v>
      </c>
      <c r="E521" s="15" t="str">
        <f t="shared" si="137"/>
        <v/>
      </c>
      <c r="F521" s="15">
        <f t="shared" si="138"/>
        <v>7.8678206136900079E-4</v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10</v>
      </c>
      <c r="D524" s="9">
        <v>6</v>
      </c>
      <c r="E524" s="15">
        <f t="shared" si="137"/>
        <v>5.4525627044711015E-3</v>
      </c>
      <c r="F524" s="15">
        <f t="shared" si="138"/>
        <v>4.7206923682140047E-3</v>
      </c>
      <c r="G524" s="14">
        <f t="shared" si="139"/>
        <v>-0.4</v>
      </c>
      <c r="H524" s="17">
        <f t="shared" si="140"/>
        <v>-2.1810250817884407E-3</v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1</v>
      </c>
      <c r="E526" s="15" t="str">
        <f t="shared" si="137"/>
        <v/>
      </c>
      <c r="F526" s="15">
        <f t="shared" si="138"/>
        <v>7.8678206136900079E-4</v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19</v>
      </c>
      <c r="D529" s="9">
        <v>33</v>
      </c>
      <c r="E529" s="15">
        <f t="shared" si="137"/>
        <v>1.0359869138495093E-2</v>
      </c>
      <c r="F529" s="15">
        <f t="shared" si="138"/>
        <v>2.5963808025177025E-2</v>
      </c>
      <c r="G529" s="14">
        <f t="shared" si="139"/>
        <v>0.73684210526315785</v>
      </c>
      <c r="H529" s="17">
        <f t="shared" si="140"/>
        <v>7.6335877862595417E-3</v>
      </c>
    </row>
    <row r="530" spans="1:8" ht="30" x14ac:dyDescent="0.2">
      <c r="B530" s="5" t="s">
        <v>158</v>
      </c>
      <c r="C530" s="9">
        <v>18</v>
      </c>
      <c r="D530" s="9">
        <v>139</v>
      </c>
      <c r="E530" s="15">
        <f t="shared" si="137"/>
        <v>9.8146128680479828E-3</v>
      </c>
      <c r="F530" s="15">
        <f t="shared" si="138"/>
        <v>0.10936270653029111</v>
      </c>
      <c r="G530" s="14">
        <f t="shared" si="139"/>
        <v>6.7222222222222223</v>
      </c>
      <c r="H530" s="17">
        <f t="shared" si="140"/>
        <v>6.5976008724100324E-2</v>
      </c>
    </row>
    <row r="531" spans="1:8" ht="15" x14ac:dyDescent="0.2">
      <c r="B531" s="5" t="s">
        <v>349</v>
      </c>
      <c r="C531" s="9">
        <v>12</v>
      </c>
      <c r="D531" s="9">
        <v>22</v>
      </c>
      <c r="E531" s="15">
        <f t="shared" si="137"/>
        <v>6.5430752453653216E-3</v>
      </c>
      <c r="F531" s="15">
        <f t="shared" si="138"/>
        <v>1.7309205350118019E-2</v>
      </c>
      <c r="G531" s="14">
        <f t="shared" si="139"/>
        <v>0.83333333333333337</v>
      </c>
      <c r="H531" s="17">
        <f t="shared" si="140"/>
        <v>5.4525627044711015E-3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1</v>
      </c>
      <c r="E532" s="71" t="str">
        <f t="shared" ref="E532" si="145">+IF(C532=0,"",C532/C$329)</f>
        <v/>
      </c>
      <c r="F532" s="71">
        <f t="shared" ref="F532" si="146">+IF(D532=0,"",D532/D$329)</f>
        <v>7.8678206136900079E-4</v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8</v>
      </c>
      <c r="D536" s="9">
        <v>0</v>
      </c>
      <c r="E536" s="15">
        <f t="shared" si="149"/>
        <v>4.3620501635768813E-3</v>
      </c>
      <c r="F536" s="15" t="str">
        <f t="shared" si="150"/>
        <v/>
      </c>
      <c r="G536" s="14" t="str">
        <f t="shared" si="151"/>
        <v>0</v>
      </c>
      <c r="H536" s="17">
        <f t="shared" si="152"/>
        <v>0</v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12</v>
      </c>
      <c r="D538" s="9">
        <v>6</v>
      </c>
      <c r="E538" s="15">
        <f t="shared" si="149"/>
        <v>6.5430752453653216E-3</v>
      </c>
      <c r="F538" s="15">
        <f t="shared" si="150"/>
        <v>4.7206923682140047E-3</v>
      </c>
      <c r="G538" s="14">
        <f t="shared" si="151"/>
        <v>-0.5</v>
      </c>
      <c r="H538" s="17">
        <f t="shared" si="152"/>
        <v>-3.2715376226826608E-3</v>
      </c>
    </row>
    <row r="539" spans="1:8" ht="15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1</v>
      </c>
      <c r="D540" s="9">
        <v>0</v>
      </c>
      <c r="E540" s="15">
        <f t="shared" si="149"/>
        <v>5.4525627044711017E-4</v>
      </c>
      <c r="F540" s="15" t="str">
        <f t="shared" si="150"/>
        <v/>
      </c>
      <c r="G540" s="14" t="str">
        <f t="shared" si="151"/>
        <v>0</v>
      </c>
      <c r="H540" s="17">
        <f t="shared" si="152"/>
        <v>0</v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1</v>
      </c>
      <c r="E542" s="15" t="str">
        <f t="shared" si="149"/>
        <v/>
      </c>
      <c r="F542" s="15">
        <f t="shared" si="150"/>
        <v>7.8678206136900079E-4</v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1</v>
      </c>
      <c r="D544" s="9">
        <v>0</v>
      </c>
      <c r="E544" s="15">
        <f t="shared" si="149"/>
        <v>5.4525627044711017E-4</v>
      </c>
      <c r="F544" s="15" t="str">
        <f t="shared" si="150"/>
        <v/>
      </c>
      <c r="G544" s="14" t="str">
        <f t="shared" si="151"/>
        <v>0</v>
      </c>
      <c r="H544" s="17">
        <f t="shared" si="152"/>
        <v>0</v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516</v>
      </c>
      <c r="D552" s="35">
        <f>SUM(D553:D579)</f>
        <v>642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0.2441860465116279</v>
      </c>
      <c r="H552" s="36">
        <f>+IF(OR(AND(E552=""),(G552="")),"",E552*G552)</f>
        <v>0.2441860465116279</v>
      </c>
    </row>
    <row r="553" spans="1:8" ht="15" x14ac:dyDescent="0.2">
      <c r="B553" s="5" t="s">
        <v>357</v>
      </c>
      <c r="C553" s="9">
        <v>1</v>
      </c>
      <c r="D553" s="9">
        <v>59</v>
      </c>
      <c r="E553" s="15">
        <f>+IF(C553=0,"",C553/C$552)</f>
        <v>1.937984496124031E-3</v>
      </c>
      <c r="F553" s="15">
        <f>+IF(D553=0,"",D553/D$552)</f>
        <v>9.1900311526479747E-2</v>
      </c>
      <c r="G553" s="14">
        <f>+IF(OR(AND(D553=0),(C553=0)),"0",((D553-C553)/C553))</f>
        <v>58</v>
      </c>
      <c r="H553" s="17">
        <f>+IF(OR(AND(E553=""),(G553="")),"",E553*G553)</f>
        <v>0.1124031007751938</v>
      </c>
    </row>
    <row r="554" spans="1:8" ht="15" x14ac:dyDescent="0.2">
      <c r="B554" s="5" t="s">
        <v>161</v>
      </c>
      <c r="C554" s="9">
        <v>15</v>
      </c>
      <c r="D554" s="9">
        <v>52</v>
      </c>
      <c r="E554" s="15">
        <f t="shared" ref="E554:E579" si="153">+IF(C554=0,"",C554/C$552)</f>
        <v>2.9069767441860465E-2</v>
      </c>
      <c r="F554" s="15">
        <f t="shared" ref="F554:F579" si="154">+IF(D554=0,"",D554/D$552)</f>
        <v>8.0996884735202487E-2</v>
      </c>
      <c r="G554" s="14">
        <f t="shared" ref="G554:G579" si="155">+IF(OR(AND(D554=0),(C554=0)),"0",((D554-C554)/C554))</f>
        <v>2.4666666666666668</v>
      </c>
      <c r="H554" s="17">
        <f t="shared" ref="H554:H579" si="156">+IF(OR(AND(E554=""),(G554="")),"",E554*G554)</f>
        <v>7.170542635658915E-2</v>
      </c>
    </row>
    <row r="555" spans="1:8" ht="15" x14ac:dyDescent="0.2">
      <c r="B555" s="5" t="s">
        <v>358</v>
      </c>
      <c r="C555" s="9">
        <v>54</v>
      </c>
      <c r="D555" s="9">
        <v>39</v>
      </c>
      <c r="E555" s="15">
        <f t="shared" si="153"/>
        <v>0.10465116279069768</v>
      </c>
      <c r="F555" s="15">
        <f t="shared" si="154"/>
        <v>6.0747663551401869E-2</v>
      </c>
      <c r="G555" s="14">
        <f t="shared" si="155"/>
        <v>-0.27777777777777779</v>
      </c>
      <c r="H555" s="17">
        <f t="shared" si="156"/>
        <v>-2.9069767441860468E-2</v>
      </c>
    </row>
    <row r="556" spans="1:8" ht="15" x14ac:dyDescent="0.2">
      <c r="B556" s="5" t="s">
        <v>359</v>
      </c>
      <c r="C556" s="9">
        <v>164</v>
      </c>
      <c r="D556" s="9">
        <v>58</v>
      </c>
      <c r="E556" s="15">
        <f t="shared" si="153"/>
        <v>0.31782945736434109</v>
      </c>
      <c r="F556" s="15">
        <f t="shared" si="154"/>
        <v>9.0342679127725853E-2</v>
      </c>
      <c r="G556" s="14">
        <f t="shared" si="155"/>
        <v>-0.64634146341463417</v>
      </c>
      <c r="H556" s="17">
        <f t="shared" si="156"/>
        <v>-0.20542635658914729</v>
      </c>
    </row>
    <row r="557" spans="1:8" ht="15" x14ac:dyDescent="0.2">
      <c r="B557" s="5" t="s">
        <v>162</v>
      </c>
      <c r="C557" s="9">
        <v>47</v>
      </c>
      <c r="D557" s="9">
        <v>20</v>
      </c>
      <c r="E557" s="15">
        <f t="shared" si="153"/>
        <v>9.1085271317829453E-2</v>
      </c>
      <c r="F557" s="15">
        <f t="shared" si="154"/>
        <v>3.1152647975077882E-2</v>
      </c>
      <c r="G557" s="14">
        <f t="shared" si="155"/>
        <v>-0.57446808510638303</v>
      </c>
      <c r="H557" s="17">
        <f t="shared" si="156"/>
        <v>-5.232558139534884E-2</v>
      </c>
    </row>
    <row r="558" spans="1:8" ht="15" x14ac:dyDescent="0.2">
      <c r="B558" s="5" t="s">
        <v>160</v>
      </c>
      <c r="C558" s="9">
        <v>1</v>
      </c>
      <c r="D558" s="9">
        <v>0</v>
      </c>
      <c r="E558" s="15">
        <f t="shared" si="153"/>
        <v>1.937984496124031E-3</v>
      </c>
      <c r="F558" s="15" t="str">
        <f t="shared" si="154"/>
        <v/>
      </c>
      <c r="G558" s="14" t="str">
        <f t="shared" si="155"/>
        <v>0</v>
      </c>
      <c r="H558" s="17">
        <f t="shared" si="156"/>
        <v>0</v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2</v>
      </c>
      <c r="D560" s="9">
        <v>5</v>
      </c>
      <c r="E560" s="15">
        <f t="shared" si="153"/>
        <v>3.875968992248062E-3</v>
      </c>
      <c r="F560" s="15">
        <f t="shared" si="154"/>
        <v>7.7881619937694704E-3</v>
      </c>
      <c r="G560" s="14">
        <f t="shared" si="155"/>
        <v>1.5</v>
      </c>
      <c r="H560" s="17">
        <f t="shared" si="156"/>
        <v>5.8139534883720929E-3</v>
      </c>
    </row>
    <row r="561" spans="1:8" ht="15" x14ac:dyDescent="0.2">
      <c r="B561" s="5" t="s">
        <v>360</v>
      </c>
      <c r="C561" s="9">
        <v>3</v>
      </c>
      <c r="D561" s="9">
        <v>0</v>
      </c>
      <c r="E561" s="15">
        <f t="shared" si="153"/>
        <v>5.8139534883720929E-3</v>
      </c>
      <c r="F561" s="15" t="str">
        <f t="shared" si="154"/>
        <v/>
      </c>
      <c r="G561" s="14" t="str">
        <f t="shared" si="155"/>
        <v>0</v>
      </c>
      <c r="H561" s="17">
        <f t="shared" si="156"/>
        <v>0</v>
      </c>
    </row>
    <row r="562" spans="1:8" ht="15" x14ac:dyDescent="0.2">
      <c r="B562" s="5" t="s">
        <v>361</v>
      </c>
      <c r="C562" s="9">
        <v>16</v>
      </c>
      <c r="D562" s="9">
        <v>1</v>
      </c>
      <c r="E562" s="15">
        <f t="shared" si="153"/>
        <v>3.1007751937984496E-2</v>
      </c>
      <c r="F562" s="15">
        <f t="shared" si="154"/>
        <v>1.557632398753894E-3</v>
      </c>
      <c r="G562" s="14">
        <f t="shared" si="155"/>
        <v>-0.9375</v>
      </c>
      <c r="H562" s="17">
        <f t="shared" si="156"/>
        <v>-2.9069767441860465E-2</v>
      </c>
    </row>
    <row r="563" spans="1:8" ht="15" x14ac:dyDescent="0.2">
      <c r="B563" s="5" t="s">
        <v>561</v>
      </c>
      <c r="C563" s="9">
        <v>1</v>
      </c>
      <c r="D563" s="9">
        <v>1</v>
      </c>
      <c r="E563" s="15">
        <f t="shared" si="153"/>
        <v>1.937984496124031E-3</v>
      </c>
      <c r="F563" s="15">
        <f t="shared" si="154"/>
        <v>1.557632398753894E-3</v>
      </c>
      <c r="G563" s="14">
        <f t="shared" si="155"/>
        <v>0</v>
      </c>
      <c r="H563" s="17">
        <f t="shared" si="156"/>
        <v>0</v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5</v>
      </c>
      <c r="E564" s="71" t="str">
        <f t="shared" ref="E564" si="161">+IF(C564=0,"",C564/C$552)</f>
        <v/>
      </c>
      <c r="F564" s="71">
        <f t="shared" ref="F564" si="162">+IF(D564=0,"",D564/D$552)</f>
        <v>7.7881619937694704E-3</v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26</v>
      </c>
      <c r="D566" s="9">
        <v>43</v>
      </c>
      <c r="E566" s="15">
        <f t="shared" si="153"/>
        <v>5.0387596899224806E-2</v>
      </c>
      <c r="F566" s="15">
        <f t="shared" si="154"/>
        <v>6.6978193146417439E-2</v>
      </c>
      <c r="G566" s="14">
        <f t="shared" si="155"/>
        <v>0.65384615384615385</v>
      </c>
      <c r="H566" s="17">
        <f t="shared" si="156"/>
        <v>3.294573643410853E-2</v>
      </c>
    </row>
    <row r="567" spans="1:8" ht="15" x14ac:dyDescent="0.2">
      <c r="B567" s="5" t="s">
        <v>164</v>
      </c>
      <c r="C567" s="9">
        <v>19</v>
      </c>
      <c r="D567" s="9">
        <v>18</v>
      </c>
      <c r="E567" s="15">
        <f t="shared" si="153"/>
        <v>3.6821705426356592E-2</v>
      </c>
      <c r="F567" s="15">
        <f t="shared" si="154"/>
        <v>2.8037383177570093E-2</v>
      </c>
      <c r="G567" s="14">
        <f t="shared" si="155"/>
        <v>-5.2631578947368418E-2</v>
      </c>
      <c r="H567" s="17">
        <f t="shared" si="156"/>
        <v>-1.937984496124031E-3</v>
      </c>
    </row>
    <row r="568" spans="1:8" ht="15" x14ac:dyDescent="0.2">
      <c r="B568" s="5" t="s">
        <v>166</v>
      </c>
      <c r="C568" s="9">
        <v>4</v>
      </c>
      <c r="D568" s="9">
        <v>4</v>
      </c>
      <c r="E568" s="15">
        <f t="shared" si="153"/>
        <v>7.7519379844961239E-3</v>
      </c>
      <c r="F568" s="15">
        <f t="shared" si="154"/>
        <v>6.2305295950155761E-3</v>
      </c>
      <c r="G568" s="14">
        <f t="shared" si="155"/>
        <v>0</v>
      </c>
      <c r="H568" s="17">
        <f t="shared" si="156"/>
        <v>0</v>
      </c>
    </row>
    <row r="569" spans="1:8" s="74" customFormat="1" ht="13.5" customHeight="1" x14ac:dyDescent="0.2">
      <c r="B569" s="75" t="s">
        <v>165</v>
      </c>
      <c r="C569" s="70">
        <v>1</v>
      </c>
      <c r="D569" s="70"/>
      <c r="E569" s="71">
        <f t="shared" si="153"/>
        <v>1.937984496124031E-3</v>
      </c>
      <c r="F569" s="71" t="str">
        <f t="shared" si="154"/>
        <v/>
      </c>
      <c r="G569" s="72" t="str">
        <f t="shared" si="155"/>
        <v>0</v>
      </c>
      <c r="H569" s="73">
        <f t="shared" si="156"/>
        <v>0</v>
      </c>
    </row>
    <row r="570" spans="1:8" ht="13.5" customHeight="1" x14ac:dyDescent="0.2">
      <c r="B570" s="5" t="s">
        <v>364</v>
      </c>
      <c r="C570" s="9">
        <v>31</v>
      </c>
      <c r="D570" s="9">
        <v>319</v>
      </c>
      <c r="E570" s="15">
        <f t="shared" si="153"/>
        <v>6.0077519379844964E-2</v>
      </c>
      <c r="F570" s="15">
        <f t="shared" si="154"/>
        <v>0.49688473520249221</v>
      </c>
      <c r="G570" s="14">
        <f t="shared" si="155"/>
        <v>9.2903225806451619</v>
      </c>
      <c r="H570" s="17">
        <f t="shared" si="156"/>
        <v>0.55813953488372103</v>
      </c>
    </row>
    <row r="571" spans="1:8" ht="25.5" customHeight="1" x14ac:dyDescent="0.2">
      <c r="B571" s="5" t="s">
        <v>167</v>
      </c>
      <c r="C571" s="9">
        <v>24</v>
      </c>
      <c r="D571" s="9">
        <v>6</v>
      </c>
      <c r="E571" s="15">
        <f t="shared" si="153"/>
        <v>4.6511627906976744E-2</v>
      </c>
      <c r="F571" s="15">
        <f t="shared" si="154"/>
        <v>9.3457943925233638E-3</v>
      </c>
      <c r="G571" s="14">
        <f t="shared" si="155"/>
        <v>-0.75</v>
      </c>
      <c r="H571" s="17">
        <f t="shared" si="156"/>
        <v>-3.4883720930232558E-2</v>
      </c>
    </row>
    <row r="572" spans="1:8" ht="13.5" customHeight="1" x14ac:dyDescent="0.2">
      <c r="B572" s="5" t="s">
        <v>365</v>
      </c>
      <c r="C572" s="9">
        <v>5</v>
      </c>
      <c r="D572" s="9">
        <v>0</v>
      </c>
      <c r="E572" s="15">
        <f t="shared" si="153"/>
        <v>9.6899224806201549E-3</v>
      </c>
      <c r="F572" s="15" t="str">
        <f t="shared" si="154"/>
        <v/>
      </c>
      <c r="G572" s="14" t="str">
        <f t="shared" si="155"/>
        <v>0</v>
      </c>
      <c r="H572" s="17">
        <f t="shared" si="156"/>
        <v>0</v>
      </c>
    </row>
    <row r="573" spans="1:8" ht="12" customHeight="1" x14ac:dyDescent="0.2">
      <c r="B573" s="5" t="s">
        <v>168</v>
      </c>
      <c r="C573" s="9">
        <v>0</v>
      </c>
      <c r="D573" s="9">
        <v>8</v>
      </c>
      <c r="E573" s="15" t="str">
        <f t="shared" si="153"/>
        <v/>
      </c>
      <c r="F573" s="15">
        <f t="shared" si="154"/>
        <v>1.2461059190031152E-2</v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3</v>
      </c>
      <c r="D575" s="9">
        <v>1</v>
      </c>
      <c r="E575" s="15">
        <f t="shared" si="153"/>
        <v>5.8139534883720929E-3</v>
      </c>
      <c r="F575" s="15">
        <f t="shared" si="154"/>
        <v>1.557632398753894E-3</v>
      </c>
      <c r="G575" s="14">
        <f t="shared" si="155"/>
        <v>-0.66666666666666663</v>
      </c>
      <c r="H575" s="17">
        <f t="shared" si="156"/>
        <v>-3.875968992248062E-3</v>
      </c>
    </row>
    <row r="576" spans="1:8" ht="15" x14ac:dyDescent="0.2">
      <c r="B576" s="5" t="s">
        <v>367</v>
      </c>
      <c r="C576" s="9">
        <v>4</v>
      </c>
      <c r="D576" s="9">
        <v>0</v>
      </c>
      <c r="E576" s="15">
        <f t="shared" si="153"/>
        <v>7.7519379844961239E-3</v>
      </c>
      <c r="F576" s="15" t="str">
        <f t="shared" si="154"/>
        <v/>
      </c>
      <c r="G576" s="14" t="str">
        <f t="shared" si="155"/>
        <v>0</v>
      </c>
      <c r="H576" s="17">
        <f t="shared" si="156"/>
        <v>0</v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75</v>
      </c>
      <c r="D578" s="9">
        <v>0</v>
      </c>
      <c r="E578" s="15">
        <f t="shared" si="153"/>
        <v>0.14534883720930233</v>
      </c>
      <c r="F578" s="15" t="str">
        <f t="shared" si="154"/>
        <v/>
      </c>
      <c r="G578" s="14" t="str">
        <f t="shared" si="155"/>
        <v>0</v>
      </c>
      <c r="H578" s="17">
        <f t="shared" si="156"/>
        <v>0</v>
      </c>
    </row>
    <row r="579" spans="2:8" ht="15" x14ac:dyDescent="0.2">
      <c r="B579" s="5" t="s">
        <v>562</v>
      </c>
      <c r="C579" s="9">
        <v>20</v>
      </c>
      <c r="D579" s="9">
        <v>3</v>
      </c>
      <c r="E579" s="15">
        <f t="shared" si="153"/>
        <v>3.875968992248062E-2</v>
      </c>
      <c r="F579" s="15">
        <f t="shared" si="154"/>
        <v>4.6728971962616819E-3</v>
      </c>
      <c r="G579" s="14">
        <f t="shared" si="155"/>
        <v>-0.85</v>
      </c>
      <c r="H579" s="17">
        <f t="shared" si="156"/>
        <v>-3.2945736434108523E-2</v>
      </c>
    </row>
    <row r="580" spans="2:8" x14ac:dyDescent="0.2">
      <c r="B580" s="21" t="s">
        <v>420</v>
      </c>
      <c r="C580" s="12"/>
      <c r="D580" s="12"/>
    </row>
    <row r="581" spans="2:8" x14ac:dyDescent="0.2">
      <c r="C581" s="12"/>
      <c r="D581" s="12"/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453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410</v>
      </c>
      <c r="C8" s="34">
        <f>+C18+C71+C161+C329+C552</f>
        <v>8394</v>
      </c>
      <c r="D8" s="35">
        <f>+D18+D71+D161+D329+D552</f>
        <v>5795</v>
      </c>
      <c r="E8" s="36">
        <f>+C8/C$8</f>
        <v>1</v>
      </c>
      <c r="F8" s="36">
        <f>+D8/D$8</f>
        <v>1</v>
      </c>
      <c r="G8" s="36">
        <f>+(D8-C8)/C8</f>
        <v>-0.30962592327853228</v>
      </c>
      <c r="H8" s="36">
        <f>+E8*G8</f>
        <v>-0.30962592327853228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47</v>
      </c>
      <c r="D9" s="31">
        <f>+D18</f>
        <v>18</v>
      </c>
      <c r="E9" s="29">
        <f t="shared" ref="E9:E13" si="0">C9/$C$8</f>
        <v>5.5992375506314033E-3</v>
      </c>
      <c r="F9" s="29">
        <f>D9/$D$8</f>
        <v>3.1061259706643657E-3</v>
      </c>
      <c r="G9" s="14">
        <f>+IF(OR(AND(D9=0),(C9=0)),"0",((D9-C9)/C9))</f>
        <v>-0.61702127659574468</v>
      </c>
      <c r="H9" s="13">
        <f>+IF(OR(AND(E9=""),(G9="")),"",E9*G9)</f>
        <v>-3.4548487014534192E-3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451</v>
      </c>
      <c r="D10" s="31">
        <f>+D71</f>
        <v>336</v>
      </c>
      <c r="E10" s="29">
        <f t="shared" si="0"/>
        <v>5.3728853943292826E-2</v>
      </c>
      <c r="F10" s="29">
        <f>D10/$D$8</f>
        <v>5.798101811906816E-2</v>
      </c>
      <c r="G10" s="14">
        <f>+IF(OR(AND(D10=0),(C10=0)),"0",((D10-C10)/C10))</f>
        <v>-0.25498891352549891</v>
      </c>
      <c r="H10" s="13">
        <f>+IF(OR(AND(E10=""),(G10="")),"",E10*G10)</f>
        <v>-1.3700262091970455E-2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2016</v>
      </c>
      <c r="D11" s="31">
        <f>+D161</f>
        <v>970</v>
      </c>
      <c r="E11" s="29">
        <f t="shared" si="0"/>
        <v>0.24017155110793423</v>
      </c>
      <c r="F11" s="29">
        <f>D11/$D$8</f>
        <v>0.16738567730802417</v>
      </c>
      <c r="G11" s="14">
        <f>+IF(OR(AND(D11=0),(C11=0)),"0",((D11-C11)/C11))</f>
        <v>-0.51884920634920639</v>
      </c>
      <c r="H11" s="13">
        <f>+IF(OR(AND(E11=""),(G11="")),"",E11*G11)</f>
        <v>-0.12461281868000953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4961</v>
      </c>
      <c r="D12" s="31">
        <f>+D329</f>
        <v>3750</v>
      </c>
      <c r="E12" s="29">
        <f t="shared" si="0"/>
        <v>0.59101739337622106</v>
      </c>
      <c r="F12" s="29">
        <f>D12/$D$8</f>
        <v>0.64710957722174289</v>
      </c>
      <c r="G12" s="14">
        <f>+IF(OR(AND(D12=0),(C12=0)),"0",((D12-C12)/C12))</f>
        <v>-0.24410401128804676</v>
      </c>
      <c r="H12" s="13">
        <f>+IF(OR(AND(E12=""),(G12="")),"",E12*G12)</f>
        <v>-0.14426971646414105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919</v>
      </c>
      <c r="D13" s="31">
        <f>+D552</f>
        <v>721</v>
      </c>
      <c r="E13" s="29">
        <f t="shared" si="0"/>
        <v>0.10948296402192043</v>
      </c>
      <c r="F13" s="29">
        <f>D13/$D$8</f>
        <v>0.12441760138050043</v>
      </c>
      <c r="G13" s="14">
        <f>+IF(OR(AND(D13=0),(C13=0)),"0",((D13-C13)/C13))</f>
        <v>-0.21545157780195864</v>
      </c>
      <c r="H13" s="13">
        <f>+IF(OR(AND(E13=""),(G13="")),"",E13*G13)</f>
        <v>-2.3588277340957829E-2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47</v>
      </c>
      <c r="D18" s="35">
        <f>SUM(D19:D65)</f>
        <v>18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-0.61702127659574468</v>
      </c>
      <c r="H18" s="36">
        <f>+IF(OR(AND(E18=""),(G18="")),"",E18*G18)</f>
        <v>-0.61702127659574468</v>
      </c>
    </row>
    <row r="19" spans="1:8" ht="25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1</v>
      </c>
      <c r="D22" s="9">
        <v>0</v>
      </c>
      <c r="E22" s="13">
        <f t="shared" si="1"/>
        <v>2.1276595744680851E-2</v>
      </c>
      <c r="F22" s="13" t="str">
        <f t="shared" si="2"/>
        <v/>
      </c>
      <c r="G22" s="14" t="str">
        <f t="shared" si="3"/>
        <v>0</v>
      </c>
      <c r="H22" s="17">
        <f t="shared" si="4"/>
        <v>0</v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2</v>
      </c>
      <c r="D26" s="9">
        <v>0</v>
      </c>
      <c r="E26" s="13">
        <f t="shared" si="1"/>
        <v>4.2553191489361701E-2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1:8" ht="15" x14ac:dyDescent="0.2">
      <c r="B27" s="5" t="s">
        <v>6</v>
      </c>
      <c r="C27" s="9">
        <v>11</v>
      </c>
      <c r="D27" s="9">
        <v>2</v>
      </c>
      <c r="E27" s="13">
        <f t="shared" si="1"/>
        <v>0.23404255319148937</v>
      </c>
      <c r="F27" s="13">
        <f t="shared" si="2"/>
        <v>0.1111111111111111</v>
      </c>
      <c r="G27" s="14">
        <f t="shared" si="3"/>
        <v>-0.81818181818181823</v>
      </c>
      <c r="H27" s="17">
        <f t="shared" si="4"/>
        <v>-0.19148936170212769</v>
      </c>
    </row>
    <row r="28" spans="1:8" ht="15" x14ac:dyDescent="0.2">
      <c r="B28" s="5" t="s">
        <v>3</v>
      </c>
      <c r="C28" s="9">
        <v>2</v>
      </c>
      <c r="D28" s="9">
        <v>0</v>
      </c>
      <c r="E28" s="13">
        <f t="shared" si="1"/>
        <v>4.2553191489361701E-2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1:8" ht="15" x14ac:dyDescent="0.2">
      <c r="B29" s="5" t="s">
        <v>5</v>
      </c>
      <c r="C29" s="9">
        <v>5</v>
      </c>
      <c r="D29" s="9">
        <v>1</v>
      </c>
      <c r="E29" s="13">
        <f t="shared" si="1"/>
        <v>0.10638297872340426</v>
      </c>
      <c r="F29" s="13">
        <f t="shared" si="2"/>
        <v>5.5555555555555552E-2</v>
      </c>
      <c r="G29" s="14">
        <f t="shared" si="3"/>
        <v>-0.8</v>
      </c>
      <c r="H29" s="17">
        <f t="shared" si="4"/>
        <v>-8.5106382978723416E-2</v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4</v>
      </c>
      <c r="D31" s="9">
        <v>0</v>
      </c>
      <c r="E31" s="13">
        <f t="shared" si="1"/>
        <v>8.5106382978723402E-2</v>
      </c>
      <c r="F31" s="13" t="str">
        <f t="shared" si="2"/>
        <v/>
      </c>
      <c r="G31" s="14" t="str">
        <f t="shared" si="3"/>
        <v>0</v>
      </c>
      <c r="H31" s="17">
        <f t="shared" si="4"/>
        <v>0</v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3</v>
      </c>
      <c r="D35" s="9">
        <v>0</v>
      </c>
      <c r="E35" s="13">
        <f t="shared" si="1"/>
        <v>6.3829787234042548E-2</v>
      </c>
      <c r="F35" s="13" t="str">
        <f t="shared" si="2"/>
        <v/>
      </c>
      <c r="G35" s="14" t="str">
        <f t="shared" si="3"/>
        <v>0</v>
      </c>
      <c r="H35" s="17">
        <f t="shared" si="4"/>
        <v>0</v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1</v>
      </c>
      <c r="E37" s="13" t="str">
        <f t="shared" si="1"/>
        <v/>
      </c>
      <c r="F37" s="13">
        <f t="shared" si="2"/>
        <v>5.5555555555555552E-2</v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11</v>
      </c>
      <c r="D38" s="9">
        <v>0</v>
      </c>
      <c r="E38" s="13">
        <f t="shared" si="1"/>
        <v>0.23404255319148937</v>
      </c>
      <c r="F38" s="13" t="str">
        <f t="shared" si="2"/>
        <v/>
      </c>
      <c r="G38" s="14" t="str">
        <f t="shared" si="3"/>
        <v>0</v>
      </c>
      <c r="H38" s="17">
        <f t="shared" si="4"/>
        <v>0</v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1</v>
      </c>
      <c r="D43" s="9">
        <v>0</v>
      </c>
      <c r="E43" s="13">
        <f t="shared" si="1"/>
        <v>2.1276595744680851E-2</v>
      </c>
      <c r="F43" s="13" t="str">
        <f t="shared" si="2"/>
        <v/>
      </c>
      <c r="G43" s="14" t="str">
        <f t="shared" si="3"/>
        <v>0</v>
      </c>
      <c r="H43" s="17">
        <f t="shared" si="4"/>
        <v>0</v>
      </c>
    </row>
    <row r="44" spans="2:8" ht="15" x14ac:dyDescent="0.2">
      <c r="B44" s="5" t="s">
        <v>184</v>
      </c>
      <c r="C44" s="9">
        <v>1</v>
      </c>
      <c r="D44" s="9">
        <v>0</v>
      </c>
      <c r="E44" s="13">
        <f t="shared" si="1"/>
        <v>2.1276595744680851E-2</v>
      </c>
      <c r="F44" s="13" t="str">
        <f t="shared" si="2"/>
        <v/>
      </c>
      <c r="G44" s="14" t="str">
        <f t="shared" si="3"/>
        <v>0</v>
      </c>
      <c r="H44" s="17">
        <f t="shared" si="4"/>
        <v>0</v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1</v>
      </c>
      <c r="E48" s="13" t="str">
        <f t="shared" si="1"/>
        <v/>
      </c>
      <c r="F48" s="13">
        <f t="shared" si="2"/>
        <v>5.5555555555555552E-2</v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3</v>
      </c>
      <c r="D49" s="9">
        <v>1</v>
      </c>
      <c r="E49" s="13">
        <f t="shared" si="1"/>
        <v>6.3829787234042548E-2</v>
      </c>
      <c r="F49" s="13">
        <f t="shared" si="2"/>
        <v>5.5555555555555552E-2</v>
      </c>
      <c r="G49" s="14">
        <f t="shared" si="3"/>
        <v>-0.66666666666666663</v>
      </c>
      <c r="H49" s="17">
        <f t="shared" si="4"/>
        <v>-4.2553191489361694E-2</v>
      </c>
    </row>
    <row r="50" spans="2:8" ht="15" x14ac:dyDescent="0.2">
      <c r="B50" s="5" t="s">
        <v>15</v>
      </c>
      <c r="C50" s="9">
        <v>0</v>
      </c>
      <c r="D50" s="9">
        <v>1</v>
      </c>
      <c r="E50" s="13" t="str">
        <f t="shared" si="1"/>
        <v/>
      </c>
      <c r="F50" s="13">
        <f t="shared" si="2"/>
        <v>5.5555555555555552E-2</v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1</v>
      </c>
      <c r="D61" s="9">
        <v>10</v>
      </c>
      <c r="E61" s="13">
        <f t="shared" si="1"/>
        <v>2.1276595744680851E-2</v>
      </c>
      <c r="F61" s="13">
        <f t="shared" si="2"/>
        <v>0.55555555555555558</v>
      </c>
      <c r="G61" s="14">
        <f t="shared" si="3"/>
        <v>9</v>
      </c>
      <c r="H61" s="17">
        <f t="shared" si="4"/>
        <v>0.19148936170212766</v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1</v>
      </c>
      <c r="D63" s="9">
        <v>0</v>
      </c>
      <c r="E63" s="13">
        <f t="shared" si="1"/>
        <v>2.1276595744680851E-2</v>
      </c>
      <c r="F63" s="13" t="str">
        <f t="shared" si="2"/>
        <v/>
      </c>
      <c r="G63" s="14" t="str">
        <f t="shared" si="3"/>
        <v>0</v>
      </c>
      <c r="H63" s="17">
        <f t="shared" si="4"/>
        <v>0</v>
      </c>
    </row>
    <row r="64" spans="2:8" ht="15" x14ac:dyDescent="0.2">
      <c r="B64" s="5" t="s">
        <v>191</v>
      </c>
      <c r="C64" s="9">
        <v>1</v>
      </c>
      <c r="D64" s="9">
        <v>1</v>
      </c>
      <c r="E64" s="13">
        <f t="shared" si="1"/>
        <v>2.1276595744680851E-2</v>
      </c>
      <c r="F64" s="13">
        <f t="shared" si="2"/>
        <v>5.5555555555555552E-2</v>
      </c>
      <c r="G64" s="14">
        <f t="shared" si="3"/>
        <v>0</v>
      </c>
      <c r="H64" s="17">
        <f t="shared" si="4"/>
        <v>0</v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451</v>
      </c>
      <c r="D71" s="35">
        <f>SUM(D72:D155)</f>
        <v>336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-0.25498891352549891</v>
      </c>
      <c r="H71" s="36">
        <f>+IF(OR(AND(E71=""),(G71="")),"",E71*G71)</f>
        <v>-0.25498891352549891</v>
      </c>
    </row>
    <row r="72" spans="1:8" ht="15" x14ac:dyDescent="0.2">
      <c r="B72" s="5" t="s">
        <v>462</v>
      </c>
      <c r="C72" s="9">
        <v>7</v>
      </c>
      <c r="D72" s="9">
        <v>3</v>
      </c>
      <c r="E72" s="15">
        <f>+IF(C72=0,"",C72/C$71)</f>
        <v>1.5521064301552107E-2</v>
      </c>
      <c r="F72" s="15">
        <f>+IF(D72=0,"",D72/D$71)</f>
        <v>8.9285714285714281E-3</v>
      </c>
      <c r="G72" s="14">
        <f>+IF(OR(AND(D72=0),(C72=0)),"0",((D72-C72)/C72))</f>
        <v>-0.5714285714285714</v>
      </c>
      <c r="H72" s="17">
        <f>+IF(OR(AND(E72=""),(G72="")),"",E72*G72)</f>
        <v>-8.869179600886918E-3</v>
      </c>
    </row>
    <row r="73" spans="1:8" ht="15" x14ac:dyDescent="0.2">
      <c r="B73" s="5" t="s">
        <v>19</v>
      </c>
      <c r="C73" s="9">
        <v>1</v>
      </c>
      <c r="D73" s="9">
        <v>1</v>
      </c>
      <c r="E73" s="15">
        <f t="shared" ref="E73:E142" si="9">+IF(C73=0,"",C73/C$71)</f>
        <v>2.2172949002217295E-3</v>
      </c>
      <c r="F73" s="15">
        <f t="shared" ref="F73:F142" si="10">+IF(D73=0,"",D73/D$71)</f>
        <v>2.976190476190476E-3</v>
      </c>
      <c r="G73" s="14">
        <f t="shared" ref="G73:G142" si="11">+IF(OR(AND(D73=0),(C73=0)),"0",((D73-C73)/C73))</f>
        <v>0</v>
      </c>
      <c r="H73" s="17">
        <f t="shared" ref="H73:H142" si="12">+IF(OR(AND(E73=""),(G73="")),"",E73*G73)</f>
        <v>0</v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3</v>
      </c>
      <c r="E74" s="71" t="str">
        <f t="shared" ref="E74" si="13">+IF(C74=0,"",C74/C$71)</f>
        <v/>
      </c>
      <c r="F74" s="71">
        <f t="shared" ref="F74" si="14">+IF(D74=0,"",D74/D$71)</f>
        <v>8.9285714285714281E-3</v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24</v>
      </c>
      <c r="D75" s="9">
        <v>17</v>
      </c>
      <c r="E75" s="15">
        <f t="shared" si="9"/>
        <v>5.3215077605321508E-2</v>
      </c>
      <c r="F75" s="15">
        <f t="shared" si="10"/>
        <v>5.0595238095238096E-2</v>
      </c>
      <c r="G75" s="14">
        <f t="shared" si="11"/>
        <v>-0.29166666666666669</v>
      </c>
      <c r="H75" s="17">
        <f t="shared" si="12"/>
        <v>-1.5521064301552107E-2</v>
      </c>
    </row>
    <row r="76" spans="1:8" ht="15" x14ac:dyDescent="0.2">
      <c r="B76" s="5" t="s">
        <v>193</v>
      </c>
      <c r="C76" s="9">
        <v>6</v>
      </c>
      <c r="D76" s="9">
        <v>7</v>
      </c>
      <c r="E76" s="15">
        <f t="shared" si="9"/>
        <v>1.3303769401330377E-2</v>
      </c>
      <c r="F76" s="15">
        <f t="shared" si="10"/>
        <v>2.0833333333333332E-2</v>
      </c>
      <c r="G76" s="14">
        <f t="shared" si="11"/>
        <v>0.16666666666666666</v>
      </c>
      <c r="H76" s="17">
        <f t="shared" si="12"/>
        <v>2.2172949002217295E-3</v>
      </c>
    </row>
    <row r="77" spans="1:8" ht="15" x14ac:dyDescent="0.2">
      <c r="B77" s="5" t="s">
        <v>21</v>
      </c>
      <c r="C77" s="9">
        <v>10</v>
      </c>
      <c r="D77" s="9">
        <v>2</v>
      </c>
      <c r="E77" s="15">
        <f t="shared" si="9"/>
        <v>2.2172949002217297E-2</v>
      </c>
      <c r="F77" s="15">
        <f t="shared" si="10"/>
        <v>5.9523809523809521E-3</v>
      </c>
      <c r="G77" s="14">
        <f t="shared" si="11"/>
        <v>-0.8</v>
      </c>
      <c r="H77" s="17">
        <f t="shared" si="12"/>
        <v>-1.7738359201773839E-2</v>
      </c>
    </row>
    <row r="78" spans="1:8" s="74" customFormat="1" ht="15" x14ac:dyDescent="0.2">
      <c r="B78" s="75" t="s">
        <v>40</v>
      </c>
      <c r="C78" s="70">
        <v>0</v>
      </c>
      <c r="D78" s="9">
        <v>5</v>
      </c>
      <c r="E78" s="71" t="str">
        <f t="shared" ref="E78" si="17">+IF(C78=0,"",C78/C$71)</f>
        <v/>
      </c>
      <c r="F78" s="71">
        <f t="shared" ref="F78" si="18">+IF(D78=0,"",D78/D$71)</f>
        <v>1.488095238095238E-2</v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1</v>
      </c>
      <c r="E79" s="15" t="str">
        <f t="shared" si="9"/>
        <v/>
      </c>
      <c r="F79" s="15">
        <f t="shared" si="10"/>
        <v>2.976190476190476E-3</v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1</v>
      </c>
      <c r="D80" s="9">
        <v>2</v>
      </c>
      <c r="E80" s="15">
        <f t="shared" si="9"/>
        <v>2.2172949002217295E-3</v>
      </c>
      <c r="F80" s="15">
        <f t="shared" si="10"/>
        <v>5.9523809523809521E-3</v>
      </c>
      <c r="G80" s="14">
        <f t="shared" si="11"/>
        <v>1</v>
      </c>
      <c r="H80" s="17">
        <f t="shared" si="12"/>
        <v>2.2172949002217295E-3</v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5</v>
      </c>
      <c r="D83" s="9">
        <v>9</v>
      </c>
      <c r="E83" s="15">
        <f t="shared" si="9"/>
        <v>1.1086474501108648E-2</v>
      </c>
      <c r="F83" s="15">
        <f t="shared" si="10"/>
        <v>2.6785714285714284E-2</v>
      </c>
      <c r="G83" s="14">
        <f t="shared" si="11"/>
        <v>0.8</v>
      </c>
      <c r="H83" s="17">
        <f t="shared" si="12"/>
        <v>8.8691796008869197E-3</v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0</v>
      </c>
      <c r="D85" s="9">
        <v>0</v>
      </c>
      <c r="E85" s="15" t="str">
        <f t="shared" si="9"/>
        <v/>
      </c>
      <c r="F85" s="15" t="str">
        <f t="shared" si="10"/>
        <v/>
      </c>
      <c r="G85" s="14" t="str">
        <f t="shared" si="11"/>
        <v>0</v>
      </c>
      <c r="H85" s="17" t="str">
        <f t="shared" si="12"/>
        <v/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6</v>
      </c>
      <c r="E86" s="71" t="str">
        <f t="shared" ref="E86" si="21">+IF(C86=0,"",C86/C$71)</f>
        <v/>
      </c>
      <c r="F86" s="71">
        <f t="shared" ref="F86" si="22">+IF(D86=0,"",D86/D$71)</f>
        <v>1.7857142857142856E-2</v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2</v>
      </c>
      <c r="D87" s="9">
        <v>0</v>
      </c>
      <c r="E87" s="15">
        <f t="shared" si="9"/>
        <v>4.434589800443459E-3</v>
      </c>
      <c r="F87" s="15" t="str">
        <f t="shared" si="10"/>
        <v/>
      </c>
      <c r="G87" s="14" t="str">
        <f t="shared" si="11"/>
        <v>0</v>
      </c>
      <c r="H87" s="17">
        <f t="shared" si="12"/>
        <v>0</v>
      </c>
    </row>
    <row r="88" spans="1:8" ht="15" x14ac:dyDescent="0.2">
      <c r="B88" s="5" t="s">
        <v>200</v>
      </c>
      <c r="C88" s="9">
        <v>1</v>
      </c>
      <c r="D88" s="9">
        <v>1</v>
      </c>
      <c r="E88" s="15">
        <f t="shared" si="9"/>
        <v>2.2172949002217295E-3</v>
      </c>
      <c r="F88" s="15">
        <f t="shared" si="10"/>
        <v>2.976190476190476E-3</v>
      </c>
      <c r="G88" s="14">
        <f t="shared" si="11"/>
        <v>0</v>
      </c>
      <c r="H88" s="17">
        <f t="shared" si="12"/>
        <v>0</v>
      </c>
    </row>
    <row r="89" spans="1:8" ht="15" x14ac:dyDescent="0.2">
      <c r="B89" s="5" t="s">
        <v>26</v>
      </c>
      <c r="C89" s="9">
        <v>1</v>
      </c>
      <c r="D89" s="9">
        <v>2</v>
      </c>
      <c r="E89" s="15">
        <f t="shared" si="9"/>
        <v>2.2172949002217295E-3</v>
      </c>
      <c r="F89" s="15">
        <f t="shared" si="10"/>
        <v>5.9523809523809521E-3</v>
      </c>
      <c r="G89" s="14">
        <f t="shared" si="11"/>
        <v>1</v>
      </c>
      <c r="H89" s="17">
        <f t="shared" si="12"/>
        <v>2.2172949002217295E-3</v>
      </c>
    </row>
    <row r="90" spans="1:8" ht="15" x14ac:dyDescent="0.2">
      <c r="B90" s="5" t="s">
        <v>464</v>
      </c>
      <c r="C90" s="9">
        <v>2</v>
      </c>
      <c r="D90" s="9">
        <v>3</v>
      </c>
      <c r="E90" s="15">
        <f t="shared" si="9"/>
        <v>4.434589800443459E-3</v>
      </c>
      <c r="F90" s="15">
        <f t="shared" si="10"/>
        <v>8.9285714285714281E-3</v>
      </c>
      <c r="G90" s="14">
        <f t="shared" si="11"/>
        <v>0.5</v>
      </c>
      <c r="H90" s="17">
        <f t="shared" si="12"/>
        <v>2.2172949002217295E-3</v>
      </c>
    </row>
    <row r="91" spans="1:8" ht="15" x14ac:dyDescent="0.2">
      <c r="B91" s="5" t="s">
        <v>201</v>
      </c>
      <c r="C91" s="9">
        <v>1</v>
      </c>
      <c r="D91" s="9">
        <v>0</v>
      </c>
      <c r="E91" s="15">
        <f t="shared" si="9"/>
        <v>2.2172949002217295E-3</v>
      </c>
      <c r="F91" s="15" t="str">
        <f t="shared" si="10"/>
        <v/>
      </c>
      <c r="G91" s="14" t="str">
        <f t="shared" si="11"/>
        <v>0</v>
      </c>
      <c r="H91" s="17">
        <f t="shared" si="12"/>
        <v>0</v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1</v>
      </c>
      <c r="E92" s="71" t="str">
        <f t="shared" ref="E92:E93" si="25">+IF(C92=0,"",C92/C$71)</f>
        <v/>
      </c>
      <c r="F92" s="71">
        <f t="shared" ref="F92:F93" si="26">+IF(D92=0,"",D92/D$71)</f>
        <v>2.976190476190476E-3</v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10</v>
      </c>
      <c r="D94" s="9">
        <v>2</v>
      </c>
      <c r="E94" s="15">
        <f t="shared" si="9"/>
        <v>2.2172949002217297E-2</v>
      </c>
      <c r="F94" s="15">
        <f t="shared" si="10"/>
        <v>5.9523809523809521E-3</v>
      </c>
      <c r="G94" s="14">
        <f t="shared" si="11"/>
        <v>-0.8</v>
      </c>
      <c r="H94" s="17">
        <f t="shared" si="12"/>
        <v>-1.7738359201773839E-2</v>
      </c>
    </row>
    <row r="95" spans="1:8" ht="15" x14ac:dyDescent="0.2">
      <c r="B95" s="5" t="s">
        <v>24</v>
      </c>
      <c r="C95" s="9">
        <v>0</v>
      </c>
      <c r="D95" s="9">
        <v>1</v>
      </c>
      <c r="E95" s="15" t="str">
        <f t="shared" si="9"/>
        <v/>
      </c>
      <c r="F95" s="15">
        <f t="shared" si="10"/>
        <v>2.976190476190476E-3</v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1</v>
      </c>
      <c r="E97" s="15" t="str">
        <f t="shared" si="9"/>
        <v/>
      </c>
      <c r="F97" s="15">
        <f t="shared" si="10"/>
        <v>2.976190476190476E-3</v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0</v>
      </c>
      <c r="D98" s="9">
        <v>2</v>
      </c>
      <c r="E98" s="15" t="str">
        <f t="shared" si="9"/>
        <v/>
      </c>
      <c r="F98" s="15">
        <f t="shared" si="10"/>
        <v>5.9523809523809521E-3</v>
      </c>
      <c r="G98" s="14" t="str">
        <f t="shared" si="11"/>
        <v>0</v>
      </c>
      <c r="H98" s="17" t="str">
        <f t="shared" si="12"/>
        <v/>
      </c>
    </row>
    <row r="99" spans="1:8" ht="15" x14ac:dyDescent="0.2">
      <c r="B99" s="5" t="s">
        <v>465</v>
      </c>
      <c r="C99" s="9">
        <v>0</v>
      </c>
      <c r="D99" s="9">
        <v>0</v>
      </c>
      <c r="E99" s="15" t="str">
        <f t="shared" si="9"/>
        <v/>
      </c>
      <c r="F99" s="15" t="str">
        <f t="shared" si="10"/>
        <v/>
      </c>
      <c r="G99" s="14" t="str">
        <f t="shared" si="11"/>
        <v>0</v>
      </c>
      <c r="H99" s="17" t="str">
        <f t="shared" si="12"/>
        <v/>
      </c>
    </row>
    <row r="100" spans="1:8" ht="15" x14ac:dyDescent="0.2">
      <c r="B100" s="5" t="s">
        <v>23</v>
      </c>
      <c r="C100" s="9">
        <v>1</v>
      </c>
      <c r="D100" s="9">
        <v>2</v>
      </c>
      <c r="E100" s="15">
        <f t="shared" si="9"/>
        <v>2.2172949002217295E-3</v>
      </c>
      <c r="F100" s="15">
        <f t="shared" si="10"/>
        <v>5.9523809523809521E-3</v>
      </c>
      <c r="G100" s="14">
        <f t="shared" si="11"/>
        <v>1</v>
      </c>
      <c r="H100" s="17">
        <f t="shared" si="12"/>
        <v>2.2172949002217295E-3</v>
      </c>
    </row>
    <row r="101" spans="1:8" ht="15" x14ac:dyDescent="0.2">
      <c r="B101" s="5" t="s">
        <v>25</v>
      </c>
      <c r="C101" s="9">
        <v>1</v>
      </c>
      <c r="D101" s="9">
        <v>0</v>
      </c>
      <c r="E101" s="15">
        <f t="shared" si="9"/>
        <v>2.2172949002217295E-3</v>
      </c>
      <c r="F101" s="15" t="str">
        <f t="shared" si="10"/>
        <v/>
      </c>
      <c r="G101" s="14" t="str">
        <f t="shared" si="11"/>
        <v>0</v>
      </c>
      <c r="H101" s="17">
        <f t="shared" si="12"/>
        <v>0</v>
      </c>
    </row>
    <row r="102" spans="1:8" ht="15" x14ac:dyDescent="0.2">
      <c r="B102" s="5" t="s">
        <v>205</v>
      </c>
      <c r="C102" s="9">
        <v>1</v>
      </c>
      <c r="D102" s="9">
        <v>0</v>
      </c>
      <c r="E102" s="15">
        <f t="shared" si="9"/>
        <v>2.2172949002217295E-3</v>
      </c>
      <c r="F102" s="15" t="str">
        <f t="shared" si="10"/>
        <v/>
      </c>
      <c r="G102" s="14" t="str">
        <f t="shared" si="11"/>
        <v>0</v>
      </c>
      <c r="H102" s="17">
        <f t="shared" si="12"/>
        <v>0</v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1</v>
      </c>
      <c r="E103" s="71" t="str">
        <f t="shared" ref="E103" si="29">+IF(C103=0,"",C103/C$71)</f>
        <v/>
      </c>
      <c r="F103" s="71">
        <f t="shared" ref="F103" si="30">+IF(D103=0,"",D103/D$71)</f>
        <v>2.976190476190476E-3</v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63</v>
      </c>
      <c r="D105" s="9">
        <v>29</v>
      </c>
      <c r="E105" s="15">
        <f t="shared" si="9"/>
        <v>0.13968957871396895</v>
      </c>
      <c r="F105" s="15">
        <f t="shared" si="10"/>
        <v>8.6309523809523808E-2</v>
      </c>
      <c r="G105" s="14">
        <f t="shared" si="11"/>
        <v>-0.53968253968253965</v>
      </c>
      <c r="H105" s="17">
        <f t="shared" si="12"/>
        <v>-7.5388026607538794E-2</v>
      </c>
    </row>
    <row r="106" spans="1:8" ht="15" x14ac:dyDescent="0.2">
      <c r="B106" s="5" t="s">
        <v>208</v>
      </c>
      <c r="C106" s="9">
        <v>5</v>
      </c>
      <c r="D106" s="9">
        <v>5</v>
      </c>
      <c r="E106" s="15">
        <f t="shared" si="9"/>
        <v>1.1086474501108648E-2</v>
      </c>
      <c r="F106" s="15">
        <f t="shared" si="10"/>
        <v>1.488095238095238E-2</v>
      </c>
      <c r="G106" s="14">
        <f t="shared" si="11"/>
        <v>0</v>
      </c>
      <c r="H106" s="17">
        <f t="shared" si="12"/>
        <v>0</v>
      </c>
    </row>
    <row r="107" spans="1:8" ht="15" x14ac:dyDescent="0.2">
      <c r="B107" s="5" t="s">
        <v>209</v>
      </c>
      <c r="C107" s="9">
        <v>28</v>
      </c>
      <c r="D107" s="9">
        <v>14</v>
      </c>
      <c r="E107" s="15">
        <f t="shared" si="9"/>
        <v>6.2084257206208429E-2</v>
      </c>
      <c r="F107" s="15">
        <f t="shared" si="10"/>
        <v>4.1666666666666664E-2</v>
      </c>
      <c r="G107" s="14">
        <f t="shared" si="11"/>
        <v>-0.5</v>
      </c>
      <c r="H107" s="17">
        <f t="shared" si="12"/>
        <v>-3.1042128603104215E-2</v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2</v>
      </c>
      <c r="D109" s="9">
        <v>0</v>
      </c>
      <c r="E109" s="15">
        <f t="shared" si="9"/>
        <v>4.434589800443459E-3</v>
      </c>
      <c r="F109" s="15" t="str">
        <f t="shared" si="10"/>
        <v/>
      </c>
      <c r="G109" s="14" t="str">
        <f t="shared" si="11"/>
        <v>0</v>
      </c>
      <c r="H109" s="17">
        <f t="shared" si="12"/>
        <v>0</v>
      </c>
    </row>
    <row r="110" spans="1:8" ht="15" x14ac:dyDescent="0.2">
      <c r="B110" s="5" t="s">
        <v>212</v>
      </c>
      <c r="C110" s="9">
        <v>1</v>
      </c>
      <c r="D110" s="9">
        <v>1</v>
      </c>
      <c r="E110" s="15">
        <f t="shared" si="9"/>
        <v>2.2172949002217295E-3</v>
      </c>
      <c r="F110" s="15">
        <f t="shared" si="10"/>
        <v>2.976190476190476E-3</v>
      </c>
      <c r="G110" s="14">
        <f t="shared" si="11"/>
        <v>0</v>
      </c>
      <c r="H110" s="17">
        <f t="shared" si="12"/>
        <v>0</v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2</v>
      </c>
      <c r="D114" s="9">
        <v>4</v>
      </c>
      <c r="E114" s="15">
        <f t="shared" si="9"/>
        <v>4.434589800443459E-3</v>
      </c>
      <c r="F114" s="15">
        <f t="shared" si="10"/>
        <v>1.1904761904761904E-2</v>
      </c>
      <c r="G114" s="14">
        <f t="shared" si="11"/>
        <v>1</v>
      </c>
      <c r="H114" s="17">
        <f t="shared" si="12"/>
        <v>4.434589800443459E-3</v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3</v>
      </c>
      <c r="D117" s="9">
        <v>2</v>
      </c>
      <c r="E117" s="15">
        <f t="shared" si="9"/>
        <v>6.6518847006651885E-3</v>
      </c>
      <c r="F117" s="15">
        <f t="shared" si="10"/>
        <v>5.9523809523809521E-3</v>
      </c>
      <c r="G117" s="14">
        <f t="shared" si="11"/>
        <v>-0.33333333333333331</v>
      </c>
      <c r="H117" s="17">
        <f t="shared" si="12"/>
        <v>-2.2172949002217295E-3</v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8</v>
      </c>
      <c r="D119" s="9">
        <v>19</v>
      </c>
      <c r="E119" s="15">
        <f t="shared" si="9"/>
        <v>1.7738359201773836E-2</v>
      </c>
      <c r="F119" s="15">
        <f t="shared" si="10"/>
        <v>5.6547619047619048E-2</v>
      </c>
      <c r="G119" s="14">
        <f t="shared" si="11"/>
        <v>1.375</v>
      </c>
      <c r="H119" s="17">
        <f t="shared" si="12"/>
        <v>2.4390243902439025E-2</v>
      </c>
    </row>
    <row r="120" spans="2:8" ht="15" x14ac:dyDescent="0.2">
      <c r="B120" s="5" t="s">
        <v>216</v>
      </c>
      <c r="C120" s="9">
        <v>10</v>
      </c>
      <c r="D120" s="9">
        <v>4</v>
      </c>
      <c r="E120" s="15">
        <f t="shared" si="9"/>
        <v>2.2172949002217297E-2</v>
      </c>
      <c r="F120" s="15">
        <f t="shared" si="10"/>
        <v>1.1904761904761904E-2</v>
      </c>
      <c r="G120" s="14">
        <f t="shared" si="11"/>
        <v>-0.6</v>
      </c>
      <c r="H120" s="17">
        <f t="shared" si="12"/>
        <v>-1.3303769401330377E-2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2</v>
      </c>
      <c r="D122" s="9">
        <v>3</v>
      </c>
      <c r="E122" s="15">
        <f t="shared" si="9"/>
        <v>4.434589800443459E-3</v>
      </c>
      <c r="F122" s="15">
        <f t="shared" si="10"/>
        <v>8.9285714285714281E-3</v>
      </c>
      <c r="G122" s="14">
        <f t="shared" si="11"/>
        <v>0.5</v>
      </c>
      <c r="H122" s="17">
        <f t="shared" si="12"/>
        <v>2.2172949002217295E-3</v>
      </c>
    </row>
    <row r="123" spans="2:8" ht="15" x14ac:dyDescent="0.2">
      <c r="B123" s="5" t="s">
        <v>217</v>
      </c>
      <c r="C123" s="9">
        <v>2</v>
      </c>
      <c r="D123" s="9">
        <v>6</v>
      </c>
      <c r="E123" s="15">
        <f t="shared" si="9"/>
        <v>4.434589800443459E-3</v>
      </c>
      <c r="F123" s="15">
        <f t="shared" si="10"/>
        <v>1.7857142857142856E-2</v>
      </c>
      <c r="G123" s="14">
        <f t="shared" si="11"/>
        <v>2</v>
      </c>
      <c r="H123" s="17">
        <f t="shared" si="12"/>
        <v>8.869179600886918E-3</v>
      </c>
    </row>
    <row r="124" spans="2:8" ht="15" x14ac:dyDescent="0.2">
      <c r="B124" s="5" t="s">
        <v>467</v>
      </c>
      <c r="C124" s="9">
        <v>3</v>
      </c>
      <c r="D124" s="9">
        <v>0</v>
      </c>
      <c r="E124" s="15">
        <f t="shared" si="9"/>
        <v>6.6518847006651885E-3</v>
      </c>
      <c r="F124" s="15" t="str">
        <f t="shared" si="10"/>
        <v/>
      </c>
      <c r="G124" s="14" t="str">
        <f t="shared" si="11"/>
        <v>0</v>
      </c>
      <c r="H124" s="17">
        <f t="shared" si="12"/>
        <v>0</v>
      </c>
    </row>
    <row r="125" spans="2:8" ht="15" x14ac:dyDescent="0.2">
      <c r="B125" s="5" t="s">
        <v>468</v>
      </c>
      <c r="C125" s="9">
        <v>209</v>
      </c>
      <c r="D125" s="9">
        <v>121</v>
      </c>
      <c r="E125" s="15">
        <f t="shared" si="9"/>
        <v>0.46341463414634149</v>
      </c>
      <c r="F125" s="15">
        <f t="shared" si="10"/>
        <v>0.36011904761904762</v>
      </c>
      <c r="G125" s="14">
        <f t="shared" si="11"/>
        <v>-0.42105263157894735</v>
      </c>
      <c r="H125" s="17">
        <f t="shared" si="12"/>
        <v>-0.1951219512195122</v>
      </c>
    </row>
    <row r="126" spans="2:8" ht="15" x14ac:dyDescent="0.2">
      <c r="B126" s="5" t="s">
        <v>218</v>
      </c>
      <c r="C126" s="9">
        <v>5</v>
      </c>
      <c r="D126" s="9">
        <v>0</v>
      </c>
      <c r="E126" s="15">
        <f t="shared" si="9"/>
        <v>1.1086474501108648E-2</v>
      </c>
      <c r="F126" s="15" t="str">
        <f t="shared" si="10"/>
        <v/>
      </c>
      <c r="G126" s="14" t="str">
        <f t="shared" si="11"/>
        <v>0</v>
      </c>
      <c r="H126" s="17">
        <f t="shared" si="12"/>
        <v>0</v>
      </c>
    </row>
    <row r="127" spans="2:8" ht="15" x14ac:dyDescent="0.2">
      <c r="B127" s="5" t="s">
        <v>219</v>
      </c>
      <c r="C127" s="9">
        <v>1</v>
      </c>
      <c r="D127" s="9">
        <v>0</v>
      </c>
      <c r="E127" s="15">
        <f t="shared" si="9"/>
        <v>2.2172949002217295E-3</v>
      </c>
      <c r="F127" s="15" t="str">
        <f t="shared" si="10"/>
        <v/>
      </c>
      <c r="G127" s="14" t="str">
        <f t="shared" si="11"/>
        <v>0</v>
      </c>
      <c r="H127" s="17">
        <f t="shared" si="12"/>
        <v>0</v>
      </c>
    </row>
    <row r="128" spans="2:8" ht="15" x14ac:dyDescent="0.2">
      <c r="B128" s="5" t="s">
        <v>33</v>
      </c>
      <c r="C128" s="9">
        <v>1</v>
      </c>
      <c r="D128" s="9">
        <v>0</v>
      </c>
      <c r="E128" s="15">
        <f t="shared" si="9"/>
        <v>2.2172949002217295E-3</v>
      </c>
      <c r="F128" s="15" t="str">
        <f t="shared" si="10"/>
        <v/>
      </c>
      <c r="G128" s="14" t="str">
        <f t="shared" si="11"/>
        <v>0</v>
      </c>
      <c r="H128" s="17">
        <f t="shared" si="12"/>
        <v>0</v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1</v>
      </c>
      <c r="D131" s="9">
        <v>0</v>
      </c>
      <c r="E131" s="15">
        <f t="shared" si="9"/>
        <v>2.2172949002217295E-3</v>
      </c>
      <c r="F131" s="15" t="str">
        <f t="shared" si="10"/>
        <v/>
      </c>
      <c r="G131" s="14" t="str">
        <f t="shared" si="11"/>
        <v>0</v>
      </c>
      <c r="H131" s="17">
        <f t="shared" si="12"/>
        <v>0</v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1</v>
      </c>
      <c r="D135" s="9">
        <v>1</v>
      </c>
      <c r="E135" s="15">
        <f t="shared" si="9"/>
        <v>2.2172949002217295E-3</v>
      </c>
      <c r="F135" s="15">
        <f t="shared" si="10"/>
        <v>2.976190476190476E-3</v>
      </c>
      <c r="G135" s="14">
        <f t="shared" si="11"/>
        <v>0</v>
      </c>
      <c r="H135" s="17">
        <f t="shared" si="12"/>
        <v>0</v>
      </c>
    </row>
    <row r="136" spans="1:8" ht="15" x14ac:dyDescent="0.2">
      <c r="B136" s="5" t="s">
        <v>223</v>
      </c>
      <c r="C136" s="9">
        <v>10</v>
      </c>
      <c r="D136" s="9">
        <v>0</v>
      </c>
      <c r="E136" s="15">
        <f t="shared" si="9"/>
        <v>2.2172949002217297E-2</v>
      </c>
      <c r="F136" s="15" t="str">
        <f t="shared" si="10"/>
        <v/>
      </c>
      <c r="G136" s="14" t="str">
        <f t="shared" si="11"/>
        <v>0</v>
      </c>
      <c r="H136" s="17">
        <f t="shared" si="12"/>
        <v>0</v>
      </c>
    </row>
    <row r="137" spans="1:8" ht="30" x14ac:dyDescent="0.2">
      <c r="B137" s="5" t="s">
        <v>469</v>
      </c>
      <c r="C137" s="9">
        <v>1</v>
      </c>
      <c r="D137" s="9">
        <v>8</v>
      </c>
      <c r="E137" s="15">
        <f t="shared" si="9"/>
        <v>2.2172949002217295E-3</v>
      </c>
      <c r="F137" s="15">
        <f t="shared" si="10"/>
        <v>2.3809523809523808E-2</v>
      </c>
      <c r="G137" s="14">
        <f t="shared" si="11"/>
        <v>7</v>
      </c>
      <c r="H137" s="17">
        <f t="shared" si="12"/>
        <v>1.5521064301552107E-2</v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13</v>
      </c>
      <c r="D139" s="9">
        <v>1</v>
      </c>
      <c r="E139" s="15">
        <f t="shared" si="9"/>
        <v>2.8824833702882482E-2</v>
      </c>
      <c r="F139" s="15">
        <f t="shared" si="10"/>
        <v>2.976190476190476E-3</v>
      </c>
      <c r="G139" s="14">
        <f t="shared" si="11"/>
        <v>-0.92307692307692313</v>
      </c>
      <c r="H139" s="17">
        <f t="shared" si="12"/>
        <v>-2.6607538802660754E-2</v>
      </c>
    </row>
    <row r="140" spans="1:8" ht="15" x14ac:dyDescent="0.2">
      <c r="B140" s="5" t="s">
        <v>46</v>
      </c>
      <c r="C140" s="9">
        <v>1</v>
      </c>
      <c r="D140" s="9">
        <v>1</v>
      </c>
      <c r="E140" s="15">
        <f t="shared" si="9"/>
        <v>2.2172949002217295E-3</v>
      </c>
      <c r="F140" s="15">
        <f t="shared" si="10"/>
        <v>2.976190476190476E-3</v>
      </c>
      <c r="G140" s="14">
        <f t="shared" si="11"/>
        <v>0</v>
      </c>
      <c r="H140" s="17">
        <f t="shared" si="12"/>
        <v>0</v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1</v>
      </c>
      <c r="D143" s="9">
        <v>2</v>
      </c>
      <c r="E143" s="15">
        <f t="shared" ref="E143:E151" si="37">+IF(C143=0,"",C143/C$71)</f>
        <v>2.2172949002217295E-3</v>
      </c>
      <c r="F143" s="15">
        <f t="shared" ref="F143:F151" si="38">+IF(D143=0,"",D143/D$71)</f>
        <v>5.9523809523809521E-3</v>
      </c>
      <c r="G143" s="14">
        <f t="shared" ref="G143:G151" si="39">+IF(OR(AND(D143=0),(C143=0)),"0",((D143-C143)/C143))</f>
        <v>1</v>
      </c>
      <c r="H143" s="17">
        <f t="shared" ref="H143:H151" si="40">+IF(OR(AND(E143=""),(G143="")),"",E143*G143)</f>
        <v>2.2172949002217295E-3</v>
      </c>
    </row>
    <row r="144" spans="1:8" ht="15" x14ac:dyDescent="0.2">
      <c r="B144" s="5" t="s">
        <v>39</v>
      </c>
      <c r="C144" s="9">
        <v>1</v>
      </c>
      <c r="D144" s="9">
        <v>3</v>
      </c>
      <c r="E144" s="15">
        <f t="shared" si="37"/>
        <v>2.2172949002217295E-3</v>
      </c>
      <c r="F144" s="15">
        <f t="shared" si="38"/>
        <v>8.9285714285714281E-3</v>
      </c>
      <c r="G144" s="14">
        <f t="shared" si="39"/>
        <v>2</v>
      </c>
      <c r="H144" s="17">
        <f t="shared" si="40"/>
        <v>4.434589800443459E-3</v>
      </c>
    </row>
    <row r="145" spans="1:8" ht="15" x14ac:dyDescent="0.2">
      <c r="B145" s="5" t="s">
        <v>226</v>
      </c>
      <c r="C145" s="9">
        <v>0</v>
      </c>
      <c r="D145" s="9">
        <v>2</v>
      </c>
      <c r="E145" s="15" t="str">
        <f t="shared" si="37"/>
        <v/>
      </c>
      <c r="F145" s="15">
        <f t="shared" si="38"/>
        <v>5.9523809523809521E-3</v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1</v>
      </c>
      <c r="E146" s="15" t="str">
        <f t="shared" si="37"/>
        <v/>
      </c>
      <c r="F146" s="15">
        <f t="shared" si="38"/>
        <v>2.976190476190476E-3</v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2</v>
      </c>
      <c r="D148" s="9">
        <v>0</v>
      </c>
      <c r="E148" s="15">
        <f t="shared" si="37"/>
        <v>4.434589800443459E-3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1</v>
      </c>
      <c r="D150" s="9">
        <v>1</v>
      </c>
      <c r="E150" s="15">
        <f t="shared" si="37"/>
        <v>2.2172949002217295E-3</v>
      </c>
      <c r="F150" s="15">
        <f t="shared" si="38"/>
        <v>2.976190476190476E-3</v>
      </c>
      <c r="G150" s="14">
        <f t="shared" si="39"/>
        <v>0</v>
      </c>
      <c r="H150" s="17">
        <f t="shared" si="40"/>
        <v>0</v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6</v>
      </c>
      <c r="E152" s="71" t="str">
        <f t="shared" ref="E152:E154" si="41">+IF(C152=0,"",C152/C$71)</f>
        <v/>
      </c>
      <c r="F152" s="71">
        <f t="shared" ref="F152:F154" si="42">+IF(D152=0,"",D152/D$71)</f>
        <v>1.7857142857142856E-2</v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29</v>
      </c>
      <c r="E153" s="71" t="str">
        <f t="shared" si="41"/>
        <v/>
      </c>
      <c r="F153" s="71">
        <f t="shared" si="42"/>
        <v>8.6309523809523808E-2</v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1</v>
      </c>
      <c r="E154" s="71" t="str">
        <f t="shared" si="41"/>
        <v/>
      </c>
      <c r="F154" s="71">
        <f t="shared" si="42"/>
        <v>2.976190476190476E-3</v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2016</v>
      </c>
      <c r="D161" s="35">
        <f>SUM(D162:D323)</f>
        <v>970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-0.51884920634920639</v>
      </c>
      <c r="H161" s="36">
        <f>+IF(OR(AND(E161=""),(G161="")),"",E161*G161)</f>
        <v>-0.51884920634920639</v>
      </c>
    </row>
    <row r="162" spans="1:8" ht="15" x14ac:dyDescent="0.2">
      <c r="B162" s="8" t="s">
        <v>472</v>
      </c>
      <c r="C162" s="9">
        <v>5</v>
      </c>
      <c r="D162" s="9">
        <v>0</v>
      </c>
      <c r="E162" s="15">
        <f>+IF(C162=0,"",C162/C$161)</f>
        <v>2.48015873015873E-3</v>
      </c>
      <c r="F162" s="15" t="str">
        <f>+IF(D162=0,"",D162/D$161)</f>
        <v/>
      </c>
      <c r="G162" s="14" t="str">
        <f>+IF(OR(AND(D162=0),(C162=0)),"0",((D162-C162)/C162))</f>
        <v>0</v>
      </c>
      <c r="H162" s="17">
        <f>+IF(OR(AND(E162=""),(G162="")),"",E162*G162)</f>
        <v>0</v>
      </c>
    </row>
    <row r="163" spans="1:8" ht="15" x14ac:dyDescent="0.2">
      <c r="B163" s="8" t="s">
        <v>473</v>
      </c>
      <c r="C163" s="9">
        <v>0</v>
      </c>
      <c r="D163" s="9">
        <v>0</v>
      </c>
      <c r="E163" s="15" t="str">
        <f t="shared" ref="E163:E232" si="45">+IF(C163=0,"",C163/C$161)</f>
        <v/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1</v>
      </c>
      <c r="D164" s="9">
        <v>0</v>
      </c>
      <c r="E164" s="15">
        <f t="shared" si="45"/>
        <v>4.96031746031746E-4</v>
      </c>
      <c r="F164" s="15" t="str">
        <f t="shared" si="46"/>
        <v/>
      </c>
      <c r="G164" s="14" t="str">
        <f t="shared" si="47"/>
        <v>0</v>
      </c>
      <c r="H164" s="17">
        <f t="shared" si="48"/>
        <v>0</v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13</v>
      </c>
      <c r="D166" s="9">
        <v>4</v>
      </c>
      <c r="E166" s="15">
        <f t="shared" si="45"/>
        <v>6.4484126984126981E-3</v>
      </c>
      <c r="F166" s="15">
        <f t="shared" si="46"/>
        <v>4.1237113402061857E-3</v>
      </c>
      <c r="G166" s="14">
        <f t="shared" si="47"/>
        <v>-0.69230769230769229</v>
      </c>
      <c r="H166" s="17">
        <f t="shared" si="48"/>
        <v>-4.464285714285714E-3</v>
      </c>
    </row>
    <row r="167" spans="1:8" ht="15" x14ac:dyDescent="0.2">
      <c r="B167" s="8" t="s">
        <v>49</v>
      </c>
      <c r="C167" s="9">
        <v>217</v>
      </c>
      <c r="D167" s="9">
        <v>261</v>
      </c>
      <c r="E167" s="15">
        <f t="shared" si="45"/>
        <v>0.1076388888888889</v>
      </c>
      <c r="F167" s="15">
        <f t="shared" si="46"/>
        <v>0.2690721649484536</v>
      </c>
      <c r="G167" s="14">
        <f t="shared" si="47"/>
        <v>0.20276497695852536</v>
      </c>
      <c r="H167" s="17">
        <f t="shared" si="48"/>
        <v>2.1825396825396828E-2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34</v>
      </c>
      <c r="D169" s="9">
        <v>9</v>
      </c>
      <c r="E169" s="15">
        <f t="shared" si="45"/>
        <v>1.6865079365079364E-2</v>
      </c>
      <c r="F169" s="15">
        <f t="shared" si="46"/>
        <v>9.2783505154639175E-3</v>
      </c>
      <c r="G169" s="14">
        <f t="shared" si="47"/>
        <v>-0.73529411764705888</v>
      </c>
      <c r="H169" s="17">
        <f t="shared" si="48"/>
        <v>-1.2400793650793652E-2</v>
      </c>
    </row>
    <row r="170" spans="1:8" ht="15" x14ac:dyDescent="0.2">
      <c r="B170" s="8" t="s">
        <v>50</v>
      </c>
      <c r="C170" s="9">
        <v>8</v>
      </c>
      <c r="D170" s="9">
        <v>5</v>
      </c>
      <c r="E170" s="15">
        <f t="shared" si="45"/>
        <v>3.968253968253968E-3</v>
      </c>
      <c r="F170" s="15">
        <f t="shared" si="46"/>
        <v>5.1546391752577319E-3</v>
      </c>
      <c r="G170" s="14">
        <f t="shared" si="47"/>
        <v>-0.375</v>
      </c>
      <c r="H170" s="17">
        <f t="shared" si="48"/>
        <v>-1.488095238095238E-3</v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1</v>
      </c>
      <c r="D172" s="9">
        <v>1</v>
      </c>
      <c r="E172" s="15">
        <f t="shared" si="45"/>
        <v>4.96031746031746E-4</v>
      </c>
      <c r="F172" s="15">
        <f t="shared" si="46"/>
        <v>1.0309278350515464E-3</v>
      </c>
      <c r="G172" s="14">
        <f t="shared" si="47"/>
        <v>0</v>
      </c>
      <c r="H172" s="17">
        <f t="shared" si="48"/>
        <v>0</v>
      </c>
    </row>
    <row r="173" spans="1:8" ht="15" x14ac:dyDescent="0.2">
      <c r="B173" s="8" t="s">
        <v>54</v>
      </c>
      <c r="C173" s="9">
        <v>99</v>
      </c>
      <c r="D173" s="9">
        <v>9</v>
      </c>
      <c r="E173" s="15">
        <f t="shared" si="45"/>
        <v>4.9107142857142856E-2</v>
      </c>
      <c r="F173" s="15">
        <f t="shared" si="46"/>
        <v>9.2783505154639175E-3</v>
      </c>
      <c r="G173" s="14">
        <f t="shared" si="47"/>
        <v>-0.90909090909090906</v>
      </c>
      <c r="H173" s="17">
        <f t="shared" si="48"/>
        <v>-4.4642857142857144E-2</v>
      </c>
    </row>
    <row r="174" spans="1:8" ht="15" x14ac:dyDescent="0.2">
      <c r="B174" s="8" t="s">
        <v>51</v>
      </c>
      <c r="C174" s="9">
        <v>1</v>
      </c>
      <c r="D174" s="9">
        <v>0</v>
      </c>
      <c r="E174" s="15">
        <f t="shared" si="45"/>
        <v>4.96031746031746E-4</v>
      </c>
      <c r="F174" s="15" t="str">
        <f t="shared" si="46"/>
        <v/>
      </c>
      <c r="G174" s="14" t="str">
        <f t="shared" si="47"/>
        <v>0</v>
      </c>
      <c r="H174" s="17">
        <f t="shared" si="48"/>
        <v>0</v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15</v>
      </c>
      <c r="E175" s="71" t="str">
        <f t="shared" ref="E175" si="49">+IF(C175=0,"",C175/C$161)</f>
        <v/>
      </c>
      <c r="F175" s="71">
        <f t="shared" ref="F175" si="50">+IF(D175=0,"",D175/D$161)</f>
        <v>1.5463917525773196E-2</v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21</v>
      </c>
      <c r="D176" s="9">
        <v>16</v>
      </c>
      <c r="E176" s="15">
        <f t="shared" si="45"/>
        <v>1.0416666666666666E-2</v>
      </c>
      <c r="F176" s="15">
        <f t="shared" si="46"/>
        <v>1.6494845360824743E-2</v>
      </c>
      <c r="G176" s="14">
        <f t="shared" si="47"/>
        <v>-0.23809523809523808</v>
      </c>
      <c r="H176" s="17">
        <f t="shared" si="48"/>
        <v>-2.48015873015873E-3</v>
      </c>
    </row>
    <row r="177" spans="1:8" ht="15" x14ac:dyDescent="0.2">
      <c r="B177" s="8" t="s">
        <v>231</v>
      </c>
      <c r="C177" s="9">
        <v>1</v>
      </c>
      <c r="D177" s="9">
        <v>9</v>
      </c>
      <c r="E177" s="15">
        <f t="shared" si="45"/>
        <v>4.96031746031746E-4</v>
      </c>
      <c r="F177" s="15">
        <f t="shared" si="46"/>
        <v>9.2783505154639175E-3</v>
      </c>
      <c r="G177" s="14">
        <f t="shared" si="47"/>
        <v>8</v>
      </c>
      <c r="H177" s="17">
        <f t="shared" si="48"/>
        <v>3.968253968253968E-3</v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1</v>
      </c>
      <c r="E180" s="71" t="str">
        <f t="shared" ref="E180:E181" si="53">+IF(C180=0,"",C180/C$161)</f>
        <v/>
      </c>
      <c r="F180" s="71">
        <f t="shared" ref="F180:F181" si="54">+IF(D180=0,"",D180/D$161)</f>
        <v>1.0309278350515464E-3</v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2</v>
      </c>
      <c r="E181" s="71" t="str">
        <f t="shared" si="53"/>
        <v/>
      </c>
      <c r="F181" s="71">
        <f t="shared" si="54"/>
        <v>2.0618556701030928E-3</v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67</v>
      </c>
      <c r="D182" s="9">
        <v>13</v>
      </c>
      <c r="E182" s="15">
        <f t="shared" si="45"/>
        <v>3.3234126984126984E-2</v>
      </c>
      <c r="F182" s="15">
        <f t="shared" si="46"/>
        <v>1.3402061855670102E-2</v>
      </c>
      <c r="G182" s="14">
        <f t="shared" si="47"/>
        <v>-0.80597014925373134</v>
      </c>
      <c r="H182" s="17">
        <f t="shared" si="48"/>
        <v>-2.6785714285714284E-2</v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6</v>
      </c>
      <c r="E184" s="15" t="str">
        <f t="shared" si="45"/>
        <v/>
      </c>
      <c r="F184" s="15">
        <f t="shared" si="46"/>
        <v>6.1855670103092781E-3</v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5</v>
      </c>
      <c r="D185" s="9">
        <v>1</v>
      </c>
      <c r="E185" s="15">
        <f t="shared" si="45"/>
        <v>2.48015873015873E-3</v>
      </c>
      <c r="F185" s="15">
        <f t="shared" si="46"/>
        <v>1.0309278350515464E-3</v>
      </c>
      <c r="G185" s="14">
        <f t="shared" si="47"/>
        <v>-0.8</v>
      </c>
      <c r="H185" s="17">
        <f t="shared" si="48"/>
        <v>-1.984126984126984E-3</v>
      </c>
    </row>
    <row r="186" spans="1:8" ht="15" x14ac:dyDescent="0.2">
      <c r="B186" s="8" t="s">
        <v>478</v>
      </c>
      <c r="C186" s="9">
        <v>120</v>
      </c>
      <c r="D186" s="9">
        <v>13</v>
      </c>
      <c r="E186" s="15">
        <f t="shared" si="45"/>
        <v>5.9523809523809521E-2</v>
      </c>
      <c r="F186" s="15">
        <f t="shared" si="46"/>
        <v>1.3402061855670102E-2</v>
      </c>
      <c r="G186" s="14">
        <f t="shared" si="47"/>
        <v>-0.89166666666666672</v>
      </c>
      <c r="H186" s="17">
        <f t="shared" si="48"/>
        <v>-5.3075396825396824E-2</v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40</v>
      </c>
      <c r="E187" s="71" t="str">
        <f t="shared" ref="E187" si="57">+IF(C187=0,"",C187/C$161)</f>
        <v/>
      </c>
      <c r="F187" s="71">
        <f t="shared" ref="F187" si="58">+IF(D187=0,"",D187/D$161)</f>
        <v>4.1237113402061855E-2</v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49</v>
      </c>
      <c r="D188" s="9">
        <v>16</v>
      </c>
      <c r="E188" s="15">
        <f t="shared" si="45"/>
        <v>2.4305555555555556E-2</v>
      </c>
      <c r="F188" s="15">
        <f t="shared" si="46"/>
        <v>1.6494845360824743E-2</v>
      </c>
      <c r="G188" s="14">
        <f t="shared" si="47"/>
        <v>-0.67346938775510201</v>
      </c>
      <c r="H188" s="17">
        <f t="shared" si="48"/>
        <v>-1.636904761904762E-2</v>
      </c>
    </row>
    <row r="189" spans="1:8" ht="15" x14ac:dyDescent="0.2">
      <c r="B189" s="8" t="s">
        <v>237</v>
      </c>
      <c r="C189" s="9">
        <v>86</v>
      </c>
      <c r="D189" s="9">
        <v>8</v>
      </c>
      <c r="E189" s="15">
        <f t="shared" si="45"/>
        <v>4.265873015873016E-2</v>
      </c>
      <c r="F189" s="15">
        <f t="shared" si="46"/>
        <v>8.2474226804123713E-3</v>
      </c>
      <c r="G189" s="14">
        <f t="shared" si="47"/>
        <v>-0.90697674418604646</v>
      </c>
      <c r="H189" s="17">
        <f t="shared" si="48"/>
        <v>-3.8690476190476192E-2</v>
      </c>
    </row>
    <row r="190" spans="1:8" ht="15" x14ac:dyDescent="0.2">
      <c r="B190" s="8" t="s">
        <v>238</v>
      </c>
      <c r="C190" s="9">
        <v>143</v>
      </c>
      <c r="D190" s="9">
        <v>72</v>
      </c>
      <c r="E190" s="15">
        <f t="shared" si="45"/>
        <v>7.093253968253968E-2</v>
      </c>
      <c r="F190" s="15">
        <f t="shared" si="46"/>
        <v>7.422680412371134E-2</v>
      </c>
      <c r="G190" s="14">
        <f t="shared" si="47"/>
        <v>-0.49650349650349651</v>
      </c>
      <c r="H190" s="17">
        <f t="shared" si="48"/>
        <v>-3.5218253968253968E-2</v>
      </c>
    </row>
    <row r="191" spans="1:8" ht="15" x14ac:dyDescent="0.2">
      <c r="B191" s="8" t="s">
        <v>239</v>
      </c>
      <c r="C191" s="9">
        <v>140</v>
      </c>
      <c r="D191" s="9">
        <v>21</v>
      </c>
      <c r="E191" s="15">
        <f t="shared" si="45"/>
        <v>6.9444444444444448E-2</v>
      </c>
      <c r="F191" s="15">
        <f t="shared" si="46"/>
        <v>2.1649484536082474E-2</v>
      </c>
      <c r="G191" s="14">
        <f t="shared" si="47"/>
        <v>-0.85</v>
      </c>
      <c r="H191" s="17">
        <f t="shared" si="48"/>
        <v>-5.9027777777777776E-2</v>
      </c>
    </row>
    <row r="192" spans="1:8" ht="20.100000000000001" customHeight="1" x14ac:dyDescent="0.2">
      <c r="B192" s="8" t="s">
        <v>479</v>
      </c>
      <c r="C192" s="9">
        <v>107</v>
      </c>
      <c r="D192" s="9">
        <v>7</v>
      </c>
      <c r="E192" s="15">
        <f t="shared" si="45"/>
        <v>5.3075396825396824E-2</v>
      </c>
      <c r="F192" s="15">
        <f t="shared" si="46"/>
        <v>7.2164948453608251E-3</v>
      </c>
      <c r="G192" s="14">
        <f t="shared" si="47"/>
        <v>-0.93457943925233644</v>
      </c>
      <c r="H192" s="17">
        <f t="shared" si="48"/>
        <v>-4.96031746031746E-2</v>
      </c>
    </row>
    <row r="193" spans="1:8" ht="20.100000000000001" customHeight="1" x14ac:dyDescent="0.2">
      <c r="B193" s="8" t="s">
        <v>480</v>
      </c>
      <c r="C193" s="9">
        <v>58</v>
      </c>
      <c r="D193" s="9">
        <v>28</v>
      </c>
      <c r="E193" s="15">
        <f t="shared" si="45"/>
        <v>2.8769841269841268E-2</v>
      </c>
      <c r="F193" s="15">
        <f t="shared" si="46"/>
        <v>2.88659793814433E-2</v>
      </c>
      <c r="G193" s="14">
        <f t="shared" si="47"/>
        <v>-0.51724137931034486</v>
      </c>
      <c r="H193" s="17">
        <f t="shared" si="48"/>
        <v>-1.4880952380952382E-2</v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9</v>
      </c>
      <c r="E195" s="71" t="str">
        <f t="shared" ref="E195" si="61">+IF(C195=0,"",C195/C$161)</f>
        <v/>
      </c>
      <c r="F195" s="71">
        <f t="shared" ref="F195" si="62">+IF(D195=0,"",D195/D$161)</f>
        <v>9.2783505154639175E-3</v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22</v>
      </c>
      <c r="D196" s="9"/>
      <c r="E196" s="65">
        <f t="shared" si="45"/>
        <v>1.0912698412698412E-2</v>
      </c>
      <c r="F196" s="65" t="str">
        <f t="shared" si="46"/>
        <v/>
      </c>
      <c r="G196" s="66" t="str">
        <f t="shared" si="47"/>
        <v>0</v>
      </c>
      <c r="H196" s="67">
        <f t="shared" si="48"/>
        <v>0</v>
      </c>
    </row>
    <row r="197" spans="1:8" ht="20.100000000000001" customHeight="1" x14ac:dyDescent="0.2">
      <c r="B197" s="8" t="s">
        <v>241</v>
      </c>
      <c r="C197" s="9">
        <v>26</v>
      </c>
      <c r="D197" s="9">
        <v>10</v>
      </c>
      <c r="E197" s="15">
        <f t="shared" si="45"/>
        <v>1.2896825396825396E-2</v>
      </c>
      <c r="F197" s="15">
        <f t="shared" si="46"/>
        <v>1.0309278350515464E-2</v>
      </c>
      <c r="G197" s="14">
        <f t="shared" si="47"/>
        <v>-0.61538461538461542</v>
      </c>
      <c r="H197" s="17">
        <f t="shared" si="48"/>
        <v>-7.9365079365079361E-3</v>
      </c>
    </row>
    <row r="198" spans="1:8" ht="20.100000000000001" customHeight="1" x14ac:dyDescent="0.2">
      <c r="B198" s="8" t="s">
        <v>242</v>
      </c>
      <c r="C198" s="9">
        <v>14</v>
      </c>
      <c r="D198" s="9">
        <v>12</v>
      </c>
      <c r="E198" s="15">
        <f t="shared" si="45"/>
        <v>6.9444444444444441E-3</v>
      </c>
      <c r="F198" s="15">
        <f t="shared" si="46"/>
        <v>1.2371134020618556E-2</v>
      </c>
      <c r="G198" s="14">
        <f t="shared" si="47"/>
        <v>-0.14285714285714285</v>
      </c>
      <c r="H198" s="17">
        <f t="shared" si="48"/>
        <v>-9.9206349206349201E-4</v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8</v>
      </c>
      <c r="D200" s="9">
        <v>4</v>
      </c>
      <c r="E200" s="15">
        <f t="shared" si="45"/>
        <v>3.968253968253968E-3</v>
      </c>
      <c r="F200" s="15">
        <f t="shared" si="46"/>
        <v>4.1237113402061857E-3</v>
      </c>
      <c r="G200" s="14">
        <f t="shared" si="47"/>
        <v>-0.5</v>
      </c>
      <c r="H200" s="17">
        <f t="shared" si="48"/>
        <v>-1.984126984126984E-3</v>
      </c>
    </row>
    <row r="201" spans="1:8" ht="20.100000000000001" customHeight="1" x14ac:dyDescent="0.2">
      <c r="B201" s="8" t="s">
        <v>56</v>
      </c>
      <c r="C201" s="9">
        <v>323</v>
      </c>
      <c r="D201" s="9">
        <v>105</v>
      </c>
      <c r="E201" s="15">
        <f t="shared" si="45"/>
        <v>0.16021825396825398</v>
      </c>
      <c r="F201" s="15">
        <f t="shared" si="46"/>
        <v>0.10824742268041238</v>
      </c>
      <c r="G201" s="14">
        <f t="shared" si="47"/>
        <v>-0.67492260061919507</v>
      </c>
      <c r="H201" s="17">
        <f t="shared" si="48"/>
        <v>-0.10813492063492065</v>
      </c>
    </row>
    <row r="202" spans="1:8" ht="20.100000000000001" customHeight="1" x14ac:dyDescent="0.2">
      <c r="B202" s="8" t="s">
        <v>244</v>
      </c>
      <c r="C202" s="9">
        <v>11</v>
      </c>
      <c r="D202" s="9">
        <v>3</v>
      </c>
      <c r="E202" s="15">
        <f t="shared" si="45"/>
        <v>5.456349206349206E-3</v>
      </c>
      <c r="F202" s="15">
        <f t="shared" si="46"/>
        <v>3.092783505154639E-3</v>
      </c>
      <c r="G202" s="14">
        <f t="shared" si="47"/>
        <v>-0.72727272727272729</v>
      </c>
      <c r="H202" s="17">
        <f t="shared" si="48"/>
        <v>-3.968253968253968E-3</v>
      </c>
    </row>
    <row r="203" spans="1:8" ht="20.100000000000001" customHeight="1" x14ac:dyDescent="0.2">
      <c r="B203" s="8" t="s">
        <v>245</v>
      </c>
      <c r="C203" s="9">
        <v>1</v>
      </c>
      <c r="D203" s="9">
        <v>19</v>
      </c>
      <c r="E203" s="15">
        <f t="shared" si="45"/>
        <v>4.96031746031746E-4</v>
      </c>
      <c r="F203" s="15">
        <f t="shared" si="46"/>
        <v>1.9587628865979381E-2</v>
      </c>
      <c r="G203" s="14">
        <f t="shared" si="47"/>
        <v>18</v>
      </c>
      <c r="H203" s="17">
        <f t="shared" si="48"/>
        <v>8.9285714285714281E-3</v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245</v>
      </c>
      <c r="D212" s="9">
        <v>99</v>
      </c>
      <c r="E212" s="15">
        <f t="shared" si="45"/>
        <v>0.12152777777777778</v>
      </c>
      <c r="F212" s="15">
        <f t="shared" si="46"/>
        <v>0.10206185567010309</v>
      </c>
      <c r="G212" s="14">
        <f t="shared" si="47"/>
        <v>-0.59591836734693882</v>
      </c>
      <c r="H212" s="17">
        <f t="shared" si="48"/>
        <v>-7.2420634920634927E-2</v>
      </c>
    </row>
    <row r="213" spans="2:8" ht="20.100000000000001" customHeight="1" x14ac:dyDescent="0.2">
      <c r="B213" s="8" t="s">
        <v>250</v>
      </c>
      <c r="C213" s="9">
        <v>0</v>
      </c>
      <c r="D213" s="9">
        <v>1</v>
      </c>
      <c r="E213" s="15" t="str">
        <f t="shared" si="45"/>
        <v/>
      </c>
      <c r="F213" s="15">
        <f t="shared" si="46"/>
        <v>1.0309278350515464E-3</v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1</v>
      </c>
      <c r="E214" s="15" t="str">
        <f t="shared" si="45"/>
        <v/>
      </c>
      <c r="F214" s="15">
        <f t="shared" si="46"/>
        <v>1.0309278350515464E-3</v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2</v>
      </c>
      <c r="E217" s="15" t="str">
        <f t="shared" si="45"/>
        <v/>
      </c>
      <c r="F217" s="15">
        <f t="shared" si="46"/>
        <v>2.0618556701030928E-3</v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1</v>
      </c>
      <c r="D224" s="9">
        <v>1</v>
      </c>
      <c r="E224" s="15">
        <f t="shared" si="45"/>
        <v>4.96031746031746E-4</v>
      </c>
      <c r="F224" s="15">
        <f t="shared" si="46"/>
        <v>1.0309278350515464E-3</v>
      </c>
      <c r="G224" s="14">
        <f t="shared" si="47"/>
        <v>0</v>
      </c>
      <c r="H224" s="17">
        <f t="shared" si="48"/>
        <v>0</v>
      </c>
    </row>
    <row r="225" spans="2:8" ht="20.100000000000001" customHeight="1" x14ac:dyDescent="0.2">
      <c r="B225" s="8" t="s">
        <v>64</v>
      </c>
      <c r="C225" s="9">
        <v>4</v>
      </c>
      <c r="D225" s="9">
        <v>0</v>
      </c>
      <c r="E225" s="15">
        <f t="shared" si="45"/>
        <v>1.984126984126984E-3</v>
      </c>
      <c r="F225" s="15" t="str">
        <f t="shared" si="46"/>
        <v/>
      </c>
      <c r="G225" s="14" t="str">
        <f t="shared" si="47"/>
        <v>0</v>
      </c>
      <c r="H225" s="17">
        <f t="shared" si="48"/>
        <v>0</v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1</v>
      </c>
      <c r="E230" s="15" t="str">
        <f t="shared" si="45"/>
        <v/>
      </c>
      <c r="F230" s="15">
        <f t="shared" si="46"/>
        <v>1.0309278350515464E-3</v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1</v>
      </c>
      <c r="E232" s="15" t="str">
        <f t="shared" si="45"/>
        <v/>
      </c>
      <c r="F232" s="15">
        <f t="shared" si="46"/>
        <v>1.0309278350515464E-3</v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2</v>
      </c>
      <c r="E235" s="15" t="str">
        <f t="shared" si="69"/>
        <v/>
      </c>
      <c r="F235" s="15">
        <f t="shared" si="70"/>
        <v>2.0618556701030928E-3</v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7</v>
      </c>
      <c r="D236" s="9">
        <v>3</v>
      </c>
      <c r="E236" s="15">
        <f t="shared" si="69"/>
        <v>3.472222222222222E-3</v>
      </c>
      <c r="F236" s="15">
        <f t="shared" si="70"/>
        <v>3.092783505154639E-3</v>
      </c>
      <c r="G236" s="14">
        <f t="shared" si="71"/>
        <v>-0.5714285714285714</v>
      </c>
      <c r="H236" s="17">
        <f t="shared" si="72"/>
        <v>-1.984126984126984E-3</v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19</v>
      </c>
      <c r="D238" s="9">
        <v>4</v>
      </c>
      <c r="E238" s="15">
        <f t="shared" si="69"/>
        <v>9.4246031746031741E-3</v>
      </c>
      <c r="F238" s="15">
        <f t="shared" si="70"/>
        <v>4.1237113402061857E-3</v>
      </c>
      <c r="G238" s="14">
        <f t="shared" si="71"/>
        <v>-0.78947368421052633</v>
      </c>
      <c r="H238" s="17">
        <f t="shared" si="72"/>
        <v>-7.4404761904761901E-3</v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31</v>
      </c>
      <c r="D245" s="9"/>
      <c r="E245" s="65">
        <f t="shared" si="69"/>
        <v>1.5376984126984126E-2</v>
      </c>
      <c r="F245" s="65" t="str">
        <f t="shared" si="70"/>
        <v/>
      </c>
      <c r="G245" s="66" t="str">
        <f t="shared" si="71"/>
        <v>0</v>
      </c>
      <c r="H245" s="67">
        <f t="shared" si="72"/>
        <v>0</v>
      </c>
    </row>
    <row r="246" spans="1:8" ht="20.100000000000001" customHeight="1" x14ac:dyDescent="0.2">
      <c r="B246" s="8" t="s">
        <v>263</v>
      </c>
      <c r="C246" s="9">
        <v>2</v>
      </c>
      <c r="D246" s="9">
        <v>0</v>
      </c>
      <c r="E246" s="15">
        <f t="shared" si="69"/>
        <v>9.9206349206349201E-4</v>
      </c>
      <c r="F246" s="15" t="str">
        <f t="shared" si="70"/>
        <v/>
      </c>
      <c r="G246" s="14" t="str">
        <f t="shared" si="71"/>
        <v>0</v>
      </c>
      <c r="H246" s="17">
        <f t="shared" si="72"/>
        <v>0</v>
      </c>
    </row>
    <row r="247" spans="1:8" ht="20.100000000000001" customHeight="1" x14ac:dyDescent="0.2">
      <c r="B247" s="8" t="s">
        <v>493</v>
      </c>
      <c r="C247" s="9">
        <v>4</v>
      </c>
      <c r="D247" s="9">
        <v>1</v>
      </c>
      <c r="E247" s="15">
        <f t="shared" si="69"/>
        <v>1.984126984126984E-3</v>
      </c>
      <c r="F247" s="15">
        <f t="shared" si="70"/>
        <v>1.0309278350515464E-3</v>
      </c>
      <c r="G247" s="14">
        <f t="shared" si="71"/>
        <v>-0.75</v>
      </c>
      <c r="H247" s="17">
        <f t="shared" si="72"/>
        <v>-1.488095238095238E-3</v>
      </c>
    </row>
    <row r="248" spans="1:8" s="68" customFormat="1" ht="20.100000000000001" customHeight="1" x14ac:dyDescent="0.2">
      <c r="B248" s="63" t="s">
        <v>67</v>
      </c>
      <c r="C248" s="64">
        <v>1</v>
      </c>
      <c r="D248" s="9"/>
      <c r="E248" s="65">
        <f t="shared" si="69"/>
        <v>4.96031746031746E-4</v>
      </c>
      <c r="F248" s="65" t="str">
        <f t="shared" si="70"/>
        <v/>
      </c>
      <c r="G248" s="66" t="str">
        <f t="shared" si="71"/>
        <v>0</v>
      </c>
      <c r="H248" s="67">
        <f t="shared" si="72"/>
        <v>0</v>
      </c>
    </row>
    <row r="249" spans="1:8" ht="20.100000000000001" customHeight="1" x14ac:dyDescent="0.2">
      <c r="B249" s="8" t="s">
        <v>494</v>
      </c>
      <c r="C249" s="9">
        <v>4</v>
      </c>
      <c r="D249" s="9">
        <v>3</v>
      </c>
      <c r="E249" s="15">
        <f t="shared" si="69"/>
        <v>1.984126984126984E-3</v>
      </c>
      <c r="F249" s="15">
        <f t="shared" si="70"/>
        <v>3.092783505154639E-3</v>
      </c>
      <c r="G249" s="14">
        <f t="shared" si="71"/>
        <v>-0.25</v>
      </c>
      <c r="H249" s="17">
        <f t="shared" si="72"/>
        <v>-4.96031746031746E-4</v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7</v>
      </c>
      <c r="D253" s="9">
        <v>16</v>
      </c>
      <c r="E253" s="15">
        <f t="shared" si="69"/>
        <v>3.472222222222222E-3</v>
      </c>
      <c r="F253" s="15">
        <f t="shared" si="70"/>
        <v>1.6494845360824743E-2</v>
      </c>
      <c r="G253" s="14">
        <f t="shared" si="71"/>
        <v>1.2857142857142858</v>
      </c>
      <c r="H253" s="17">
        <f t="shared" si="72"/>
        <v>4.464285714285714E-3</v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0</v>
      </c>
      <c r="E260" s="71" t="str">
        <f t="shared" si="77"/>
        <v/>
      </c>
      <c r="F260" s="71" t="str">
        <f t="shared" si="78"/>
        <v/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7</v>
      </c>
      <c r="D261" s="9">
        <v>3</v>
      </c>
      <c r="E261" s="15">
        <f t="shared" si="69"/>
        <v>3.472222222222222E-3</v>
      </c>
      <c r="F261" s="15">
        <f t="shared" si="70"/>
        <v>3.092783505154639E-3</v>
      </c>
      <c r="G261" s="14">
        <f t="shared" si="71"/>
        <v>-0.5714285714285714</v>
      </c>
      <c r="H261" s="17">
        <f t="shared" si="72"/>
        <v>-1.984126984126984E-3</v>
      </c>
    </row>
    <row r="262" spans="1:8" ht="20.100000000000001" customHeight="1" x14ac:dyDescent="0.2">
      <c r="B262" s="8" t="s">
        <v>75</v>
      </c>
      <c r="C262" s="9">
        <v>9</v>
      </c>
      <c r="D262" s="9">
        <v>26</v>
      </c>
      <c r="E262" s="15">
        <f t="shared" si="69"/>
        <v>4.464285714285714E-3</v>
      </c>
      <c r="F262" s="15">
        <f t="shared" si="70"/>
        <v>2.6804123711340205E-2</v>
      </c>
      <c r="G262" s="14">
        <f t="shared" si="71"/>
        <v>1.8888888888888888</v>
      </c>
      <c r="H262" s="17">
        <f t="shared" si="72"/>
        <v>8.4325396825396821E-3</v>
      </c>
    </row>
    <row r="263" spans="1:8" ht="20.100000000000001" customHeight="1" x14ac:dyDescent="0.2">
      <c r="B263" s="8" t="s">
        <v>71</v>
      </c>
      <c r="C263" s="9">
        <v>0</v>
      </c>
      <c r="D263" s="9">
        <v>1</v>
      </c>
      <c r="E263" s="15" t="str">
        <f t="shared" si="69"/>
        <v/>
      </c>
      <c r="F263" s="15">
        <f t="shared" si="70"/>
        <v>1.0309278350515464E-3</v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4</v>
      </c>
      <c r="D264" s="9">
        <v>0</v>
      </c>
      <c r="E264" s="15">
        <f t="shared" si="69"/>
        <v>1.984126984126984E-3</v>
      </c>
      <c r="F264" s="15" t="str">
        <f t="shared" si="70"/>
        <v/>
      </c>
      <c r="G264" s="14" t="str">
        <f t="shared" si="71"/>
        <v>0</v>
      </c>
      <c r="H264" s="17">
        <f t="shared" si="72"/>
        <v>0</v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8</v>
      </c>
      <c r="E266" s="71" t="str">
        <f t="shared" ref="E266" si="81">+IF(C266=0,"",C266/C$161)</f>
        <v/>
      </c>
      <c r="F266" s="71">
        <f t="shared" ref="F266" si="82">+IF(D266=0,"",D266/D$161)</f>
        <v>8.2474226804123713E-3</v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18</v>
      </c>
      <c r="E268" s="15" t="str">
        <f t="shared" si="69"/>
        <v/>
      </c>
      <c r="F268" s="15">
        <f t="shared" si="70"/>
        <v>1.8556701030927835E-2</v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4</v>
      </c>
      <c r="D270" s="9">
        <v>0</v>
      </c>
      <c r="E270" s="15">
        <f t="shared" si="69"/>
        <v>1.984126984126984E-3</v>
      </c>
      <c r="F270" s="15" t="str">
        <f t="shared" si="70"/>
        <v/>
      </c>
      <c r="G270" s="14" t="str">
        <f t="shared" si="71"/>
        <v>0</v>
      </c>
      <c r="H270" s="17">
        <f t="shared" si="72"/>
        <v>0</v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9</v>
      </c>
      <c r="D272" s="9">
        <v>4</v>
      </c>
      <c r="E272" s="15">
        <f t="shared" si="69"/>
        <v>4.464285714285714E-3</v>
      </c>
      <c r="F272" s="15">
        <f t="shared" si="70"/>
        <v>4.1237113402061857E-3</v>
      </c>
      <c r="G272" s="14">
        <f t="shared" si="71"/>
        <v>-0.55555555555555558</v>
      </c>
      <c r="H272" s="17">
        <f t="shared" si="72"/>
        <v>-2.48015873015873E-3</v>
      </c>
    </row>
    <row r="273" spans="1:8" ht="20.100000000000001" customHeight="1" x14ac:dyDescent="0.2">
      <c r="B273" s="8" t="s">
        <v>76</v>
      </c>
      <c r="C273" s="9">
        <v>13</v>
      </c>
      <c r="D273" s="9">
        <v>6</v>
      </c>
      <c r="E273" s="15">
        <f t="shared" si="69"/>
        <v>6.4484126984126981E-3</v>
      </c>
      <c r="F273" s="15">
        <f t="shared" si="70"/>
        <v>6.1855670103092781E-3</v>
      </c>
      <c r="G273" s="14">
        <f t="shared" si="71"/>
        <v>-0.53846153846153844</v>
      </c>
      <c r="H273" s="17">
        <f t="shared" si="72"/>
        <v>-3.472222222222222E-3</v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15</v>
      </c>
      <c r="D276" s="9">
        <v>3</v>
      </c>
      <c r="E276" s="15">
        <f t="shared" si="69"/>
        <v>7.4404761904761901E-3</v>
      </c>
      <c r="F276" s="15">
        <f t="shared" si="70"/>
        <v>3.092783505154639E-3</v>
      </c>
      <c r="G276" s="14">
        <f t="shared" si="71"/>
        <v>-0.8</v>
      </c>
      <c r="H276" s="17">
        <f t="shared" si="72"/>
        <v>-5.9523809523809521E-3</v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0</v>
      </c>
      <c r="D282" s="70">
        <v>1</v>
      </c>
      <c r="E282" s="71" t="str">
        <f t="shared" si="69"/>
        <v/>
      </c>
      <c r="F282" s="71">
        <f t="shared" si="70"/>
        <v>1.0309278350515464E-3</v>
      </c>
      <c r="G282" s="72" t="str">
        <f t="shared" si="71"/>
        <v>0</v>
      </c>
      <c r="H282" s="73" t="str">
        <f t="shared" si="72"/>
        <v/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1</v>
      </c>
      <c r="E283" s="71" t="str">
        <f t="shared" ref="E283" si="93">+IF(C283=0,"",C283/C$161)</f>
        <v/>
      </c>
      <c r="F283" s="71">
        <f t="shared" ref="F283" si="94">+IF(D283=0,"",D283/D$161)</f>
        <v>1.0309278350515464E-3</v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7</v>
      </c>
      <c r="D284" s="9">
        <v>1</v>
      </c>
      <c r="E284" s="15">
        <f t="shared" si="69"/>
        <v>3.472222222222222E-3</v>
      </c>
      <c r="F284" s="15">
        <f t="shared" si="70"/>
        <v>1.0309278350515464E-3</v>
      </c>
      <c r="G284" s="14">
        <f t="shared" si="71"/>
        <v>-0.8571428571428571</v>
      </c>
      <c r="H284" s="17">
        <f t="shared" si="72"/>
        <v>-2.976190476190476E-3</v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2</v>
      </c>
      <c r="D287" s="9">
        <v>4</v>
      </c>
      <c r="E287" s="15">
        <f t="shared" si="69"/>
        <v>9.9206349206349201E-4</v>
      </c>
      <c r="F287" s="15">
        <f t="shared" si="70"/>
        <v>4.1237113402061857E-3</v>
      </c>
      <c r="G287" s="14">
        <f t="shared" si="71"/>
        <v>1</v>
      </c>
      <c r="H287" s="17">
        <f t="shared" si="72"/>
        <v>9.9206349206349201E-4</v>
      </c>
    </row>
    <row r="288" spans="1:8" ht="20.100000000000001" customHeight="1" x14ac:dyDescent="0.2">
      <c r="B288" s="8" t="s">
        <v>268</v>
      </c>
      <c r="C288" s="9">
        <v>0</v>
      </c>
      <c r="D288" s="9">
        <v>1</v>
      </c>
      <c r="E288" s="15" t="str">
        <f t="shared" si="69"/>
        <v/>
      </c>
      <c r="F288" s="15">
        <f t="shared" si="70"/>
        <v>1.0309278350515464E-3</v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3</v>
      </c>
      <c r="D293" s="9">
        <v>2</v>
      </c>
      <c r="E293" s="15">
        <f t="shared" si="69"/>
        <v>1.488095238095238E-3</v>
      </c>
      <c r="F293" s="15">
        <f t="shared" si="70"/>
        <v>2.0618556701030928E-3</v>
      </c>
      <c r="G293" s="14">
        <f t="shared" si="71"/>
        <v>-0.33333333333333331</v>
      </c>
      <c r="H293" s="17">
        <f t="shared" si="72"/>
        <v>-4.96031746031746E-4</v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3</v>
      </c>
      <c r="D297" s="9">
        <v>2</v>
      </c>
      <c r="E297" s="15">
        <f t="shared" si="69"/>
        <v>1.488095238095238E-3</v>
      </c>
      <c r="F297" s="15">
        <f t="shared" si="70"/>
        <v>2.0618556701030928E-3</v>
      </c>
      <c r="G297" s="14">
        <f t="shared" si="71"/>
        <v>-0.33333333333333331</v>
      </c>
      <c r="H297" s="17">
        <f t="shared" si="72"/>
        <v>-4.96031746031746E-4</v>
      </c>
    </row>
    <row r="298" spans="2:8" ht="20.100000000000001" customHeight="1" x14ac:dyDescent="0.2">
      <c r="B298" s="8" t="s">
        <v>508</v>
      </c>
      <c r="C298" s="9">
        <v>1</v>
      </c>
      <c r="D298" s="9">
        <v>0</v>
      </c>
      <c r="E298" s="15">
        <f t="shared" si="69"/>
        <v>4.96031746031746E-4</v>
      </c>
      <c r="F298" s="15" t="str">
        <f t="shared" si="70"/>
        <v/>
      </c>
      <c r="G298" s="14" t="str">
        <f t="shared" si="71"/>
        <v>0</v>
      </c>
      <c r="H298" s="17">
        <f t="shared" si="72"/>
        <v>0</v>
      </c>
    </row>
    <row r="299" spans="2:8" ht="20.100000000000001" customHeight="1" x14ac:dyDescent="0.2">
      <c r="B299" s="8" t="s">
        <v>509</v>
      </c>
      <c r="C299" s="9">
        <v>5</v>
      </c>
      <c r="D299" s="9">
        <v>7</v>
      </c>
      <c r="E299" s="15">
        <f t="shared" si="69"/>
        <v>2.48015873015873E-3</v>
      </c>
      <c r="F299" s="15">
        <f t="shared" si="70"/>
        <v>7.2164948453608251E-3</v>
      </c>
      <c r="G299" s="14">
        <f t="shared" si="71"/>
        <v>0.4</v>
      </c>
      <c r="H299" s="17">
        <f t="shared" si="72"/>
        <v>9.9206349206349201E-4</v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1</v>
      </c>
      <c r="D301" s="9">
        <v>0</v>
      </c>
      <c r="E301" s="15">
        <f t="shared" si="69"/>
        <v>4.96031746031746E-4</v>
      </c>
      <c r="F301" s="15" t="str">
        <f t="shared" si="70"/>
        <v/>
      </c>
      <c r="G301" s="14" t="str">
        <f t="shared" si="71"/>
        <v>0</v>
      </c>
      <c r="H301" s="17">
        <f t="shared" si="72"/>
        <v>0</v>
      </c>
    </row>
    <row r="302" spans="2:8" ht="20.100000000000001" customHeight="1" x14ac:dyDescent="0.2">
      <c r="B302" s="8" t="s">
        <v>510</v>
      </c>
      <c r="C302" s="9">
        <v>0</v>
      </c>
      <c r="D302" s="9">
        <v>1</v>
      </c>
      <c r="E302" s="15" t="str">
        <f t="shared" si="69"/>
        <v/>
      </c>
      <c r="F302" s="15">
        <f t="shared" si="70"/>
        <v>1.0309278350515464E-3</v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1</v>
      </c>
      <c r="D304" s="9">
        <v>2</v>
      </c>
      <c r="E304" s="15">
        <f t="shared" si="69"/>
        <v>4.96031746031746E-4</v>
      </c>
      <c r="F304" s="15">
        <f t="shared" si="70"/>
        <v>2.0618556701030928E-3</v>
      </c>
      <c r="G304" s="14">
        <f t="shared" si="71"/>
        <v>1</v>
      </c>
      <c r="H304" s="17">
        <f t="shared" si="72"/>
        <v>4.96031746031746E-4</v>
      </c>
    </row>
    <row r="305" spans="1:8" ht="20.100000000000001" customHeight="1" x14ac:dyDescent="0.2">
      <c r="B305" s="8" t="s">
        <v>513</v>
      </c>
      <c r="C305" s="9">
        <v>1</v>
      </c>
      <c r="D305" s="9">
        <v>1</v>
      </c>
      <c r="E305" s="15">
        <f t="shared" si="69"/>
        <v>4.96031746031746E-4</v>
      </c>
      <c r="F305" s="15">
        <f t="shared" si="70"/>
        <v>1.0309278350515464E-3</v>
      </c>
      <c r="G305" s="14">
        <f t="shared" si="71"/>
        <v>0</v>
      </c>
      <c r="H305" s="17">
        <f t="shared" si="72"/>
        <v>0</v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4</v>
      </c>
      <c r="D307" s="9">
        <v>0</v>
      </c>
      <c r="E307" s="15">
        <f t="shared" si="69"/>
        <v>1.984126984126984E-3</v>
      </c>
      <c r="F307" s="15" t="str">
        <f t="shared" si="70"/>
        <v/>
      </c>
      <c r="G307" s="14" t="str">
        <f t="shared" si="71"/>
        <v>0</v>
      </c>
      <c r="H307" s="17">
        <f t="shared" si="72"/>
        <v>0</v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5</v>
      </c>
      <c r="E308" s="71" t="str">
        <f t="shared" ref="E308" si="97">+IF(C308=0,"",C308/C$161)</f>
        <v/>
      </c>
      <c r="F308" s="71">
        <f t="shared" ref="F308" si="98">+IF(D308=0,"",D308/D$161)</f>
        <v>5.1546391752577319E-3</v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3</v>
      </c>
      <c r="E309" s="15" t="str">
        <f t="shared" si="69"/>
        <v/>
      </c>
      <c r="F309" s="15">
        <f t="shared" si="70"/>
        <v>3.092783505154639E-3</v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6</v>
      </c>
      <c r="D313" s="9">
        <v>0</v>
      </c>
      <c r="E313" s="15">
        <f t="shared" ref="E313:E320" si="101">+IF(C313=0,"",C313/C$161)</f>
        <v>2.976190476190476E-3</v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>
        <f t="shared" ref="H313:H320" si="104">+IF(OR(AND(E313=""),(G313="")),"",E313*G313)</f>
        <v>0</v>
      </c>
    </row>
    <row r="314" spans="1:8" ht="20.100000000000001" customHeight="1" x14ac:dyDescent="0.2">
      <c r="B314" s="8" t="s">
        <v>521</v>
      </c>
      <c r="C314" s="9">
        <v>12</v>
      </c>
      <c r="D314" s="9">
        <v>0</v>
      </c>
      <c r="E314" s="15">
        <f t="shared" si="101"/>
        <v>5.9523809523809521E-3</v>
      </c>
      <c r="F314" s="15" t="str">
        <f t="shared" si="102"/>
        <v/>
      </c>
      <c r="G314" s="14" t="str">
        <f t="shared" si="103"/>
        <v>0</v>
      </c>
      <c r="H314" s="17">
        <f t="shared" si="104"/>
        <v>0</v>
      </c>
    </row>
    <row r="315" spans="1:8" ht="20.100000000000001" customHeight="1" x14ac:dyDescent="0.2">
      <c r="B315" s="8" t="s">
        <v>522</v>
      </c>
      <c r="C315" s="9">
        <v>3</v>
      </c>
      <c r="D315" s="9">
        <v>0</v>
      </c>
      <c r="E315" s="15">
        <f t="shared" si="101"/>
        <v>1.488095238095238E-3</v>
      </c>
      <c r="F315" s="15" t="str">
        <f t="shared" si="102"/>
        <v/>
      </c>
      <c r="G315" s="14" t="str">
        <f t="shared" si="103"/>
        <v>0</v>
      </c>
      <c r="H315" s="17">
        <f t="shared" si="104"/>
        <v>0</v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15</v>
      </c>
      <c r="E321" s="71" t="str">
        <f t="shared" ref="E321:E323" si="105">+IF(C321=0,"",C321/C$161)</f>
        <v/>
      </c>
      <c r="F321" s="71">
        <f t="shared" ref="F321:F323" si="106">+IF(D321=0,"",D321/D$161)</f>
        <v>1.5463917525773196E-2</v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1</v>
      </c>
      <c r="E323" s="71" t="str">
        <f t="shared" si="105"/>
        <v/>
      </c>
      <c r="F323" s="71">
        <f t="shared" si="106"/>
        <v>1.0309278350515464E-3</v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4961</v>
      </c>
      <c r="D329" s="35">
        <f>SUM(D330:D546)</f>
        <v>3750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-0.24410401128804676</v>
      </c>
      <c r="H329" s="36">
        <f>+IF(OR(AND(E329=""),(G329="")),"",E329*G329)</f>
        <v>-0.24410401128804676</v>
      </c>
    </row>
    <row r="330" spans="1:8" ht="15" x14ac:dyDescent="0.2">
      <c r="B330" s="5" t="s">
        <v>86</v>
      </c>
      <c r="C330" s="9">
        <v>33</v>
      </c>
      <c r="D330" s="9">
        <v>21</v>
      </c>
      <c r="E330" s="15">
        <f>+IF(C330=0,"",C330/C$329)</f>
        <v>6.6518847006651885E-3</v>
      </c>
      <c r="F330" s="15">
        <f>+IF(D330=0,"",D330/D$329)</f>
        <v>5.5999999999999999E-3</v>
      </c>
      <c r="G330" s="14">
        <f>+IF(OR(AND(D330=0),(C330=0)),"0",((D330-C330)/C330))</f>
        <v>-0.36363636363636365</v>
      </c>
      <c r="H330" s="17">
        <f>+IF(OR(AND(E330=""),(G330="")),"",E330*G330)</f>
        <v>-2.4188671638782503E-3</v>
      </c>
    </row>
    <row r="331" spans="1:8" ht="15" x14ac:dyDescent="0.2">
      <c r="B331" s="5" t="s">
        <v>98</v>
      </c>
      <c r="C331" s="9">
        <v>6</v>
      </c>
      <c r="D331" s="9">
        <v>3</v>
      </c>
      <c r="E331" s="15">
        <f t="shared" ref="E331:E395" si="109">+IF(C331=0,"",C331/C$329)</f>
        <v>1.2094335819391251E-3</v>
      </c>
      <c r="F331" s="15">
        <f t="shared" ref="F331:F395" si="110">+IF(D331=0,"",D331/D$329)</f>
        <v>8.0000000000000004E-4</v>
      </c>
      <c r="G331" s="14">
        <f t="shared" ref="G331:G395" si="111">+IF(OR(AND(D331=0),(C331=0)),"0",((D331-C331)/C331))</f>
        <v>-0.5</v>
      </c>
      <c r="H331" s="17">
        <f t="shared" ref="H331:H395" si="112">+IF(OR(AND(E331=""),(G331="")),"",E331*G331)</f>
        <v>-6.0471679096956257E-4</v>
      </c>
    </row>
    <row r="332" spans="1:8" ht="15" x14ac:dyDescent="0.2">
      <c r="B332" s="5" t="s">
        <v>90</v>
      </c>
      <c r="C332" s="9">
        <v>5</v>
      </c>
      <c r="D332" s="9">
        <v>18</v>
      </c>
      <c r="E332" s="15">
        <f t="shared" si="109"/>
        <v>1.0078613182826044E-3</v>
      </c>
      <c r="F332" s="15">
        <f t="shared" si="110"/>
        <v>4.7999999999999996E-3</v>
      </c>
      <c r="G332" s="14">
        <f t="shared" si="111"/>
        <v>2.6</v>
      </c>
      <c r="H332" s="17">
        <f t="shared" si="112"/>
        <v>2.6204394275347715E-3</v>
      </c>
    </row>
    <row r="333" spans="1:8" ht="15" x14ac:dyDescent="0.2">
      <c r="B333" s="5" t="s">
        <v>81</v>
      </c>
      <c r="C333" s="9">
        <v>6</v>
      </c>
      <c r="D333" s="9">
        <v>12</v>
      </c>
      <c r="E333" s="15">
        <f t="shared" si="109"/>
        <v>1.2094335819391251E-3</v>
      </c>
      <c r="F333" s="15">
        <f t="shared" si="110"/>
        <v>3.2000000000000002E-3</v>
      </c>
      <c r="G333" s="14">
        <f t="shared" si="111"/>
        <v>1</v>
      </c>
      <c r="H333" s="17">
        <f t="shared" si="112"/>
        <v>1.2094335819391251E-3</v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271</v>
      </c>
      <c r="D336" s="9">
        <v>118</v>
      </c>
      <c r="E336" s="15">
        <f t="shared" si="109"/>
        <v>5.4626083450917157E-2</v>
      </c>
      <c r="F336" s="15">
        <f t="shared" si="110"/>
        <v>3.1466666666666664E-2</v>
      </c>
      <c r="G336" s="14">
        <f t="shared" si="111"/>
        <v>-0.56457564575645758</v>
      </c>
      <c r="H336" s="17">
        <f t="shared" si="112"/>
        <v>-3.0840556339447694E-2</v>
      </c>
    </row>
    <row r="337" spans="2:8" ht="15" x14ac:dyDescent="0.2">
      <c r="B337" s="5" t="s">
        <v>94</v>
      </c>
      <c r="C337" s="9">
        <v>4</v>
      </c>
      <c r="D337" s="9">
        <v>25</v>
      </c>
      <c r="E337" s="15">
        <f t="shared" si="109"/>
        <v>8.0628905462608346E-4</v>
      </c>
      <c r="F337" s="15">
        <f t="shared" si="110"/>
        <v>6.6666666666666671E-3</v>
      </c>
      <c r="G337" s="14">
        <f t="shared" si="111"/>
        <v>5.25</v>
      </c>
      <c r="H337" s="17">
        <f t="shared" si="112"/>
        <v>4.2330175367869382E-3</v>
      </c>
    </row>
    <row r="338" spans="2:8" ht="15" x14ac:dyDescent="0.2">
      <c r="B338" s="5" t="s">
        <v>93</v>
      </c>
      <c r="C338" s="9">
        <v>98</v>
      </c>
      <c r="D338" s="9">
        <v>19</v>
      </c>
      <c r="E338" s="15">
        <f t="shared" si="109"/>
        <v>1.9754081838339044E-2</v>
      </c>
      <c r="F338" s="15">
        <f t="shared" si="110"/>
        <v>5.0666666666666664E-3</v>
      </c>
      <c r="G338" s="14">
        <f t="shared" si="111"/>
        <v>-0.80612244897959184</v>
      </c>
      <c r="H338" s="17">
        <f t="shared" si="112"/>
        <v>-1.5924208828865149E-2</v>
      </c>
    </row>
    <row r="339" spans="2:8" ht="15" x14ac:dyDescent="0.2">
      <c r="B339" s="5" t="s">
        <v>92</v>
      </c>
      <c r="C339" s="9">
        <v>20</v>
      </c>
      <c r="D339" s="9">
        <v>10</v>
      </c>
      <c r="E339" s="15">
        <f t="shared" si="109"/>
        <v>4.0314452731304174E-3</v>
      </c>
      <c r="F339" s="15">
        <f t="shared" si="110"/>
        <v>2.6666666666666666E-3</v>
      </c>
      <c r="G339" s="14">
        <f t="shared" si="111"/>
        <v>-0.5</v>
      </c>
      <c r="H339" s="17">
        <f t="shared" si="112"/>
        <v>-2.0157226365652087E-3</v>
      </c>
    </row>
    <row r="340" spans="2:8" ht="15" x14ac:dyDescent="0.2">
      <c r="B340" s="5" t="s">
        <v>276</v>
      </c>
      <c r="C340" s="9">
        <v>14</v>
      </c>
      <c r="D340" s="9">
        <v>9</v>
      </c>
      <c r="E340" s="15">
        <f t="shared" si="109"/>
        <v>2.8220116911912923E-3</v>
      </c>
      <c r="F340" s="15">
        <f t="shared" si="110"/>
        <v>2.3999999999999998E-3</v>
      </c>
      <c r="G340" s="14">
        <f t="shared" si="111"/>
        <v>-0.35714285714285715</v>
      </c>
      <c r="H340" s="17">
        <f t="shared" si="112"/>
        <v>-1.0078613182826044E-3</v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325</v>
      </c>
      <c r="D342" s="9">
        <v>416</v>
      </c>
      <c r="E342" s="15">
        <f t="shared" si="109"/>
        <v>6.5510985688369286E-2</v>
      </c>
      <c r="F342" s="15">
        <f t="shared" si="110"/>
        <v>0.11093333333333333</v>
      </c>
      <c r="G342" s="14">
        <f t="shared" si="111"/>
        <v>0.28000000000000003</v>
      </c>
      <c r="H342" s="17">
        <f t="shared" si="112"/>
        <v>1.8343075992743402E-2</v>
      </c>
    </row>
    <row r="343" spans="2:8" ht="15" x14ac:dyDescent="0.2">
      <c r="B343" s="5" t="s">
        <v>85</v>
      </c>
      <c r="C343" s="9">
        <v>200</v>
      </c>
      <c r="D343" s="9">
        <v>66</v>
      </c>
      <c r="E343" s="15">
        <f t="shared" si="109"/>
        <v>4.0314452731304171E-2</v>
      </c>
      <c r="F343" s="15">
        <f t="shared" si="110"/>
        <v>1.7600000000000001E-2</v>
      </c>
      <c r="G343" s="14">
        <f t="shared" si="111"/>
        <v>-0.67</v>
      </c>
      <c r="H343" s="17">
        <f t="shared" si="112"/>
        <v>-2.7010683329973795E-2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113</v>
      </c>
      <c r="D345" s="9">
        <v>73</v>
      </c>
      <c r="E345" s="15">
        <f t="shared" si="109"/>
        <v>2.2777665793186859E-2</v>
      </c>
      <c r="F345" s="15">
        <f t="shared" si="110"/>
        <v>1.9466666666666667E-2</v>
      </c>
      <c r="G345" s="14">
        <f t="shared" si="111"/>
        <v>-0.35398230088495575</v>
      </c>
      <c r="H345" s="17">
        <f t="shared" si="112"/>
        <v>-8.0628905462608348E-3</v>
      </c>
    </row>
    <row r="346" spans="2:8" ht="15" x14ac:dyDescent="0.2">
      <c r="B346" s="5" t="s">
        <v>88</v>
      </c>
      <c r="C346" s="9">
        <v>54</v>
      </c>
      <c r="D346" s="9">
        <v>17</v>
      </c>
      <c r="E346" s="15">
        <f t="shared" si="109"/>
        <v>1.0884902237452126E-2</v>
      </c>
      <c r="F346" s="15">
        <f t="shared" si="110"/>
        <v>4.5333333333333337E-3</v>
      </c>
      <c r="G346" s="14">
        <f t="shared" si="111"/>
        <v>-0.68518518518518523</v>
      </c>
      <c r="H346" s="17">
        <f t="shared" si="112"/>
        <v>-7.4581737552912716E-3</v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1</v>
      </c>
      <c r="E348" s="15" t="str">
        <f t="shared" si="109"/>
        <v/>
      </c>
      <c r="F348" s="15">
        <f t="shared" si="110"/>
        <v>2.6666666666666668E-4</v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114</v>
      </c>
      <c r="D349" s="9">
        <v>130</v>
      </c>
      <c r="E349" s="15">
        <f t="shared" si="109"/>
        <v>2.297923805684338E-2</v>
      </c>
      <c r="F349" s="15">
        <f t="shared" si="110"/>
        <v>3.4666666666666665E-2</v>
      </c>
      <c r="G349" s="14">
        <f t="shared" si="111"/>
        <v>0.14035087719298245</v>
      </c>
      <c r="H349" s="17">
        <f t="shared" si="112"/>
        <v>3.2251562185043338E-3</v>
      </c>
    </row>
    <row r="350" spans="2:8" ht="15" x14ac:dyDescent="0.2">
      <c r="B350" s="5" t="s">
        <v>279</v>
      </c>
      <c r="C350" s="9">
        <v>4</v>
      </c>
      <c r="D350" s="9">
        <v>2</v>
      </c>
      <c r="E350" s="15">
        <f t="shared" si="109"/>
        <v>8.0628905462608346E-4</v>
      </c>
      <c r="F350" s="15">
        <f t="shared" si="110"/>
        <v>5.3333333333333336E-4</v>
      </c>
      <c r="G350" s="14">
        <f t="shared" si="111"/>
        <v>-0.5</v>
      </c>
      <c r="H350" s="17">
        <f t="shared" si="112"/>
        <v>-4.0314452731304173E-4</v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14</v>
      </c>
      <c r="D352" s="9">
        <v>19</v>
      </c>
      <c r="E352" s="15">
        <f t="shared" si="109"/>
        <v>2.8220116911912923E-3</v>
      </c>
      <c r="F352" s="15">
        <f t="shared" si="110"/>
        <v>5.0666666666666664E-3</v>
      </c>
      <c r="G352" s="14">
        <f t="shared" si="111"/>
        <v>0.35714285714285715</v>
      </c>
      <c r="H352" s="17">
        <f t="shared" si="112"/>
        <v>1.0078613182826044E-3</v>
      </c>
    </row>
    <row r="353" spans="2:8" ht="15" x14ac:dyDescent="0.2">
      <c r="B353" s="5" t="s">
        <v>280</v>
      </c>
      <c r="C353" s="9">
        <v>143</v>
      </c>
      <c r="D353" s="9">
        <v>108</v>
      </c>
      <c r="E353" s="15">
        <f t="shared" si="109"/>
        <v>2.8824833702882482E-2</v>
      </c>
      <c r="F353" s="15">
        <f t="shared" si="110"/>
        <v>2.8799999999999999E-2</v>
      </c>
      <c r="G353" s="14">
        <f t="shared" si="111"/>
        <v>-0.24475524475524477</v>
      </c>
      <c r="H353" s="17">
        <f t="shared" si="112"/>
        <v>-7.05502922797823E-3</v>
      </c>
    </row>
    <row r="354" spans="2:8" ht="15" x14ac:dyDescent="0.2">
      <c r="B354" s="5" t="s">
        <v>100</v>
      </c>
      <c r="C354" s="9">
        <v>54</v>
      </c>
      <c r="D354" s="9">
        <v>7</v>
      </c>
      <c r="E354" s="15">
        <f t="shared" si="109"/>
        <v>1.0884902237452126E-2</v>
      </c>
      <c r="F354" s="15">
        <f t="shared" si="110"/>
        <v>1.8666666666666666E-3</v>
      </c>
      <c r="G354" s="14">
        <f t="shared" si="111"/>
        <v>-0.87037037037037035</v>
      </c>
      <c r="H354" s="17">
        <f t="shared" si="112"/>
        <v>-9.4738963918564803E-3</v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63</v>
      </c>
      <c r="D358" s="9">
        <v>5</v>
      </c>
      <c r="E358" s="15">
        <f t="shared" si="109"/>
        <v>1.2699052610360815E-2</v>
      </c>
      <c r="F358" s="15">
        <f t="shared" si="110"/>
        <v>1.3333333333333333E-3</v>
      </c>
      <c r="G358" s="14">
        <f t="shared" si="111"/>
        <v>-0.92063492063492058</v>
      </c>
      <c r="H358" s="17">
        <f t="shared" si="112"/>
        <v>-1.1691191292078209E-2</v>
      </c>
    </row>
    <row r="359" spans="2:8" ht="15" x14ac:dyDescent="0.2">
      <c r="B359" s="5" t="s">
        <v>372</v>
      </c>
      <c r="C359" s="9">
        <v>20</v>
      </c>
      <c r="D359" s="9">
        <v>6</v>
      </c>
      <c r="E359" s="15">
        <f t="shared" si="109"/>
        <v>4.0314452731304174E-3</v>
      </c>
      <c r="F359" s="15">
        <f t="shared" si="110"/>
        <v>1.6000000000000001E-3</v>
      </c>
      <c r="G359" s="14">
        <f t="shared" si="111"/>
        <v>-0.7</v>
      </c>
      <c r="H359" s="17">
        <f t="shared" si="112"/>
        <v>-2.8220116911912918E-3</v>
      </c>
    </row>
    <row r="360" spans="2:8" ht="15" x14ac:dyDescent="0.2">
      <c r="B360" s="5" t="s">
        <v>526</v>
      </c>
      <c r="C360" s="9">
        <v>3</v>
      </c>
      <c r="D360" s="9">
        <v>19</v>
      </c>
      <c r="E360" s="15">
        <f t="shared" si="109"/>
        <v>6.0471679096956257E-4</v>
      </c>
      <c r="F360" s="15">
        <f t="shared" si="110"/>
        <v>5.0666666666666664E-3</v>
      </c>
      <c r="G360" s="14">
        <f t="shared" si="111"/>
        <v>5.333333333333333</v>
      </c>
      <c r="H360" s="17">
        <f t="shared" si="112"/>
        <v>3.2251562185043334E-3</v>
      </c>
    </row>
    <row r="361" spans="2:8" ht="15" x14ac:dyDescent="0.2">
      <c r="B361" s="5" t="s">
        <v>527</v>
      </c>
      <c r="C361" s="9">
        <v>43</v>
      </c>
      <c r="D361" s="9">
        <v>19</v>
      </c>
      <c r="E361" s="15">
        <f t="shared" si="109"/>
        <v>8.6676073372303972E-3</v>
      </c>
      <c r="F361" s="15">
        <f t="shared" si="110"/>
        <v>5.0666666666666664E-3</v>
      </c>
      <c r="G361" s="14">
        <f t="shared" si="111"/>
        <v>-0.55813953488372092</v>
      </c>
      <c r="H361" s="17">
        <f t="shared" si="112"/>
        <v>-4.8377343277565005E-3</v>
      </c>
    </row>
    <row r="362" spans="2:8" ht="15" x14ac:dyDescent="0.2">
      <c r="B362" s="5" t="s">
        <v>528</v>
      </c>
      <c r="C362" s="9">
        <v>0</v>
      </c>
      <c r="D362" s="9">
        <v>1</v>
      </c>
      <c r="E362" s="15" t="str">
        <f t="shared" si="109"/>
        <v/>
      </c>
      <c r="F362" s="15">
        <f t="shared" si="110"/>
        <v>2.6666666666666668E-4</v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0</v>
      </c>
      <c r="D363" s="9">
        <v>0</v>
      </c>
      <c r="E363" s="15" t="str">
        <f t="shared" si="109"/>
        <v/>
      </c>
      <c r="F363" s="15" t="str">
        <f t="shared" si="110"/>
        <v/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7</v>
      </c>
      <c r="D364" s="9">
        <v>6</v>
      </c>
      <c r="E364" s="15">
        <f t="shared" si="109"/>
        <v>1.4110058455956461E-3</v>
      </c>
      <c r="F364" s="15">
        <f t="shared" si="110"/>
        <v>1.6000000000000001E-3</v>
      </c>
      <c r="G364" s="14">
        <f t="shared" si="111"/>
        <v>-0.14285714285714285</v>
      </c>
      <c r="H364" s="17">
        <f t="shared" si="112"/>
        <v>-2.0157226365652087E-4</v>
      </c>
    </row>
    <row r="365" spans="2:8" ht="15" x14ac:dyDescent="0.2">
      <c r="B365" s="5" t="s">
        <v>283</v>
      </c>
      <c r="C365" s="9">
        <v>9</v>
      </c>
      <c r="D365" s="9">
        <v>15</v>
      </c>
      <c r="E365" s="15">
        <f t="shared" si="109"/>
        <v>1.8141503729086877E-3</v>
      </c>
      <c r="F365" s="15">
        <f t="shared" si="110"/>
        <v>4.0000000000000001E-3</v>
      </c>
      <c r="G365" s="14">
        <f t="shared" si="111"/>
        <v>0.66666666666666663</v>
      </c>
      <c r="H365" s="17">
        <f t="shared" si="112"/>
        <v>1.2094335819391251E-3</v>
      </c>
    </row>
    <row r="366" spans="2:8" ht="15" x14ac:dyDescent="0.2">
      <c r="B366" s="5" t="s">
        <v>530</v>
      </c>
      <c r="C366" s="9">
        <v>6</v>
      </c>
      <c r="D366" s="9">
        <v>0</v>
      </c>
      <c r="E366" s="15">
        <f t="shared" si="109"/>
        <v>1.2094335819391251E-3</v>
      </c>
      <c r="F366" s="15" t="str">
        <f t="shared" si="110"/>
        <v/>
      </c>
      <c r="G366" s="14" t="str">
        <f t="shared" si="111"/>
        <v>0</v>
      </c>
      <c r="H366" s="17">
        <f t="shared" si="112"/>
        <v>0</v>
      </c>
    </row>
    <row r="367" spans="2:8" ht="15" x14ac:dyDescent="0.2">
      <c r="B367" s="5" t="s">
        <v>531</v>
      </c>
      <c r="C367" s="9">
        <v>243</v>
      </c>
      <c r="D367" s="9">
        <v>419</v>
      </c>
      <c r="E367" s="15">
        <f t="shared" si="109"/>
        <v>4.8982060068534568E-2</v>
      </c>
      <c r="F367" s="15">
        <f t="shared" si="110"/>
        <v>0.11173333333333334</v>
      </c>
      <c r="G367" s="14">
        <f t="shared" si="111"/>
        <v>0.72427983539094654</v>
      </c>
      <c r="H367" s="17">
        <f t="shared" si="112"/>
        <v>3.5476718403547672E-2</v>
      </c>
    </row>
    <row r="368" spans="2:8" ht="15" x14ac:dyDescent="0.2">
      <c r="B368" s="5" t="s">
        <v>109</v>
      </c>
      <c r="C368" s="9">
        <v>141</v>
      </c>
      <c r="D368" s="9">
        <v>35</v>
      </c>
      <c r="E368" s="15">
        <f t="shared" si="109"/>
        <v>2.8421689175569441E-2</v>
      </c>
      <c r="F368" s="15">
        <f t="shared" si="110"/>
        <v>9.3333333333333341E-3</v>
      </c>
      <c r="G368" s="14">
        <f t="shared" si="111"/>
        <v>-0.75177304964539005</v>
      </c>
      <c r="H368" s="17">
        <f t="shared" si="112"/>
        <v>-2.136665994759121E-2</v>
      </c>
    </row>
    <row r="369" spans="1:8" ht="15" x14ac:dyDescent="0.2">
      <c r="B369" s="5" t="s">
        <v>102</v>
      </c>
      <c r="C369" s="9">
        <v>190</v>
      </c>
      <c r="D369" s="9">
        <v>677</v>
      </c>
      <c r="E369" s="15">
        <f t="shared" si="109"/>
        <v>3.8298730094738963E-2</v>
      </c>
      <c r="F369" s="15">
        <f t="shared" si="110"/>
        <v>0.18053333333333332</v>
      </c>
      <c r="G369" s="14">
        <f t="shared" si="111"/>
        <v>2.5631578947368423</v>
      </c>
      <c r="H369" s="17">
        <f t="shared" si="112"/>
        <v>9.816569240072566E-2</v>
      </c>
    </row>
    <row r="370" spans="1:8" ht="15" x14ac:dyDescent="0.2">
      <c r="B370" s="5" t="s">
        <v>108</v>
      </c>
      <c r="C370" s="9">
        <v>56</v>
      </c>
      <c r="D370" s="9">
        <v>45</v>
      </c>
      <c r="E370" s="15">
        <f t="shared" si="109"/>
        <v>1.1288046764765169E-2</v>
      </c>
      <c r="F370" s="15">
        <f t="shared" si="110"/>
        <v>1.2E-2</v>
      </c>
      <c r="G370" s="14">
        <f t="shared" si="111"/>
        <v>-0.19642857142857142</v>
      </c>
      <c r="H370" s="17">
        <f t="shared" si="112"/>
        <v>-2.2172949002217295E-3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2</v>
      </c>
      <c r="D372" s="9">
        <v>2</v>
      </c>
      <c r="E372" s="15">
        <f t="shared" si="109"/>
        <v>4.0314452731304173E-4</v>
      </c>
      <c r="F372" s="15">
        <f t="shared" si="110"/>
        <v>5.3333333333333336E-4</v>
      </c>
      <c r="G372" s="14">
        <f t="shared" si="111"/>
        <v>0</v>
      </c>
      <c r="H372" s="17">
        <f t="shared" si="112"/>
        <v>0</v>
      </c>
    </row>
    <row r="373" spans="1:8" ht="15" x14ac:dyDescent="0.2">
      <c r="B373" s="5" t="s">
        <v>284</v>
      </c>
      <c r="C373" s="9">
        <v>0</v>
      </c>
      <c r="D373" s="9">
        <v>1</v>
      </c>
      <c r="E373" s="15" t="str">
        <f t="shared" si="109"/>
        <v/>
      </c>
      <c r="F373" s="15">
        <f t="shared" si="110"/>
        <v>2.6666666666666668E-4</v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4</v>
      </c>
      <c r="D374" s="9">
        <v>2</v>
      </c>
      <c r="E374" s="15">
        <f t="shared" si="109"/>
        <v>8.0628905462608346E-4</v>
      </c>
      <c r="F374" s="15">
        <f t="shared" si="110"/>
        <v>5.3333333333333336E-4</v>
      </c>
      <c r="G374" s="14">
        <f t="shared" si="111"/>
        <v>-0.5</v>
      </c>
      <c r="H374" s="17">
        <f t="shared" si="112"/>
        <v>-4.0314452731304173E-4</v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7</v>
      </c>
      <c r="E376" s="15" t="str">
        <f t="shared" si="109"/>
        <v/>
      </c>
      <c r="F376" s="15">
        <f t="shared" si="110"/>
        <v>1.8666666666666666E-3</v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3</v>
      </c>
      <c r="D378" s="9">
        <v>1</v>
      </c>
      <c r="E378" s="15">
        <f t="shared" si="109"/>
        <v>6.0471679096956257E-4</v>
      </c>
      <c r="F378" s="15">
        <f t="shared" si="110"/>
        <v>2.6666666666666668E-4</v>
      </c>
      <c r="G378" s="14">
        <f t="shared" si="111"/>
        <v>-0.66666666666666663</v>
      </c>
      <c r="H378" s="17">
        <f t="shared" si="112"/>
        <v>-4.0314452731304168E-4</v>
      </c>
    </row>
    <row r="379" spans="1:8" ht="15" x14ac:dyDescent="0.2">
      <c r="B379" s="5" t="s">
        <v>110</v>
      </c>
      <c r="C379" s="9">
        <v>13</v>
      </c>
      <c r="D379" s="9">
        <v>9</v>
      </c>
      <c r="E379" s="15">
        <f t="shared" si="109"/>
        <v>2.6204394275347711E-3</v>
      </c>
      <c r="F379" s="15">
        <f t="shared" si="110"/>
        <v>2.3999999999999998E-3</v>
      </c>
      <c r="G379" s="14">
        <f t="shared" si="111"/>
        <v>-0.30769230769230771</v>
      </c>
      <c r="H379" s="17">
        <f t="shared" si="112"/>
        <v>-8.0628905462608346E-4</v>
      </c>
    </row>
    <row r="380" spans="1:8" ht="15" x14ac:dyDescent="0.2">
      <c r="B380" s="5" t="s">
        <v>288</v>
      </c>
      <c r="C380" s="9">
        <v>292</v>
      </c>
      <c r="D380" s="9">
        <v>157</v>
      </c>
      <c r="E380" s="15">
        <f t="shared" si="109"/>
        <v>5.885910098770409E-2</v>
      </c>
      <c r="F380" s="15">
        <f t="shared" si="110"/>
        <v>4.186666666666667E-2</v>
      </c>
      <c r="G380" s="14">
        <f t="shared" si="111"/>
        <v>-0.46232876712328769</v>
      </c>
      <c r="H380" s="17">
        <f t="shared" si="112"/>
        <v>-2.7212255593630316E-2</v>
      </c>
    </row>
    <row r="381" spans="1:8" ht="15" x14ac:dyDescent="0.2">
      <c r="B381" s="5" t="s">
        <v>533</v>
      </c>
      <c r="C381" s="9">
        <v>3</v>
      </c>
      <c r="D381" s="9">
        <v>1</v>
      </c>
      <c r="E381" s="15">
        <f t="shared" si="109"/>
        <v>6.0471679096956257E-4</v>
      </c>
      <c r="F381" s="15">
        <f t="shared" si="110"/>
        <v>2.6666666666666668E-4</v>
      </c>
      <c r="G381" s="14">
        <f t="shared" si="111"/>
        <v>-0.66666666666666663</v>
      </c>
      <c r="H381" s="17">
        <f t="shared" si="112"/>
        <v>-4.0314452731304168E-4</v>
      </c>
    </row>
    <row r="382" spans="1:8" ht="15" x14ac:dyDescent="0.2">
      <c r="B382" s="5" t="s">
        <v>104</v>
      </c>
      <c r="C382" s="9">
        <v>52</v>
      </c>
      <c r="D382" s="9">
        <v>2</v>
      </c>
      <c r="E382" s="15">
        <f t="shared" si="109"/>
        <v>1.0481757710139084E-2</v>
      </c>
      <c r="F382" s="15">
        <f t="shared" si="110"/>
        <v>5.3333333333333336E-4</v>
      </c>
      <c r="G382" s="14">
        <f t="shared" si="111"/>
        <v>-0.96153846153846156</v>
      </c>
      <c r="H382" s="17">
        <f t="shared" si="112"/>
        <v>-1.0078613182826043E-2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1</v>
      </c>
      <c r="E383" s="71" t="str">
        <f t="shared" ref="E383" si="113">+IF(C383=0,"",C383/C$329)</f>
        <v/>
      </c>
      <c r="F383" s="71">
        <f t="shared" ref="F383" si="114">+IF(D383=0,"",D383/D$329)</f>
        <v>2.6666666666666668E-4</v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2</v>
      </c>
      <c r="D386" s="9">
        <v>0</v>
      </c>
      <c r="E386" s="15">
        <f t="shared" si="109"/>
        <v>4.0314452731304173E-4</v>
      </c>
      <c r="F386" s="15" t="str">
        <f t="shared" si="110"/>
        <v/>
      </c>
      <c r="G386" s="14" t="str">
        <f t="shared" si="111"/>
        <v>0</v>
      </c>
      <c r="H386" s="17">
        <f t="shared" si="112"/>
        <v>0</v>
      </c>
    </row>
    <row r="387" spans="1:8" ht="15" x14ac:dyDescent="0.2">
      <c r="B387" s="5" t="s">
        <v>103</v>
      </c>
      <c r="C387" s="9">
        <v>80</v>
      </c>
      <c r="D387" s="9">
        <v>11</v>
      </c>
      <c r="E387" s="15">
        <f t="shared" si="109"/>
        <v>1.612578109252167E-2</v>
      </c>
      <c r="F387" s="15">
        <f t="shared" si="110"/>
        <v>2.9333333333333334E-3</v>
      </c>
      <c r="G387" s="14">
        <f t="shared" si="111"/>
        <v>-0.86250000000000004</v>
      </c>
      <c r="H387" s="17">
        <f t="shared" si="112"/>
        <v>-1.3908486192299941E-2</v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542</v>
      </c>
      <c r="D390" s="9">
        <v>14</v>
      </c>
      <c r="E390" s="15">
        <f t="shared" si="109"/>
        <v>0.10925216690183431</v>
      </c>
      <c r="F390" s="15">
        <f t="shared" si="110"/>
        <v>3.7333333333333333E-3</v>
      </c>
      <c r="G390" s="14">
        <f t="shared" si="111"/>
        <v>-0.97416974169741699</v>
      </c>
      <c r="H390" s="17">
        <f t="shared" si="112"/>
        <v>-0.10643015521064303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1</v>
      </c>
      <c r="E393" s="15" t="str">
        <f t="shared" si="109"/>
        <v/>
      </c>
      <c r="F393" s="15">
        <f t="shared" si="110"/>
        <v>2.6666666666666668E-4</v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0</v>
      </c>
      <c r="D394" s="9">
        <v>0</v>
      </c>
      <c r="E394" s="15" t="str">
        <f t="shared" si="109"/>
        <v/>
      </c>
      <c r="F394" s="15" t="str">
        <f t="shared" si="110"/>
        <v/>
      </c>
      <c r="G394" s="14" t="str">
        <f t="shared" si="111"/>
        <v>0</v>
      </c>
      <c r="H394" s="17" t="str">
        <f t="shared" si="112"/>
        <v/>
      </c>
    </row>
    <row r="395" spans="1:8" ht="15" x14ac:dyDescent="0.2">
      <c r="B395" s="5" t="s">
        <v>105</v>
      </c>
      <c r="C395" s="9">
        <v>3</v>
      </c>
      <c r="D395" s="9">
        <v>0</v>
      </c>
      <c r="E395" s="15">
        <f t="shared" si="109"/>
        <v>6.0471679096956257E-4</v>
      </c>
      <c r="F395" s="15" t="str">
        <f t="shared" si="110"/>
        <v/>
      </c>
      <c r="G395" s="14" t="str">
        <f t="shared" si="111"/>
        <v>0</v>
      </c>
      <c r="H395" s="17">
        <f t="shared" si="112"/>
        <v>0</v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2</v>
      </c>
      <c r="E399" s="71" t="str">
        <f t="shared" si="121"/>
        <v/>
      </c>
      <c r="F399" s="71">
        <f t="shared" si="122"/>
        <v>5.3333333333333336E-4</v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1</v>
      </c>
      <c r="D402" s="9">
        <v>0</v>
      </c>
      <c r="E402" s="15">
        <f t="shared" si="117"/>
        <v>2.0157226365652087E-4</v>
      </c>
      <c r="F402" s="15" t="str">
        <f t="shared" si="118"/>
        <v/>
      </c>
      <c r="G402" s="14" t="str">
        <f t="shared" si="119"/>
        <v>0</v>
      </c>
      <c r="H402" s="17">
        <f t="shared" si="120"/>
        <v>0</v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0</v>
      </c>
      <c r="E404" s="15" t="str">
        <f t="shared" si="117"/>
        <v/>
      </c>
      <c r="F404" s="15" t="str">
        <f t="shared" si="118"/>
        <v/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9</v>
      </c>
      <c r="D409" s="9">
        <v>76</v>
      </c>
      <c r="E409" s="15">
        <f t="shared" si="117"/>
        <v>1.8141503729086877E-3</v>
      </c>
      <c r="F409" s="15">
        <f t="shared" si="118"/>
        <v>2.0266666666666665E-2</v>
      </c>
      <c r="G409" s="14">
        <f t="shared" si="119"/>
        <v>7.4444444444444446</v>
      </c>
      <c r="H409" s="17">
        <f t="shared" si="120"/>
        <v>1.3505341664986898E-2</v>
      </c>
    </row>
    <row r="410" spans="1:8" ht="15" x14ac:dyDescent="0.2">
      <c r="B410" s="5" t="s">
        <v>114</v>
      </c>
      <c r="C410" s="9">
        <v>1</v>
      </c>
      <c r="D410" s="9">
        <v>4</v>
      </c>
      <c r="E410" s="15">
        <f t="shared" si="117"/>
        <v>2.0157226365652087E-4</v>
      </c>
      <c r="F410" s="15">
        <f t="shared" si="118"/>
        <v>1.0666666666666667E-3</v>
      </c>
      <c r="G410" s="14">
        <f t="shared" si="119"/>
        <v>3</v>
      </c>
      <c r="H410" s="17">
        <f t="shared" si="120"/>
        <v>6.0471679096956257E-4</v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1</v>
      </c>
      <c r="D412" s="9">
        <v>22</v>
      </c>
      <c r="E412" s="15">
        <f t="shared" si="117"/>
        <v>2.0157226365652087E-4</v>
      </c>
      <c r="F412" s="15">
        <f t="shared" si="118"/>
        <v>5.8666666666666667E-3</v>
      </c>
      <c r="G412" s="14">
        <f t="shared" si="119"/>
        <v>21</v>
      </c>
      <c r="H412" s="17">
        <f t="shared" si="120"/>
        <v>4.2330175367869382E-3</v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10</v>
      </c>
      <c r="E417" s="71" t="str">
        <f t="shared" ref="E417:E419" si="133">+IF(C417=0,"",C417/C$329)</f>
        <v/>
      </c>
      <c r="F417" s="71">
        <f t="shared" ref="F417:F419" si="134">+IF(D417=0,"",D417/D$329)</f>
        <v>2.6666666666666666E-3</v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3</v>
      </c>
      <c r="D420" s="9">
        <v>1</v>
      </c>
      <c r="E420" s="15">
        <f t="shared" si="117"/>
        <v>6.0471679096956257E-4</v>
      </c>
      <c r="F420" s="15">
        <f t="shared" si="118"/>
        <v>2.6666666666666668E-4</v>
      </c>
      <c r="G420" s="14">
        <f t="shared" si="119"/>
        <v>-0.66666666666666663</v>
      </c>
      <c r="H420" s="17">
        <f t="shared" si="120"/>
        <v>-4.0314452731304168E-4</v>
      </c>
    </row>
    <row r="421" spans="1:8" ht="15" x14ac:dyDescent="0.2">
      <c r="B421" s="5" t="s">
        <v>120</v>
      </c>
      <c r="C421" s="9">
        <v>6</v>
      </c>
      <c r="D421" s="9">
        <v>1</v>
      </c>
      <c r="E421" s="15">
        <f t="shared" si="117"/>
        <v>1.2094335819391251E-3</v>
      </c>
      <c r="F421" s="15">
        <f t="shared" si="118"/>
        <v>2.6666666666666668E-4</v>
      </c>
      <c r="G421" s="14">
        <f t="shared" si="119"/>
        <v>-0.83333333333333337</v>
      </c>
      <c r="H421" s="17">
        <f t="shared" si="120"/>
        <v>-1.0078613182826044E-3</v>
      </c>
    </row>
    <row r="422" spans="1:8" ht="15" x14ac:dyDescent="0.2">
      <c r="B422" s="5" t="s">
        <v>129</v>
      </c>
      <c r="C422" s="9">
        <v>57</v>
      </c>
      <c r="D422" s="9">
        <v>21</v>
      </c>
      <c r="E422" s="15">
        <f t="shared" si="117"/>
        <v>1.148961902842169E-2</v>
      </c>
      <c r="F422" s="15">
        <f t="shared" si="118"/>
        <v>5.5999999999999999E-3</v>
      </c>
      <c r="G422" s="14">
        <f t="shared" si="119"/>
        <v>-0.63157894736842102</v>
      </c>
      <c r="H422" s="17">
        <f t="shared" si="120"/>
        <v>-7.2566014916347508E-3</v>
      </c>
    </row>
    <row r="423" spans="1:8" ht="15" x14ac:dyDescent="0.2">
      <c r="B423" s="5" t="s">
        <v>128</v>
      </c>
      <c r="C423" s="9">
        <v>73</v>
      </c>
      <c r="D423" s="9">
        <v>16</v>
      </c>
      <c r="E423" s="15">
        <f t="shared" si="117"/>
        <v>1.4714775246926022E-2</v>
      </c>
      <c r="F423" s="15">
        <f t="shared" si="118"/>
        <v>4.2666666666666669E-3</v>
      </c>
      <c r="G423" s="14">
        <f t="shared" si="119"/>
        <v>-0.78082191780821919</v>
      </c>
      <c r="H423" s="17">
        <f t="shared" si="120"/>
        <v>-1.1489619028421688E-2</v>
      </c>
    </row>
    <row r="424" spans="1:8" ht="15" x14ac:dyDescent="0.2">
      <c r="B424" s="5" t="s">
        <v>302</v>
      </c>
      <c r="C424" s="9">
        <v>21</v>
      </c>
      <c r="D424" s="9">
        <v>4</v>
      </c>
      <c r="E424" s="15">
        <f t="shared" si="117"/>
        <v>4.2330175367869382E-3</v>
      </c>
      <c r="F424" s="15">
        <f t="shared" si="118"/>
        <v>1.0666666666666667E-3</v>
      </c>
      <c r="G424" s="14">
        <f t="shared" si="119"/>
        <v>-0.80952380952380953</v>
      </c>
      <c r="H424" s="17">
        <f t="shared" si="120"/>
        <v>-3.4267284821608546E-3</v>
      </c>
    </row>
    <row r="425" spans="1:8" ht="15" x14ac:dyDescent="0.2">
      <c r="B425" s="5" t="s">
        <v>541</v>
      </c>
      <c r="C425" s="9">
        <v>5</v>
      </c>
      <c r="D425" s="9">
        <v>3</v>
      </c>
      <c r="E425" s="15">
        <f t="shared" si="117"/>
        <v>1.0078613182826044E-3</v>
      </c>
      <c r="F425" s="15">
        <f t="shared" si="118"/>
        <v>8.0000000000000004E-4</v>
      </c>
      <c r="G425" s="14">
        <f t="shared" si="119"/>
        <v>-0.4</v>
      </c>
      <c r="H425" s="17">
        <f t="shared" si="120"/>
        <v>-4.0314452731304178E-4</v>
      </c>
    </row>
    <row r="426" spans="1:8" ht="30" x14ac:dyDescent="0.2">
      <c r="B426" s="5" t="s">
        <v>542</v>
      </c>
      <c r="C426" s="9">
        <v>0</v>
      </c>
      <c r="D426" s="9">
        <v>2</v>
      </c>
      <c r="E426" s="15" t="str">
        <f t="shared" si="117"/>
        <v/>
      </c>
      <c r="F426" s="15">
        <f t="shared" si="118"/>
        <v>5.3333333333333336E-4</v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76</v>
      </c>
      <c r="D428" s="9">
        <v>1</v>
      </c>
      <c r="E428" s="15">
        <f t="shared" si="117"/>
        <v>1.5319492037895585E-2</v>
      </c>
      <c r="F428" s="15">
        <f t="shared" si="118"/>
        <v>2.6666666666666668E-4</v>
      </c>
      <c r="G428" s="14">
        <f t="shared" si="119"/>
        <v>-0.98684210526315785</v>
      </c>
      <c r="H428" s="17">
        <f t="shared" si="120"/>
        <v>-1.5117919774239064E-2</v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2</v>
      </c>
      <c r="D430" s="9">
        <v>1</v>
      </c>
      <c r="E430" s="15">
        <f t="shared" si="117"/>
        <v>4.0314452731304173E-4</v>
      </c>
      <c r="F430" s="15">
        <f t="shared" si="118"/>
        <v>2.6666666666666668E-4</v>
      </c>
      <c r="G430" s="14">
        <f t="shared" si="119"/>
        <v>-0.5</v>
      </c>
      <c r="H430" s="17">
        <f t="shared" si="120"/>
        <v>-2.0157226365652087E-4</v>
      </c>
    </row>
    <row r="431" spans="1:8" ht="15" x14ac:dyDescent="0.2">
      <c r="B431" s="5" t="s">
        <v>422</v>
      </c>
      <c r="C431" s="9">
        <v>0</v>
      </c>
      <c r="D431" s="9">
        <v>3</v>
      </c>
      <c r="E431" s="15" t="str">
        <f t="shared" si="117"/>
        <v/>
      </c>
      <c r="F431" s="15">
        <f t="shared" si="118"/>
        <v>8.0000000000000004E-4</v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79</v>
      </c>
      <c r="D432" s="9">
        <v>55</v>
      </c>
      <c r="E432" s="15">
        <f t="shared" si="117"/>
        <v>1.5924208828865149E-2</v>
      </c>
      <c r="F432" s="15">
        <f t="shared" si="118"/>
        <v>1.4666666666666666E-2</v>
      </c>
      <c r="G432" s="14">
        <f t="shared" si="119"/>
        <v>-0.30379746835443039</v>
      </c>
      <c r="H432" s="17">
        <f t="shared" si="120"/>
        <v>-4.8377343277565014E-3</v>
      </c>
    </row>
    <row r="433" spans="2:8" ht="15" x14ac:dyDescent="0.2">
      <c r="B433" s="5" t="s">
        <v>304</v>
      </c>
      <c r="C433" s="9">
        <v>8</v>
      </c>
      <c r="D433" s="9">
        <v>2</v>
      </c>
      <c r="E433" s="15">
        <f t="shared" si="117"/>
        <v>1.6125781092521669E-3</v>
      </c>
      <c r="F433" s="15">
        <f t="shared" si="118"/>
        <v>5.3333333333333336E-4</v>
      </c>
      <c r="G433" s="14">
        <f t="shared" si="119"/>
        <v>-0.75</v>
      </c>
      <c r="H433" s="17">
        <f t="shared" si="120"/>
        <v>-1.2094335819391251E-3</v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1</v>
      </c>
      <c r="D436" s="9">
        <v>0</v>
      </c>
      <c r="E436" s="15">
        <f t="shared" si="117"/>
        <v>2.0157226365652087E-4</v>
      </c>
      <c r="F436" s="15" t="str">
        <f t="shared" si="118"/>
        <v/>
      </c>
      <c r="G436" s="14" t="str">
        <f t="shared" si="119"/>
        <v>0</v>
      </c>
      <c r="H436" s="17">
        <f t="shared" si="120"/>
        <v>0</v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16</v>
      </c>
      <c r="D438" s="9">
        <v>24</v>
      </c>
      <c r="E438" s="15">
        <f t="shared" si="117"/>
        <v>3.2251562185043338E-3</v>
      </c>
      <c r="F438" s="15">
        <f t="shared" si="118"/>
        <v>6.4000000000000003E-3</v>
      </c>
      <c r="G438" s="14">
        <f t="shared" si="119"/>
        <v>0.5</v>
      </c>
      <c r="H438" s="17">
        <f t="shared" si="120"/>
        <v>1.6125781092521669E-3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4</v>
      </c>
      <c r="D443" s="9">
        <v>0</v>
      </c>
      <c r="E443" s="15">
        <f t="shared" si="117"/>
        <v>8.0628905462608346E-4</v>
      </c>
      <c r="F443" s="15" t="str">
        <f t="shared" si="118"/>
        <v/>
      </c>
      <c r="G443" s="14" t="str">
        <f t="shared" si="119"/>
        <v>0</v>
      </c>
      <c r="H443" s="17">
        <f t="shared" si="120"/>
        <v>0</v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114</v>
      </c>
      <c r="D446" s="9">
        <v>28</v>
      </c>
      <c r="E446" s="15">
        <f t="shared" si="117"/>
        <v>2.297923805684338E-2</v>
      </c>
      <c r="F446" s="15">
        <f t="shared" si="118"/>
        <v>7.4666666666666666E-3</v>
      </c>
      <c r="G446" s="14">
        <f t="shared" si="119"/>
        <v>-0.75438596491228072</v>
      </c>
      <c r="H446" s="17">
        <f t="shared" si="120"/>
        <v>-1.7335214674460794E-2</v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25</v>
      </c>
      <c r="D448" s="9">
        <v>13</v>
      </c>
      <c r="E448" s="15">
        <f t="shared" si="117"/>
        <v>5.0393065914130213E-3</v>
      </c>
      <c r="F448" s="15">
        <f t="shared" si="118"/>
        <v>3.4666666666666665E-3</v>
      </c>
      <c r="G448" s="14">
        <f t="shared" si="119"/>
        <v>-0.48</v>
      </c>
      <c r="H448" s="17">
        <f t="shared" si="120"/>
        <v>-2.4188671638782503E-3</v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23</v>
      </c>
      <c r="D450" s="9">
        <v>13</v>
      </c>
      <c r="E450" s="15">
        <f t="shared" si="117"/>
        <v>4.6361620640999798E-3</v>
      </c>
      <c r="F450" s="15">
        <f t="shared" si="118"/>
        <v>3.4666666666666665E-3</v>
      </c>
      <c r="G450" s="14">
        <f t="shared" si="119"/>
        <v>-0.43478260869565216</v>
      </c>
      <c r="H450" s="17">
        <f t="shared" si="120"/>
        <v>-2.0157226365652087E-3</v>
      </c>
    </row>
    <row r="451" spans="2:8" ht="15" x14ac:dyDescent="0.2">
      <c r="B451" s="5" t="s">
        <v>309</v>
      </c>
      <c r="C451" s="9">
        <v>120</v>
      </c>
      <c r="D451" s="9">
        <v>43</v>
      </c>
      <c r="E451" s="15">
        <f t="shared" si="117"/>
        <v>2.4188671638782504E-2</v>
      </c>
      <c r="F451" s="15">
        <f t="shared" si="118"/>
        <v>1.1466666666666667E-2</v>
      </c>
      <c r="G451" s="14">
        <f t="shared" si="119"/>
        <v>-0.64166666666666672</v>
      </c>
      <c r="H451" s="17">
        <f t="shared" si="120"/>
        <v>-1.5521064301552109E-2</v>
      </c>
    </row>
    <row r="452" spans="2:8" ht="15" x14ac:dyDescent="0.2">
      <c r="B452" s="5" t="s">
        <v>310</v>
      </c>
      <c r="C452" s="9">
        <v>9</v>
      </c>
      <c r="D452" s="9">
        <v>2</v>
      </c>
      <c r="E452" s="15">
        <f t="shared" si="117"/>
        <v>1.8141503729086877E-3</v>
      </c>
      <c r="F452" s="15">
        <f t="shared" si="118"/>
        <v>5.3333333333333336E-4</v>
      </c>
      <c r="G452" s="14">
        <f t="shared" si="119"/>
        <v>-0.77777777777777779</v>
      </c>
      <c r="H452" s="17">
        <f t="shared" si="120"/>
        <v>-1.4110058455956459E-3</v>
      </c>
    </row>
    <row r="453" spans="2:8" ht="15" x14ac:dyDescent="0.2">
      <c r="B453" s="5" t="s">
        <v>311</v>
      </c>
      <c r="C453" s="9">
        <v>7</v>
      </c>
      <c r="D453" s="9">
        <v>196</v>
      </c>
      <c r="E453" s="15">
        <f t="shared" si="117"/>
        <v>1.4110058455956461E-3</v>
      </c>
      <c r="F453" s="15">
        <f t="shared" si="118"/>
        <v>5.226666666666667E-2</v>
      </c>
      <c r="G453" s="14">
        <f t="shared" si="119"/>
        <v>27</v>
      </c>
      <c r="H453" s="17">
        <f t="shared" si="120"/>
        <v>3.8097157831082445E-2</v>
      </c>
    </row>
    <row r="454" spans="2:8" ht="15" x14ac:dyDescent="0.2">
      <c r="B454" s="5" t="s">
        <v>118</v>
      </c>
      <c r="C454" s="9">
        <v>0</v>
      </c>
      <c r="D454" s="9">
        <v>1</v>
      </c>
      <c r="E454" s="15" t="str">
        <f t="shared" si="117"/>
        <v/>
      </c>
      <c r="F454" s="15">
        <f t="shared" si="118"/>
        <v>2.6666666666666668E-4</v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46</v>
      </c>
      <c r="D456" s="9">
        <v>21</v>
      </c>
      <c r="E456" s="15">
        <f t="shared" si="117"/>
        <v>9.2723241281999595E-3</v>
      </c>
      <c r="F456" s="15">
        <f t="shared" si="118"/>
        <v>5.5999999999999999E-3</v>
      </c>
      <c r="G456" s="14">
        <f t="shared" si="119"/>
        <v>-0.54347826086956519</v>
      </c>
      <c r="H456" s="17">
        <f t="shared" si="120"/>
        <v>-5.0393065914130213E-3</v>
      </c>
    </row>
    <row r="457" spans="2:8" ht="15" x14ac:dyDescent="0.2">
      <c r="B457" s="5" t="s">
        <v>547</v>
      </c>
      <c r="C457" s="9">
        <v>24</v>
      </c>
      <c r="D457" s="9">
        <v>9</v>
      </c>
      <c r="E457" s="15">
        <f t="shared" si="117"/>
        <v>4.8377343277565005E-3</v>
      </c>
      <c r="F457" s="15">
        <f t="shared" si="118"/>
        <v>2.3999999999999998E-3</v>
      </c>
      <c r="G457" s="14">
        <f t="shared" si="119"/>
        <v>-0.625</v>
      </c>
      <c r="H457" s="17">
        <f t="shared" si="120"/>
        <v>-3.0235839548478126E-3</v>
      </c>
    </row>
    <row r="458" spans="2:8" ht="15" x14ac:dyDescent="0.2">
      <c r="B458" s="5" t="s">
        <v>314</v>
      </c>
      <c r="C458" s="9">
        <v>1</v>
      </c>
      <c r="D458" s="9">
        <v>0</v>
      </c>
      <c r="E458" s="15">
        <f t="shared" si="117"/>
        <v>2.0157226365652087E-4</v>
      </c>
      <c r="F458" s="15" t="str">
        <f t="shared" si="118"/>
        <v/>
      </c>
      <c r="G458" s="14" t="str">
        <f t="shared" si="119"/>
        <v>0</v>
      </c>
      <c r="H458" s="17">
        <f t="shared" si="120"/>
        <v>0</v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2</v>
      </c>
      <c r="E462" s="15" t="str">
        <f t="shared" si="117"/>
        <v/>
      </c>
      <c r="F462" s="15">
        <f t="shared" si="118"/>
        <v>5.3333333333333336E-4</v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21</v>
      </c>
      <c r="D465" s="9">
        <v>14</v>
      </c>
      <c r="E465" s="15">
        <f t="shared" si="117"/>
        <v>4.2330175367869382E-3</v>
      </c>
      <c r="F465" s="15">
        <f t="shared" si="118"/>
        <v>3.7333333333333333E-3</v>
      </c>
      <c r="G465" s="14">
        <f t="shared" si="119"/>
        <v>-0.33333333333333331</v>
      </c>
      <c r="H465" s="17">
        <f t="shared" si="120"/>
        <v>-1.4110058455956459E-3</v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41</v>
      </c>
      <c r="D467" s="9">
        <v>10</v>
      </c>
      <c r="E467" s="15">
        <f t="shared" si="117"/>
        <v>8.2644628099173556E-3</v>
      </c>
      <c r="F467" s="15">
        <f t="shared" si="118"/>
        <v>2.6666666666666666E-3</v>
      </c>
      <c r="G467" s="14">
        <f t="shared" si="119"/>
        <v>-0.75609756097560976</v>
      </c>
      <c r="H467" s="17">
        <f t="shared" si="120"/>
        <v>-6.2487401733521469E-3</v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1</v>
      </c>
      <c r="D471" s="9">
        <v>0</v>
      </c>
      <c r="E471" s="15">
        <f t="shared" si="137"/>
        <v>2.0157226365652087E-4</v>
      </c>
      <c r="F471" s="15" t="str">
        <f t="shared" si="138"/>
        <v/>
      </c>
      <c r="G471" s="14" t="str">
        <f t="shared" si="139"/>
        <v>0</v>
      </c>
      <c r="H471" s="17">
        <f t="shared" si="140"/>
        <v>0</v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2</v>
      </c>
      <c r="D475" s="9">
        <v>1</v>
      </c>
      <c r="E475" s="15">
        <f t="shared" si="137"/>
        <v>4.0314452731304173E-4</v>
      </c>
      <c r="F475" s="15">
        <f t="shared" si="138"/>
        <v>2.6666666666666668E-4</v>
      </c>
      <c r="G475" s="14">
        <f t="shared" si="139"/>
        <v>-0.5</v>
      </c>
      <c r="H475" s="17">
        <f t="shared" si="140"/>
        <v>-2.0157226365652087E-4</v>
      </c>
    </row>
    <row r="476" spans="2:8" ht="15" x14ac:dyDescent="0.2">
      <c r="B476" s="5" t="s">
        <v>145</v>
      </c>
      <c r="C476" s="9">
        <v>11</v>
      </c>
      <c r="D476" s="9">
        <v>0</v>
      </c>
      <c r="E476" s="15">
        <f t="shared" si="137"/>
        <v>2.2172949002217295E-3</v>
      </c>
      <c r="F476" s="15" t="str">
        <f t="shared" si="138"/>
        <v/>
      </c>
      <c r="G476" s="14" t="str">
        <f t="shared" si="139"/>
        <v>0</v>
      </c>
      <c r="H476" s="17">
        <f t="shared" si="140"/>
        <v>0</v>
      </c>
    </row>
    <row r="477" spans="2:8" ht="15" x14ac:dyDescent="0.2">
      <c r="B477" s="5" t="s">
        <v>549</v>
      </c>
      <c r="C477" s="9">
        <v>92</v>
      </c>
      <c r="D477" s="9">
        <v>105</v>
      </c>
      <c r="E477" s="15">
        <f t="shared" si="137"/>
        <v>1.8544648256399919E-2</v>
      </c>
      <c r="F477" s="15">
        <f t="shared" si="138"/>
        <v>2.8000000000000001E-2</v>
      </c>
      <c r="G477" s="14">
        <f t="shared" si="139"/>
        <v>0.14130434782608695</v>
      </c>
      <c r="H477" s="17">
        <f t="shared" si="140"/>
        <v>2.6204394275347711E-3</v>
      </c>
    </row>
    <row r="478" spans="2:8" ht="15" x14ac:dyDescent="0.2">
      <c r="B478" s="5" t="s">
        <v>138</v>
      </c>
      <c r="C478" s="9">
        <v>11</v>
      </c>
      <c r="D478" s="9">
        <v>8</v>
      </c>
      <c r="E478" s="15">
        <f t="shared" si="137"/>
        <v>2.2172949002217295E-3</v>
      </c>
      <c r="F478" s="15">
        <f t="shared" si="138"/>
        <v>2.1333333333333334E-3</v>
      </c>
      <c r="G478" s="14">
        <f t="shared" si="139"/>
        <v>-0.27272727272727271</v>
      </c>
      <c r="H478" s="17">
        <f t="shared" si="140"/>
        <v>-6.0471679096956257E-4</v>
      </c>
    </row>
    <row r="479" spans="2:8" ht="30" x14ac:dyDescent="0.2">
      <c r="B479" s="5" t="s">
        <v>327</v>
      </c>
      <c r="C479" s="9">
        <v>7</v>
      </c>
      <c r="D479" s="9">
        <v>3</v>
      </c>
      <c r="E479" s="15">
        <f t="shared" si="137"/>
        <v>1.4110058455956461E-3</v>
      </c>
      <c r="F479" s="15">
        <f t="shared" si="138"/>
        <v>8.0000000000000004E-4</v>
      </c>
      <c r="G479" s="14">
        <f t="shared" si="139"/>
        <v>-0.5714285714285714</v>
      </c>
      <c r="H479" s="17">
        <f t="shared" si="140"/>
        <v>-8.0628905462608346E-4</v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4</v>
      </c>
      <c r="D481" s="9">
        <v>0</v>
      </c>
      <c r="E481" s="15">
        <f t="shared" si="137"/>
        <v>8.0628905462608346E-4</v>
      </c>
      <c r="F481" s="15" t="str">
        <f t="shared" si="138"/>
        <v/>
      </c>
      <c r="G481" s="14" t="str">
        <f t="shared" si="139"/>
        <v>0</v>
      </c>
      <c r="H481" s="17">
        <f t="shared" si="140"/>
        <v>0</v>
      </c>
    </row>
    <row r="482" spans="2:8" ht="30" x14ac:dyDescent="0.2">
      <c r="B482" s="5" t="s">
        <v>329</v>
      </c>
      <c r="C482" s="9">
        <v>43</v>
      </c>
      <c r="D482" s="9">
        <v>48</v>
      </c>
      <c r="E482" s="15">
        <f t="shared" si="137"/>
        <v>8.6676073372303972E-3</v>
      </c>
      <c r="F482" s="15">
        <f t="shared" si="138"/>
        <v>1.2800000000000001E-2</v>
      </c>
      <c r="G482" s="14">
        <f t="shared" si="139"/>
        <v>0.11627906976744186</v>
      </c>
      <c r="H482" s="17">
        <f t="shared" si="140"/>
        <v>1.0078613182826044E-3</v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4</v>
      </c>
      <c r="E484" s="15" t="str">
        <f t="shared" si="137"/>
        <v/>
      </c>
      <c r="F484" s="15">
        <f t="shared" si="138"/>
        <v>1.0666666666666667E-3</v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5</v>
      </c>
      <c r="D486" s="70"/>
      <c r="E486" s="71">
        <f t="shared" si="137"/>
        <v>1.0078613182826044E-3</v>
      </c>
      <c r="F486" s="71" t="str">
        <f t="shared" si="138"/>
        <v/>
      </c>
      <c r="G486" s="72" t="str">
        <f t="shared" si="139"/>
        <v>0</v>
      </c>
      <c r="H486" s="73">
        <f t="shared" si="140"/>
        <v>0</v>
      </c>
    </row>
    <row r="487" spans="2:8" s="74" customFormat="1" ht="15" x14ac:dyDescent="0.2">
      <c r="B487" s="75" t="s">
        <v>331</v>
      </c>
      <c r="C487" s="70">
        <v>18</v>
      </c>
      <c r="D487" s="70"/>
      <c r="E487" s="71">
        <f t="shared" si="137"/>
        <v>3.6283007458173754E-3</v>
      </c>
      <c r="F487" s="71" t="str">
        <f t="shared" si="138"/>
        <v/>
      </c>
      <c r="G487" s="72" t="str">
        <f t="shared" si="139"/>
        <v>0</v>
      </c>
      <c r="H487" s="73">
        <f t="shared" si="140"/>
        <v>0</v>
      </c>
    </row>
    <row r="488" spans="2:8" s="74" customFormat="1" ht="15" x14ac:dyDescent="0.2">
      <c r="B488" s="75" t="s">
        <v>332</v>
      </c>
      <c r="C488" s="70">
        <v>4</v>
      </c>
      <c r="D488" s="70"/>
      <c r="E488" s="71">
        <f t="shared" si="137"/>
        <v>8.0628905462608346E-4</v>
      </c>
      <c r="F488" s="71" t="str">
        <f t="shared" si="138"/>
        <v/>
      </c>
      <c r="G488" s="72" t="str">
        <f t="shared" si="139"/>
        <v>0</v>
      </c>
      <c r="H488" s="73">
        <f t="shared" si="140"/>
        <v>0</v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1</v>
      </c>
      <c r="E494" s="15" t="str">
        <f t="shared" si="137"/>
        <v/>
      </c>
      <c r="F494" s="15">
        <f t="shared" si="138"/>
        <v>2.6666666666666668E-4</v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1</v>
      </c>
      <c r="E495" s="15" t="str">
        <f t="shared" si="137"/>
        <v/>
      </c>
      <c r="F495" s="15">
        <f t="shared" si="138"/>
        <v>2.6666666666666668E-4</v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1</v>
      </c>
      <c r="D497" s="9">
        <v>0</v>
      </c>
      <c r="E497" s="15">
        <f t="shared" si="137"/>
        <v>2.0157226365652087E-4</v>
      </c>
      <c r="F497" s="15" t="str">
        <f t="shared" si="138"/>
        <v/>
      </c>
      <c r="G497" s="14" t="str">
        <f t="shared" si="139"/>
        <v>0</v>
      </c>
      <c r="H497" s="17">
        <f t="shared" si="140"/>
        <v>0</v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27</v>
      </c>
      <c r="D500" s="9">
        <v>0</v>
      </c>
      <c r="E500" s="15">
        <f t="shared" si="137"/>
        <v>5.4424511187260629E-3</v>
      </c>
      <c r="F500" s="15" t="str">
        <f t="shared" si="138"/>
        <v/>
      </c>
      <c r="G500" s="14" t="str">
        <f t="shared" si="139"/>
        <v>0</v>
      </c>
      <c r="H500" s="17">
        <f t="shared" si="140"/>
        <v>0</v>
      </c>
    </row>
    <row r="501" spans="1:8" ht="15" x14ac:dyDescent="0.2">
      <c r="B501" s="5" t="s">
        <v>339</v>
      </c>
      <c r="C501" s="9">
        <v>6</v>
      </c>
      <c r="D501" s="9">
        <v>0</v>
      </c>
      <c r="E501" s="15">
        <f t="shared" si="137"/>
        <v>1.2094335819391251E-3</v>
      </c>
      <c r="F501" s="15" t="str">
        <f t="shared" si="138"/>
        <v/>
      </c>
      <c r="G501" s="14" t="str">
        <f t="shared" si="139"/>
        <v>0</v>
      </c>
      <c r="H501" s="17">
        <f t="shared" si="140"/>
        <v>0</v>
      </c>
    </row>
    <row r="502" spans="1:8" ht="15" x14ac:dyDescent="0.2">
      <c r="B502" s="5" t="s">
        <v>340</v>
      </c>
      <c r="C502" s="9">
        <v>0</v>
      </c>
      <c r="D502" s="9">
        <v>3</v>
      </c>
      <c r="E502" s="15" t="str">
        <f t="shared" si="137"/>
        <v/>
      </c>
      <c r="F502" s="15">
        <f t="shared" si="138"/>
        <v>8.0000000000000004E-4</v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2</v>
      </c>
      <c r="D503" s="9">
        <v>24</v>
      </c>
      <c r="E503" s="15">
        <f t="shared" si="137"/>
        <v>4.0314452731304173E-4</v>
      </c>
      <c r="F503" s="15">
        <f t="shared" si="138"/>
        <v>6.4000000000000003E-3</v>
      </c>
      <c r="G503" s="14">
        <f t="shared" si="139"/>
        <v>11</v>
      </c>
      <c r="H503" s="17">
        <f t="shared" si="140"/>
        <v>4.434589800443459E-3</v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33</v>
      </c>
      <c r="E505" s="71" t="str">
        <f t="shared" ref="E505" si="141">+IF(C505=0,"",C505/C$329)</f>
        <v/>
      </c>
      <c r="F505" s="71">
        <f t="shared" ref="F505" si="142">+IF(D505=0,"",D505/D$329)</f>
        <v>8.8000000000000005E-3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16</v>
      </c>
      <c r="D506" s="9">
        <v>11</v>
      </c>
      <c r="E506" s="15">
        <f t="shared" si="137"/>
        <v>3.2251562185043338E-3</v>
      </c>
      <c r="F506" s="15">
        <f t="shared" si="138"/>
        <v>2.9333333333333334E-3</v>
      </c>
      <c r="G506" s="14">
        <f t="shared" si="139"/>
        <v>-0.3125</v>
      </c>
      <c r="H506" s="17">
        <f t="shared" si="140"/>
        <v>-1.0078613182826044E-3</v>
      </c>
    </row>
    <row r="507" spans="1:8" ht="30" x14ac:dyDescent="0.2">
      <c r="B507" s="5" t="s">
        <v>554</v>
      </c>
      <c r="C507" s="9">
        <v>25</v>
      </c>
      <c r="D507" s="9">
        <v>0</v>
      </c>
      <c r="E507" s="15">
        <f t="shared" si="137"/>
        <v>5.0393065914130213E-3</v>
      </c>
      <c r="F507" s="15" t="str">
        <f t="shared" si="138"/>
        <v/>
      </c>
      <c r="G507" s="14" t="str">
        <f t="shared" si="139"/>
        <v>0</v>
      </c>
      <c r="H507" s="17">
        <f t="shared" si="140"/>
        <v>0</v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32</v>
      </c>
      <c r="D509" s="9">
        <v>8</v>
      </c>
      <c r="E509" s="15">
        <f t="shared" si="137"/>
        <v>6.4503124370086677E-3</v>
      </c>
      <c r="F509" s="15">
        <f t="shared" si="138"/>
        <v>2.1333333333333334E-3</v>
      </c>
      <c r="G509" s="14">
        <f t="shared" si="139"/>
        <v>-0.75</v>
      </c>
      <c r="H509" s="17">
        <f t="shared" si="140"/>
        <v>-4.8377343277565005E-3</v>
      </c>
    </row>
    <row r="510" spans="1:8" ht="15" x14ac:dyDescent="0.2">
      <c r="B510" s="5" t="s">
        <v>375</v>
      </c>
      <c r="C510" s="9">
        <v>30</v>
      </c>
      <c r="D510" s="9">
        <v>4</v>
      </c>
      <c r="E510" s="15">
        <f t="shared" si="137"/>
        <v>6.0471679096956261E-3</v>
      </c>
      <c r="F510" s="15">
        <f t="shared" si="138"/>
        <v>1.0666666666666667E-3</v>
      </c>
      <c r="G510" s="14">
        <f t="shared" si="139"/>
        <v>-0.8666666666666667</v>
      </c>
      <c r="H510" s="17">
        <f t="shared" si="140"/>
        <v>-5.240878855069543E-3</v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1</v>
      </c>
      <c r="D512" s="9">
        <v>0</v>
      </c>
      <c r="E512" s="15">
        <f t="shared" si="137"/>
        <v>2.0157226365652087E-4</v>
      </c>
      <c r="F512" s="15" t="str">
        <f t="shared" si="138"/>
        <v/>
      </c>
      <c r="G512" s="14" t="str">
        <f t="shared" si="139"/>
        <v>0</v>
      </c>
      <c r="H512" s="17">
        <f t="shared" si="140"/>
        <v>0</v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2</v>
      </c>
      <c r="D519" s="9">
        <v>0</v>
      </c>
      <c r="E519" s="15">
        <f t="shared" si="137"/>
        <v>4.0314452731304173E-4</v>
      </c>
      <c r="F519" s="15" t="str">
        <f t="shared" si="138"/>
        <v/>
      </c>
      <c r="G519" s="14" t="str">
        <f t="shared" si="139"/>
        <v>0</v>
      </c>
      <c r="H519" s="17">
        <f t="shared" si="140"/>
        <v>0</v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118</v>
      </c>
      <c r="E521" s="15" t="str">
        <f t="shared" si="137"/>
        <v/>
      </c>
      <c r="F521" s="15">
        <f t="shared" si="138"/>
        <v>3.1466666666666664E-2</v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3</v>
      </c>
      <c r="D524" s="9">
        <v>0</v>
      </c>
      <c r="E524" s="15">
        <f t="shared" si="137"/>
        <v>6.0471679096956257E-4</v>
      </c>
      <c r="F524" s="15" t="str">
        <f t="shared" si="138"/>
        <v/>
      </c>
      <c r="G524" s="14" t="str">
        <f t="shared" si="139"/>
        <v>0</v>
      </c>
      <c r="H524" s="17">
        <f t="shared" si="140"/>
        <v>0</v>
      </c>
    </row>
    <row r="525" spans="2:8" ht="15" x14ac:dyDescent="0.2">
      <c r="B525" s="5" t="s">
        <v>346</v>
      </c>
      <c r="C525" s="9">
        <v>2</v>
      </c>
      <c r="D525" s="9">
        <v>0</v>
      </c>
      <c r="E525" s="15">
        <f t="shared" si="137"/>
        <v>4.0314452731304173E-4</v>
      </c>
      <c r="F525" s="15" t="str">
        <f t="shared" si="138"/>
        <v/>
      </c>
      <c r="G525" s="14" t="str">
        <f t="shared" si="139"/>
        <v>0</v>
      </c>
      <c r="H525" s="17">
        <f t="shared" si="140"/>
        <v>0</v>
      </c>
    </row>
    <row r="526" spans="2:8" ht="15" x14ac:dyDescent="0.2">
      <c r="B526" s="5" t="s">
        <v>347</v>
      </c>
      <c r="C526" s="9">
        <v>108</v>
      </c>
      <c r="D526" s="9">
        <v>3</v>
      </c>
      <c r="E526" s="15">
        <f t="shared" si="137"/>
        <v>2.1769804474904252E-2</v>
      </c>
      <c r="F526" s="15">
        <f t="shared" si="138"/>
        <v>8.0000000000000004E-4</v>
      </c>
      <c r="G526" s="14">
        <f t="shared" si="139"/>
        <v>-0.97222222222222221</v>
      </c>
      <c r="H526" s="17">
        <f t="shared" si="140"/>
        <v>-2.1165087683934689E-2</v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9</v>
      </c>
      <c r="D529" s="9">
        <v>23</v>
      </c>
      <c r="E529" s="15">
        <f t="shared" si="137"/>
        <v>1.8141503729086877E-3</v>
      </c>
      <c r="F529" s="15">
        <f t="shared" si="138"/>
        <v>6.1333333333333335E-3</v>
      </c>
      <c r="G529" s="14">
        <f t="shared" si="139"/>
        <v>1.5555555555555556</v>
      </c>
      <c r="H529" s="17">
        <f t="shared" si="140"/>
        <v>2.8220116911912918E-3</v>
      </c>
    </row>
    <row r="530" spans="1:8" ht="30" x14ac:dyDescent="0.2">
      <c r="B530" s="5" t="s">
        <v>158</v>
      </c>
      <c r="C530" s="9">
        <v>318</v>
      </c>
      <c r="D530" s="9">
        <v>94</v>
      </c>
      <c r="E530" s="15">
        <f t="shared" si="137"/>
        <v>6.409997984277363E-2</v>
      </c>
      <c r="F530" s="15">
        <f t="shared" si="138"/>
        <v>2.5066666666666668E-2</v>
      </c>
      <c r="G530" s="14">
        <f t="shared" si="139"/>
        <v>-0.70440251572327039</v>
      </c>
      <c r="H530" s="17">
        <f t="shared" si="140"/>
        <v>-4.5152187059060669E-2</v>
      </c>
    </row>
    <row r="531" spans="1:8" ht="15" x14ac:dyDescent="0.2">
      <c r="B531" s="5" t="s">
        <v>349</v>
      </c>
      <c r="C531" s="9">
        <v>15</v>
      </c>
      <c r="D531" s="9">
        <v>35</v>
      </c>
      <c r="E531" s="15">
        <f t="shared" si="137"/>
        <v>3.0235839548478131E-3</v>
      </c>
      <c r="F531" s="15">
        <f t="shared" si="138"/>
        <v>9.3333333333333341E-3</v>
      </c>
      <c r="G531" s="14">
        <f t="shared" si="139"/>
        <v>1.3333333333333333</v>
      </c>
      <c r="H531" s="17">
        <f t="shared" si="140"/>
        <v>4.0314452731304174E-3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3</v>
      </c>
      <c r="D535" s="9">
        <v>0</v>
      </c>
      <c r="E535" s="15">
        <f t="shared" ref="E535:E546" si="149">+IF(C535=0,"",C535/C$329)</f>
        <v>6.0471679096956257E-4</v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>
        <f t="shared" ref="H535:H546" si="152">+IF(OR(AND(E535=""),(G535="")),"",E535*G535)</f>
        <v>0</v>
      </c>
    </row>
    <row r="536" spans="1:8" ht="13.5" customHeight="1" x14ac:dyDescent="0.2">
      <c r="B536" s="5" t="s">
        <v>557</v>
      </c>
      <c r="C536" s="9">
        <v>1</v>
      </c>
      <c r="D536" s="9">
        <v>0</v>
      </c>
      <c r="E536" s="15">
        <f t="shared" si="149"/>
        <v>2.0157226365652087E-4</v>
      </c>
      <c r="F536" s="15" t="str">
        <f t="shared" si="150"/>
        <v/>
      </c>
      <c r="G536" s="14" t="str">
        <f t="shared" si="151"/>
        <v>0</v>
      </c>
      <c r="H536" s="17">
        <f t="shared" si="152"/>
        <v>0</v>
      </c>
    </row>
    <row r="537" spans="1:8" ht="25.5" customHeight="1" x14ac:dyDescent="0.2">
      <c r="B537" s="5" t="s">
        <v>148</v>
      </c>
      <c r="C537" s="9">
        <v>0</v>
      </c>
      <c r="D537" s="9">
        <v>1</v>
      </c>
      <c r="E537" s="15" t="str">
        <f t="shared" si="149"/>
        <v/>
      </c>
      <c r="F537" s="15">
        <f t="shared" si="150"/>
        <v>2.6666666666666668E-4</v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76</v>
      </c>
      <c r="D538" s="9">
        <v>77</v>
      </c>
      <c r="E538" s="15">
        <f t="shared" si="149"/>
        <v>1.5319492037895585E-2</v>
      </c>
      <c r="F538" s="15">
        <f t="shared" si="150"/>
        <v>2.0533333333333334E-2</v>
      </c>
      <c r="G538" s="14">
        <f t="shared" si="151"/>
        <v>1.3157894736842105E-2</v>
      </c>
      <c r="H538" s="17">
        <f t="shared" si="152"/>
        <v>2.0157226365652084E-4</v>
      </c>
    </row>
    <row r="539" spans="1:8" ht="15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28</v>
      </c>
      <c r="D540" s="9">
        <v>10</v>
      </c>
      <c r="E540" s="15">
        <f t="shared" si="149"/>
        <v>5.6440233823825845E-3</v>
      </c>
      <c r="F540" s="15">
        <f t="shared" si="150"/>
        <v>2.6666666666666666E-3</v>
      </c>
      <c r="G540" s="14">
        <f t="shared" si="151"/>
        <v>-0.6428571428571429</v>
      </c>
      <c r="H540" s="17">
        <f t="shared" si="152"/>
        <v>-3.6283007458173758E-3</v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9</v>
      </c>
      <c r="D544" s="9">
        <v>5</v>
      </c>
      <c r="E544" s="15">
        <f t="shared" si="149"/>
        <v>1.8141503729086877E-3</v>
      </c>
      <c r="F544" s="15">
        <f t="shared" si="150"/>
        <v>1.3333333333333333E-3</v>
      </c>
      <c r="G544" s="14">
        <f t="shared" si="151"/>
        <v>-0.44444444444444442</v>
      </c>
      <c r="H544" s="17">
        <f t="shared" si="152"/>
        <v>-8.0628905462608335E-4</v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919</v>
      </c>
      <c r="D552" s="35">
        <f>SUM(D553:D579)</f>
        <v>721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-0.21545157780195864</v>
      </c>
      <c r="H552" s="36">
        <f>+IF(OR(AND(E552=""),(G552="")),"",E552*G552)</f>
        <v>-0.21545157780195864</v>
      </c>
    </row>
    <row r="553" spans="1:8" ht="15" x14ac:dyDescent="0.2">
      <c r="B553" s="5" t="s">
        <v>357</v>
      </c>
      <c r="C553" s="9">
        <v>3</v>
      </c>
      <c r="D553" s="9">
        <v>29</v>
      </c>
      <c r="E553" s="15">
        <f>+IF(C553=0,"",C553/C$552)</f>
        <v>3.2644178454842221E-3</v>
      </c>
      <c r="F553" s="15">
        <f>+IF(D553=0,"",D553/D$552)</f>
        <v>4.0221914008321778E-2</v>
      </c>
      <c r="G553" s="14">
        <f>+IF(OR(AND(D553=0),(C553=0)),"0",((D553-C553)/C553))</f>
        <v>8.6666666666666661</v>
      </c>
      <c r="H553" s="17">
        <f>+IF(OR(AND(E553=""),(G553="")),"",E553*G553)</f>
        <v>2.8291621327529923E-2</v>
      </c>
    </row>
    <row r="554" spans="1:8" ht="15" x14ac:dyDescent="0.2">
      <c r="B554" s="5" t="s">
        <v>161</v>
      </c>
      <c r="C554" s="9">
        <v>68</v>
      </c>
      <c r="D554" s="9">
        <v>48</v>
      </c>
      <c r="E554" s="15">
        <f t="shared" ref="E554:E579" si="153">+IF(C554=0,"",C554/C$552)</f>
        <v>7.399347116430903E-2</v>
      </c>
      <c r="F554" s="15">
        <f t="shared" ref="F554:F579" si="154">+IF(D554=0,"",D554/D$552)</f>
        <v>6.6574202496532592E-2</v>
      </c>
      <c r="G554" s="14">
        <f t="shared" ref="G554:G579" si="155">+IF(OR(AND(D554=0),(C554=0)),"0",((D554-C554)/C554))</f>
        <v>-0.29411764705882354</v>
      </c>
      <c r="H554" s="17">
        <f t="shared" ref="H554:H579" si="156">+IF(OR(AND(E554=""),(G554="")),"",E554*G554)</f>
        <v>-2.176278563656148E-2</v>
      </c>
    </row>
    <row r="555" spans="1:8" ht="15" x14ac:dyDescent="0.2">
      <c r="B555" s="5" t="s">
        <v>358</v>
      </c>
      <c r="C555" s="9">
        <v>251</v>
      </c>
      <c r="D555" s="9">
        <v>96</v>
      </c>
      <c r="E555" s="15">
        <f t="shared" si="153"/>
        <v>0.27312295973884659</v>
      </c>
      <c r="F555" s="15">
        <f t="shared" si="154"/>
        <v>0.13314840499306518</v>
      </c>
      <c r="G555" s="14">
        <f t="shared" si="155"/>
        <v>-0.61752988047808766</v>
      </c>
      <c r="H555" s="17">
        <f t="shared" si="156"/>
        <v>-0.16866158868335149</v>
      </c>
    </row>
    <row r="556" spans="1:8" ht="15" x14ac:dyDescent="0.2">
      <c r="B556" s="5" t="s">
        <v>359</v>
      </c>
      <c r="C556" s="9">
        <v>96</v>
      </c>
      <c r="D556" s="9">
        <v>65</v>
      </c>
      <c r="E556" s="15">
        <f t="shared" si="153"/>
        <v>0.10446137105549511</v>
      </c>
      <c r="F556" s="15">
        <f t="shared" si="154"/>
        <v>9.0152565880721222E-2</v>
      </c>
      <c r="G556" s="14">
        <f t="shared" si="155"/>
        <v>-0.32291666666666669</v>
      </c>
      <c r="H556" s="17">
        <f t="shared" si="156"/>
        <v>-3.3732317736670299E-2</v>
      </c>
    </row>
    <row r="557" spans="1:8" ht="15" x14ac:dyDescent="0.2">
      <c r="B557" s="5" t="s">
        <v>162</v>
      </c>
      <c r="C557" s="9">
        <v>0</v>
      </c>
      <c r="D557" s="9">
        <v>32</v>
      </c>
      <c r="E557" s="15" t="str">
        <f t="shared" si="153"/>
        <v/>
      </c>
      <c r="F557" s="15">
        <f t="shared" si="154"/>
        <v>4.4382801664355064E-2</v>
      </c>
      <c r="G557" s="14" t="str">
        <f t="shared" si="155"/>
        <v>0</v>
      </c>
      <c r="H557" s="17" t="str">
        <f t="shared" si="156"/>
        <v/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1</v>
      </c>
      <c r="D560" s="9">
        <v>3</v>
      </c>
      <c r="E560" s="15">
        <f t="shared" si="153"/>
        <v>1.088139281828074E-3</v>
      </c>
      <c r="F560" s="15">
        <f t="shared" si="154"/>
        <v>4.160887656033287E-3</v>
      </c>
      <c r="G560" s="14">
        <f t="shared" si="155"/>
        <v>2</v>
      </c>
      <c r="H560" s="17">
        <f t="shared" si="156"/>
        <v>2.176278563656148E-3</v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5</v>
      </c>
      <c r="D562" s="9">
        <v>2</v>
      </c>
      <c r="E562" s="15">
        <f t="shared" si="153"/>
        <v>5.4406964091403701E-3</v>
      </c>
      <c r="F562" s="15">
        <f t="shared" si="154"/>
        <v>2.7739251040221915E-3</v>
      </c>
      <c r="G562" s="14">
        <f t="shared" si="155"/>
        <v>-0.6</v>
      </c>
      <c r="H562" s="17">
        <f t="shared" si="156"/>
        <v>-3.2644178454842221E-3</v>
      </c>
    </row>
    <row r="563" spans="1:8" ht="15" x14ac:dyDescent="0.2">
      <c r="B563" s="5" t="s">
        <v>561</v>
      </c>
      <c r="C563" s="9">
        <v>1</v>
      </c>
      <c r="D563" s="9">
        <v>5</v>
      </c>
      <c r="E563" s="15">
        <f t="shared" si="153"/>
        <v>1.088139281828074E-3</v>
      </c>
      <c r="F563" s="15">
        <f t="shared" si="154"/>
        <v>6.9348127600554789E-3</v>
      </c>
      <c r="G563" s="14">
        <f t="shared" si="155"/>
        <v>4</v>
      </c>
      <c r="H563" s="17">
        <f t="shared" si="156"/>
        <v>4.3525571273122961E-3</v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19</v>
      </c>
      <c r="E564" s="71" t="str">
        <f t="shared" ref="E564" si="161">+IF(C564=0,"",C564/C$552)</f>
        <v/>
      </c>
      <c r="F564" s="71">
        <f t="shared" ref="F564" si="162">+IF(D564=0,"",D564/D$552)</f>
        <v>2.6352288488210817E-2</v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0</v>
      </c>
      <c r="D566" s="9">
        <v>1</v>
      </c>
      <c r="E566" s="15" t="str">
        <f t="shared" si="153"/>
        <v/>
      </c>
      <c r="F566" s="15">
        <f t="shared" si="154"/>
        <v>1.3869625520110957E-3</v>
      </c>
      <c r="G566" s="14" t="str">
        <f t="shared" si="155"/>
        <v>0</v>
      </c>
      <c r="H566" s="17" t="str">
        <f t="shared" si="156"/>
        <v/>
      </c>
    </row>
    <row r="567" spans="1:8" ht="15" x14ac:dyDescent="0.2">
      <c r="B567" s="5" t="s">
        <v>164</v>
      </c>
      <c r="C567" s="9">
        <v>11</v>
      </c>
      <c r="D567" s="9">
        <v>1</v>
      </c>
      <c r="E567" s="15">
        <f t="shared" si="153"/>
        <v>1.1969532100108813E-2</v>
      </c>
      <c r="F567" s="15">
        <f t="shared" si="154"/>
        <v>1.3869625520110957E-3</v>
      </c>
      <c r="G567" s="14">
        <f t="shared" si="155"/>
        <v>-0.90909090909090906</v>
      </c>
      <c r="H567" s="17">
        <f t="shared" si="156"/>
        <v>-1.0881392818280738E-2</v>
      </c>
    </row>
    <row r="568" spans="1:8" ht="15" x14ac:dyDescent="0.2">
      <c r="B568" s="5" t="s">
        <v>166</v>
      </c>
      <c r="C568" s="9">
        <v>6</v>
      </c>
      <c r="D568" s="9">
        <v>3</v>
      </c>
      <c r="E568" s="15">
        <f t="shared" si="153"/>
        <v>6.5288356909684441E-3</v>
      </c>
      <c r="F568" s="15">
        <f t="shared" si="154"/>
        <v>4.160887656033287E-3</v>
      </c>
      <c r="G568" s="14">
        <f t="shared" si="155"/>
        <v>-0.5</v>
      </c>
      <c r="H568" s="17">
        <f t="shared" si="156"/>
        <v>-3.2644178454842221E-3</v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21</v>
      </c>
      <c r="D570" s="9">
        <v>50</v>
      </c>
      <c r="E570" s="15">
        <f t="shared" si="153"/>
        <v>2.2850924918389554E-2</v>
      </c>
      <c r="F570" s="15">
        <f t="shared" si="154"/>
        <v>6.9348127600554782E-2</v>
      </c>
      <c r="G570" s="14">
        <f t="shared" si="155"/>
        <v>1.3809523809523809</v>
      </c>
      <c r="H570" s="17">
        <f t="shared" si="156"/>
        <v>3.1556039173014146E-2</v>
      </c>
    </row>
    <row r="571" spans="1:8" ht="25.5" customHeight="1" x14ac:dyDescent="0.2">
      <c r="B571" s="5" t="s">
        <v>167</v>
      </c>
      <c r="C571" s="9">
        <v>19</v>
      </c>
      <c r="D571" s="9">
        <v>8</v>
      </c>
      <c r="E571" s="15">
        <f t="shared" si="153"/>
        <v>2.0674646354733407E-2</v>
      </c>
      <c r="F571" s="15">
        <f t="shared" si="154"/>
        <v>1.1095700416088766E-2</v>
      </c>
      <c r="G571" s="14">
        <f t="shared" si="155"/>
        <v>-0.57894736842105265</v>
      </c>
      <c r="H571" s="17">
        <f t="shared" si="156"/>
        <v>-1.1969532100108815E-2</v>
      </c>
    </row>
    <row r="572" spans="1:8" ht="13.5" customHeight="1" x14ac:dyDescent="0.2">
      <c r="B572" s="5" t="s">
        <v>365</v>
      </c>
      <c r="C572" s="9">
        <v>165</v>
      </c>
      <c r="D572" s="9">
        <v>3</v>
      </c>
      <c r="E572" s="15">
        <f t="shared" si="153"/>
        <v>0.1795429815016322</v>
      </c>
      <c r="F572" s="15">
        <f t="shared" si="154"/>
        <v>4.160887656033287E-3</v>
      </c>
      <c r="G572" s="14">
        <f t="shared" si="155"/>
        <v>-0.98181818181818181</v>
      </c>
      <c r="H572" s="17">
        <f t="shared" si="156"/>
        <v>-0.17627856365614797</v>
      </c>
    </row>
    <row r="573" spans="1:8" ht="12" customHeight="1" x14ac:dyDescent="0.2">
      <c r="B573" s="5" t="s">
        <v>168</v>
      </c>
      <c r="C573" s="9">
        <v>36</v>
      </c>
      <c r="D573" s="9">
        <v>1</v>
      </c>
      <c r="E573" s="15">
        <f t="shared" si="153"/>
        <v>3.9173014145810661E-2</v>
      </c>
      <c r="F573" s="15">
        <f t="shared" si="154"/>
        <v>1.3869625520110957E-3</v>
      </c>
      <c r="G573" s="14">
        <f t="shared" si="155"/>
        <v>-0.97222222222222221</v>
      </c>
      <c r="H573" s="17">
        <f t="shared" si="156"/>
        <v>-3.8084874863982585E-2</v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37</v>
      </c>
      <c r="D575" s="9">
        <v>6</v>
      </c>
      <c r="E575" s="15">
        <f t="shared" si="153"/>
        <v>4.0261153427638738E-2</v>
      </c>
      <c r="F575" s="15">
        <f t="shared" si="154"/>
        <v>8.321775312066574E-3</v>
      </c>
      <c r="G575" s="14">
        <f t="shared" si="155"/>
        <v>-0.83783783783783783</v>
      </c>
      <c r="H575" s="17">
        <f t="shared" si="156"/>
        <v>-3.3732317736670292E-2</v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3</v>
      </c>
      <c r="E577" s="15" t="str">
        <f t="shared" si="153"/>
        <v/>
      </c>
      <c r="F577" s="15">
        <f t="shared" si="154"/>
        <v>4.160887656033287E-3</v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23</v>
      </c>
      <c r="D578" s="9">
        <v>85</v>
      </c>
      <c r="E578" s="15">
        <f t="shared" si="153"/>
        <v>2.5027203482045703E-2</v>
      </c>
      <c r="F578" s="15">
        <f t="shared" si="154"/>
        <v>0.11789181692094314</v>
      </c>
      <c r="G578" s="14">
        <f t="shared" si="155"/>
        <v>2.6956521739130435</v>
      </c>
      <c r="H578" s="17">
        <f t="shared" si="156"/>
        <v>6.7464635473340598E-2</v>
      </c>
    </row>
    <row r="579" spans="2:8" ht="15" x14ac:dyDescent="0.2">
      <c r="B579" s="5" t="s">
        <v>562</v>
      </c>
      <c r="C579" s="9">
        <v>176</v>
      </c>
      <c r="D579" s="9">
        <v>261</v>
      </c>
      <c r="E579" s="15">
        <f t="shared" si="153"/>
        <v>0.19151251360174101</v>
      </c>
      <c r="F579" s="15">
        <f t="shared" si="154"/>
        <v>0.36199722607489598</v>
      </c>
      <c r="G579" s="14">
        <f t="shared" si="155"/>
        <v>0.48295454545454547</v>
      </c>
      <c r="H579" s="17">
        <f t="shared" si="156"/>
        <v>9.2491838955386291E-2</v>
      </c>
    </row>
    <row r="580" spans="2:8" x14ac:dyDescent="0.2">
      <c r="B580" s="21" t="s">
        <v>420</v>
      </c>
      <c r="C580" s="12"/>
      <c r="D580" s="12"/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454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411</v>
      </c>
      <c r="C8" s="34">
        <f>+C18+C71+C161+C329+C552</f>
        <v>38</v>
      </c>
      <c r="D8" s="35">
        <f>+D18+D71+D161+D329+D552</f>
        <v>21</v>
      </c>
      <c r="E8" s="36">
        <f>+C8/C$8</f>
        <v>1</v>
      </c>
      <c r="F8" s="36">
        <f>+D8/D$8</f>
        <v>1</v>
      </c>
      <c r="G8" s="36">
        <f>+(D8-C8)/C8</f>
        <v>-0.44736842105263158</v>
      </c>
      <c r="H8" s="36">
        <f>+E8*G8</f>
        <v>-0.44736842105263158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0</v>
      </c>
      <c r="E9" s="29">
        <f t="shared" ref="E9:E13" si="0">C9/$C$8</f>
        <v>0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31</v>
      </c>
      <c r="D10" s="31">
        <f>+D71</f>
        <v>20</v>
      </c>
      <c r="E10" s="29">
        <f t="shared" si="0"/>
        <v>0.81578947368421051</v>
      </c>
      <c r="F10" s="29">
        <f>D10/$D$8</f>
        <v>0.95238095238095233</v>
      </c>
      <c r="G10" s="14">
        <f>+IF(OR(AND(D10=0),(C10=0)),"0",((D10-C10)/C10))</f>
        <v>-0.35483870967741937</v>
      </c>
      <c r="H10" s="13">
        <f>+IF(OR(AND(E10=""),(G10="")),"",E10*G10)</f>
        <v>-0.28947368421052633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6</v>
      </c>
      <c r="D11" s="31">
        <f>+D161</f>
        <v>1</v>
      </c>
      <c r="E11" s="29">
        <f t="shared" si="0"/>
        <v>0.15789473684210525</v>
      </c>
      <c r="F11" s="29">
        <f>D11/$D$8</f>
        <v>4.7619047619047616E-2</v>
      </c>
      <c r="G11" s="14">
        <f>+IF(OR(AND(D11=0),(C11=0)),"0",((D11-C11)/C11))</f>
        <v>-0.83333333333333337</v>
      </c>
      <c r="H11" s="13">
        <f>+IF(OR(AND(E11=""),(G11="")),"",E11*G11)</f>
        <v>-0.13157894736842105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1</v>
      </c>
      <c r="D12" s="31">
        <f>+D329</f>
        <v>0</v>
      </c>
      <c r="E12" s="29">
        <f t="shared" si="0"/>
        <v>2.6315789473684209E-2</v>
      </c>
      <c r="F12" s="29">
        <f>D12/$D$8</f>
        <v>0</v>
      </c>
      <c r="G12" s="14" t="str">
        <f>+IF(OR(AND(D12=0),(C12=0)),"0",((D12-C12)/C12))</f>
        <v>0</v>
      </c>
      <c r="H12" s="13">
        <f>+IF(OR(AND(E12=""),(G12="")),"",E12*G12)</f>
        <v>0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0</v>
      </c>
      <c r="D13" s="31">
        <f>+D552</f>
        <v>0</v>
      </c>
      <c r="E13" s="29">
        <f t="shared" si="0"/>
        <v>0</v>
      </c>
      <c r="F13" s="29">
        <f>D13/$D$8</f>
        <v>0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0</v>
      </c>
      <c r="D18" s="35">
        <f>SUM(D19:D65)</f>
        <v>0</v>
      </c>
      <c r="E18" s="36" t="str">
        <f>+IF(C18=0,"",C18/C$18)</f>
        <v/>
      </c>
      <c r="F18" s="36" t="str">
        <f>+IF(D18=0,"",D18/D$18)</f>
        <v/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1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1:8" ht="15" x14ac:dyDescent="0.2">
      <c r="B27" s="5" t="s">
        <v>6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1:8" ht="15" x14ac:dyDescent="0.2">
      <c r="B28" s="5" t="s">
        <v>3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31</v>
      </c>
      <c r="D71" s="35">
        <f>SUM(D72:D155)</f>
        <v>20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-0.35483870967741937</v>
      </c>
      <c r="H71" s="36">
        <f>+IF(OR(AND(E71=""),(G71="")),"",E71*G71)</f>
        <v>-0.35483870967741937</v>
      </c>
    </row>
    <row r="72" spans="1:8" ht="21" customHeight="1" x14ac:dyDescent="0.2">
      <c r="B72" s="5" t="s">
        <v>462</v>
      </c>
      <c r="C72" s="9">
        <v>0</v>
      </c>
      <c r="D72" s="9">
        <v>0</v>
      </c>
      <c r="E72" s="15" t="str">
        <f>+IF(C72=0,"",C72/C$71)</f>
        <v/>
      </c>
      <c r="F72" s="15" t="str">
        <f>+IF(D72=0,"",D72/D$71)</f>
        <v/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5" x14ac:dyDescent="0.2">
      <c r="B73" s="5" t="s">
        <v>19</v>
      </c>
      <c r="C73" s="9">
        <v>0</v>
      </c>
      <c r="D73" s="9">
        <v>0</v>
      </c>
      <c r="E73" s="15" t="str">
        <f t="shared" ref="E73:E142" si="9">+IF(C73=0,"",C73/C$71)</f>
        <v/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 t="str">
        <f t="shared" ref="H73:H142" si="12">+IF(OR(AND(E73=""),(G73="")),"",E73*G73)</f>
        <v/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0</v>
      </c>
      <c r="D75" s="9">
        <v>0</v>
      </c>
      <c r="E75" s="15" t="str">
        <f t="shared" si="9"/>
        <v/>
      </c>
      <c r="F75" s="15" t="str">
        <f t="shared" si="10"/>
        <v/>
      </c>
      <c r="G75" s="14" t="str">
        <f t="shared" si="11"/>
        <v>0</v>
      </c>
      <c r="H75" s="17" t="str">
        <f t="shared" si="12"/>
        <v/>
      </c>
    </row>
    <row r="76" spans="1:8" ht="15" x14ac:dyDescent="0.2">
      <c r="B76" s="5" t="s">
        <v>193</v>
      </c>
      <c r="C76" s="9">
        <v>0</v>
      </c>
      <c r="D76" s="9">
        <v>0</v>
      </c>
      <c r="E76" s="15" t="str">
        <f t="shared" si="9"/>
        <v/>
      </c>
      <c r="F76" s="15" t="str">
        <f t="shared" si="10"/>
        <v/>
      </c>
      <c r="G76" s="14" t="str">
        <f t="shared" si="11"/>
        <v>0</v>
      </c>
      <c r="H76" s="17" t="str">
        <f t="shared" si="12"/>
        <v/>
      </c>
    </row>
    <row r="77" spans="1:8" ht="15" x14ac:dyDescent="0.2">
      <c r="B77" s="5" t="s">
        <v>21</v>
      </c>
      <c r="C77" s="9">
        <v>0</v>
      </c>
      <c r="D77" s="9">
        <v>0</v>
      </c>
      <c r="E77" s="15" t="str">
        <f t="shared" si="9"/>
        <v/>
      </c>
      <c r="F77" s="15" t="str">
        <f t="shared" si="10"/>
        <v/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0</v>
      </c>
      <c r="D78" s="9">
        <v>0</v>
      </c>
      <c r="E78" s="71" t="str">
        <f t="shared" ref="E78" si="17">+IF(C78=0,"",C78/C$71)</f>
        <v/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0</v>
      </c>
      <c r="D83" s="9">
        <v>0</v>
      </c>
      <c r="E83" s="15" t="str">
        <f t="shared" si="9"/>
        <v/>
      </c>
      <c r="F83" s="15" t="str">
        <f t="shared" si="10"/>
        <v/>
      </c>
      <c r="G83" s="14" t="str">
        <f t="shared" si="11"/>
        <v>0</v>
      </c>
      <c r="H83" s="17" t="str">
        <f t="shared" si="12"/>
        <v/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0</v>
      </c>
      <c r="D85" s="9">
        <v>0</v>
      </c>
      <c r="E85" s="15" t="str">
        <f t="shared" si="9"/>
        <v/>
      </c>
      <c r="F85" s="15" t="str">
        <f t="shared" si="10"/>
        <v/>
      </c>
      <c r="G85" s="14" t="str">
        <f t="shared" si="11"/>
        <v>0</v>
      </c>
      <c r="H85" s="17" t="str">
        <f t="shared" si="12"/>
        <v/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0</v>
      </c>
      <c r="E86" s="71" t="str">
        <f t="shared" ref="E86" si="21">+IF(C86=0,"",C86/C$71)</f>
        <v/>
      </c>
      <c r="F86" s="71" t="str">
        <f t="shared" ref="F86" si="22">+IF(D86=0,"",D86/D$71)</f>
        <v/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0</v>
      </c>
      <c r="D87" s="9">
        <v>0</v>
      </c>
      <c r="E87" s="15" t="str">
        <f t="shared" si="9"/>
        <v/>
      </c>
      <c r="F87" s="15" t="str">
        <f t="shared" si="10"/>
        <v/>
      </c>
      <c r="G87" s="14" t="str">
        <f t="shared" si="11"/>
        <v>0</v>
      </c>
      <c r="H87" s="17" t="str">
        <f t="shared" si="12"/>
        <v/>
      </c>
    </row>
    <row r="88" spans="1:8" ht="15" x14ac:dyDescent="0.2">
      <c r="B88" s="5" t="s">
        <v>200</v>
      </c>
      <c r="C88" s="9">
        <v>0</v>
      </c>
      <c r="D88" s="9">
        <v>0</v>
      </c>
      <c r="E88" s="15" t="str">
        <f t="shared" si="9"/>
        <v/>
      </c>
      <c r="F88" s="15" t="str">
        <f t="shared" si="10"/>
        <v/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0</v>
      </c>
      <c r="D89" s="9">
        <v>0</v>
      </c>
      <c r="E89" s="15" t="str">
        <f t="shared" si="9"/>
        <v/>
      </c>
      <c r="F89" s="15" t="str">
        <f t="shared" si="10"/>
        <v/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0</v>
      </c>
      <c r="D90" s="9">
        <v>0</v>
      </c>
      <c r="E90" s="15" t="str">
        <f t="shared" si="9"/>
        <v/>
      </c>
      <c r="F90" s="15" t="str">
        <f t="shared" si="10"/>
        <v/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0</v>
      </c>
      <c r="D94" s="9">
        <v>0</v>
      </c>
      <c r="E94" s="15" t="str">
        <f t="shared" si="9"/>
        <v/>
      </c>
      <c r="F94" s="15" t="str">
        <f t="shared" si="10"/>
        <v/>
      </c>
      <c r="G94" s="14" t="str">
        <f t="shared" si="11"/>
        <v>0</v>
      </c>
      <c r="H94" s="17" t="str">
        <f t="shared" si="12"/>
        <v/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0</v>
      </c>
      <c r="D98" s="9">
        <v>0</v>
      </c>
      <c r="E98" s="15" t="str">
        <f t="shared" si="9"/>
        <v/>
      </c>
      <c r="F98" s="15" t="str">
        <f t="shared" si="10"/>
        <v/>
      </c>
      <c r="G98" s="14" t="str">
        <f t="shared" si="11"/>
        <v>0</v>
      </c>
      <c r="H98" s="17" t="str">
        <f t="shared" si="12"/>
        <v/>
      </c>
    </row>
    <row r="99" spans="1:8" ht="15" x14ac:dyDescent="0.2">
      <c r="B99" s="5" t="s">
        <v>465</v>
      </c>
      <c r="C99" s="9">
        <v>0</v>
      </c>
      <c r="D99" s="9">
        <v>0</v>
      </c>
      <c r="E99" s="15" t="str">
        <f t="shared" si="9"/>
        <v/>
      </c>
      <c r="F99" s="15" t="str">
        <f t="shared" si="10"/>
        <v/>
      </c>
      <c r="G99" s="14" t="str">
        <f t="shared" si="11"/>
        <v>0</v>
      </c>
      <c r="H99" s="17" t="str">
        <f t="shared" si="12"/>
        <v/>
      </c>
    </row>
    <row r="100" spans="1:8" ht="15" x14ac:dyDescent="0.2">
      <c r="B100" s="5" t="s">
        <v>23</v>
      </c>
      <c r="C100" s="9">
        <v>0</v>
      </c>
      <c r="D100" s="9">
        <v>0</v>
      </c>
      <c r="E100" s="15" t="str">
        <f t="shared" si="9"/>
        <v/>
      </c>
      <c r="F100" s="15" t="str">
        <f t="shared" si="10"/>
        <v/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0</v>
      </c>
      <c r="D105" s="9">
        <v>0</v>
      </c>
      <c r="E105" s="15" t="str">
        <f t="shared" si="9"/>
        <v/>
      </c>
      <c r="F105" s="15" t="str">
        <f t="shared" si="10"/>
        <v/>
      </c>
      <c r="G105" s="14" t="str">
        <f t="shared" si="11"/>
        <v>0</v>
      </c>
      <c r="H105" s="17" t="str">
        <f t="shared" si="12"/>
        <v/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0</v>
      </c>
      <c r="D107" s="9">
        <v>0</v>
      </c>
      <c r="E107" s="15" t="str">
        <f t="shared" si="9"/>
        <v/>
      </c>
      <c r="F107" s="15" t="str">
        <f t="shared" si="10"/>
        <v/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0</v>
      </c>
      <c r="D109" s="9">
        <v>0</v>
      </c>
      <c r="E109" s="15" t="str">
        <f t="shared" si="9"/>
        <v/>
      </c>
      <c r="F109" s="15" t="str">
        <f t="shared" si="10"/>
        <v/>
      </c>
      <c r="G109" s="14" t="str">
        <f t="shared" si="11"/>
        <v>0</v>
      </c>
      <c r="H109" s="17" t="str">
        <f t="shared" si="12"/>
        <v/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0</v>
      </c>
      <c r="D114" s="9">
        <v>0</v>
      </c>
      <c r="E114" s="15" t="str">
        <f t="shared" si="9"/>
        <v/>
      </c>
      <c r="F114" s="15" t="str">
        <f t="shared" si="10"/>
        <v/>
      </c>
      <c r="G114" s="14" t="str">
        <f t="shared" si="11"/>
        <v>0</v>
      </c>
      <c r="H114" s="17" t="str">
        <f t="shared" si="12"/>
        <v/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0</v>
      </c>
      <c r="E117" s="15" t="str">
        <f t="shared" si="9"/>
        <v/>
      </c>
      <c r="F117" s="15" t="str">
        <f t="shared" si="10"/>
        <v/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0</v>
      </c>
      <c r="D119" s="9">
        <v>0</v>
      </c>
      <c r="E119" s="15" t="str">
        <f t="shared" si="9"/>
        <v/>
      </c>
      <c r="F119" s="15" t="str">
        <f t="shared" si="10"/>
        <v/>
      </c>
      <c r="G119" s="14" t="str">
        <f t="shared" si="11"/>
        <v>0</v>
      </c>
      <c r="H119" s="17" t="str">
        <f t="shared" si="12"/>
        <v/>
      </c>
    </row>
    <row r="120" spans="2:8" ht="15" x14ac:dyDescent="0.2">
      <c r="B120" s="5" t="s">
        <v>216</v>
      </c>
      <c r="C120" s="9">
        <v>0</v>
      </c>
      <c r="D120" s="9">
        <v>0</v>
      </c>
      <c r="E120" s="15" t="str">
        <f t="shared" si="9"/>
        <v/>
      </c>
      <c r="F120" s="15" t="str">
        <f t="shared" si="10"/>
        <v/>
      </c>
      <c r="G120" s="14" t="str">
        <f t="shared" si="11"/>
        <v>0</v>
      </c>
      <c r="H120" s="17" t="str">
        <f t="shared" si="12"/>
        <v/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0</v>
      </c>
      <c r="D122" s="9">
        <v>0</v>
      </c>
      <c r="E122" s="15" t="str">
        <f t="shared" si="9"/>
        <v/>
      </c>
      <c r="F122" s="15" t="str">
        <f t="shared" si="10"/>
        <v/>
      </c>
      <c r="G122" s="14" t="str">
        <f t="shared" si="11"/>
        <v>0</v>
      </c>
      <c r="H122" s="17" t="str">
        <f t="shared" si="12"/>
        <v/>
      </c>
    </row>
    <row r="123" spans="2:8" ht="15" x14ac:dyDescent="0.2">
      <c r="B123" s="5" t="s">
        <v>217</v>
      </c>
      <c r="C123" s="9">
        <v>0</v>
      </c>
      <c r="D123" s="9">
        <v>0</v>
      </c>
      <c r="E123" s="15" t="str">
        <f t="shared" si="9"/>
        <v/>
      </c>
      <c r="F123" s="15" t="str">
        <f t="shared" si="10"/>
        <v/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21</v>
      </c>
      <c r="D125" s="9">
        <v>20</v>
      </c>
      <c r="E125" s="15">
        <f t="shared" si="9"/>
        <v>0.67741935483870963</v>
      </c>
      <c r="F125" s="15">
        <f t="shared" si="10"/>
        <v>1</v>
      </c>
      <c r="G125" s="14">
        <f t="shared" si="11"/>
        <v>-4.7619047619047616E-2</v>
      </c>
      <c r="H125" s="17">
        <f t="shared" si="12"/>
        <v>-3.2258064516129031E-2</v>
      </c>
    </row>
    <row r="126" spans="2:8" ht="15" x14ac:dyDescent="0.2">
      <c r="B126" s="5" t="s">
        <v>218</v>
      </c>
      <c r="C126" s="9">
        <v>0</v>
      </c>
      <c r="D126" s="9">
        <v>0</v>
      </c>
      <c r="E126" s="15" t="str">
        <f t="shared" si="9"/>
        <v/>
      </c>
      <c r="F126" s="15" t="str">
        <f t="shared" si="10"/>
        <v/>
      </c>
      <c r="G126" s="14" t="str">
        <f t="shared" si="11"/>
        <v>0</v>
      </c>
      <c r="H126" s="17" t="str">
        <f t="shared" si="12"/>
        <v/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0</v>
      </c>
      <c r="D128" s="9">
        <v>0</v>
      </c>
      <c r="E128" s="15" t="str">
        <f t="shared" si="9"/>
        <v/>
      </c>
      <c r="F128" s="15" t="str">
        <f t="shared" si="10"/>
        <v/>
      </c>
      <c r="G128" s="14" t="str">
        <f t="shared" si="11"/>
        <v>0</v>
      </c>
      <c r="H128" s="17" t="str">
        <f t="shared" si="12"/>
        <v/>
      </c>
    </row>
    <row r="129" spans="1:8" ht="15" x14ac:dyDescent="0.2">
      <c r="B129" s="5" t="s">
        <v>37</v>
      </c>
      <c r="C129" s="9">
        <v>8</v>
      </c>
      <c r="D129" s="9">
        <v>0</v>
      </c>
      <c r="E129" s="15">
        <f t="shared" si="9"/>
        <v>0.25806451612903225</v>
      </c>
      <c r="F129" s="15" t="str">
        <f t="shared" si="10"/>
        <v/>
      </c>
      <c r="G129" s="14" t="str">
        <f t="shared" si="11"/>
        <v>0</v>
      </c>
      <c r="H129" s="17">
        <f t="shared" si="12"/>
        <v>0</v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0</v>
      </c>
      <c r="D131" s="9">
        <v>0</v>
      </c>
      <c r="E131" s="15" t="str">
        <f t="shared" si="9"/>
        <v/>
      </c>
      <c r="F131" s="15" t="str">
        <f t="shared" si="10"/>
        <v/>
      </c>
      <c r="G131" s="14" t="str">
        <f t="shared" si="11"/>
        <v>0</v>
      </c>
      <c r="H131" s="17" t="str">
        <f t="shared" si="12"/>
        <v/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1</v>
      </c>
      <c r="D137" s="9">
        <v>0</v>
      </c>
      <c r="E137" s="15">
        <f t="shared" si="9"/>
        <v>3.2258064516129031E-2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0</v>
      </c>
      <c r="E144" s="15" t="str">
        <f t="shared" si="37"/>
        <v/>
      </c>
      <c r="F144" s="15" t="str">
        <f t="shared" si="38"/>
        <v/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3.2258064516129031E-2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0</v>
      </c>
      <c r="E152" s="71" t="str">
        <f t="shared" ref="E152:E154" si="41">+IF(C152=0,"",C152/C$71)</f>
        <v/>
      </c>
      <c r="F152" s="71" t="str">
        <f t="shared" ref="F152:F154" si="42">+IF(D152=0,"",D152/D$71)</f>
        <v/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6</v>
      </c>
      <c r="D161" s="35">
        <f>SUM(D162:D323)</f>
        <v>1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-0.83333333333333337</v>
      </c>
      <c r="H161" s="36">
        <f>+IF(OR(AND(E161=""),(G161="")),"",E161*G161)</f>
        <v>-0.83333333333333337</v>
      </c>
    </row>
    <row r="162" spans="1:8" ht="15" x14ac:dyDescent="0.2">
      <c r="B162" s="8" t="s">
        <v>472</v>
      </c>
      <c r="C162" s="9">
        <v>0</v>
      </c>
      <c r="D162" s="9">
        <v>0</v>
      </c>
      <c r="E162" s="15" t="str">
        <f>+IF(C162=0,"",C162/C$161)</f>
        <v/>
      </c>
      <c r="F162" s="15" t="str">
        <f>+IF(D162=0,"",D162/D$161)</f>
        <v/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5" x14ac:dyDescent="0.2">
      <c r="B163" s="8" t="s">
        <v>473</v>
      </c>
      <c r="C163" s="9">
        <v>0</v>
      </c>
      <c r="D163" s="9">
        <v>0</v>
      </c>
      <c r="E163" s="15" t="str">
        <f t="shared" ref="E163:E232" si="45">+IF(C163=0,"",C163/C$161)</f>
        <v/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0</v>
      </c>
      <c r="D164" s="9">
        <v>0</v>
      </c>
      <c r="E164" s="15" t="str">
        <f t="shared" si="45"/>
        <v/>
      </c>
      <c r="F164" s="15" t="str">
        <f t="shared" si="46"/>
        <v/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0</v>
      </c>
      <c r="D166" s="9">
        <v>0</v>
      </c>
      <c r="E166" s="15" t="str">
        <f t="shared" si="45"/>
        <v/>
      </c>
      <c r="F166" s="15" t="str">
        <f t="shared" si="46"/>
        <v/>
      </c>
      <c r="G166" s="14" t="str">
        <f t="shared" si="47"/>
        <v>0</v>
      </c>
      <c r="H166" s="17" t="str">
        <f t="shared" si="48"/>
        <v/>
      </c>
    </row>
    <row r="167" spans="1:8" ht="15" x14ac:dyDescent="0.2">
      <c r="B167" s="8" t="s">
        <v>49</v>
      </c>
      <c r="C167" s="9">
        <v>5</v>
      </c>
      <c r="D167" s="9">
        <v>0</v>
      </c>
      <c r="E167" s="15">
        <f t="shared" si="45"/>
        <v>0.83333333333333337</v>
      </c>
      <c r="F167" s="15" t="str">
        <f t="shared" si="46"/>
        <v/>
      </c>
      <c r="G167" s="14" t="str">
        <f t="shared" si="47"/>
        <v>0</v>
      </c>
      <c r="H167" s="17">
        <f t="shared" si="48"/>
        <v>0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0</v>
      </c>
      <c r="D169" s="9">
        <v>0</v>
      </c>
      <c r="E169" s="15" t="str">
        <f t="shared" si="45"/>
        <v/>
      </c>
      <c r="F169" s="15" t="str">
        <f t="shared" si="46"/>
        <v/>
      </c>
      <c r="G169" s="14" t="str">
        <f t="shared" si="47"/>
        <v>0</v>
      </c>
      <c r="H169" s="17" t="str">
        <f t="shared" si="48"/>
        <v/>
      </c>
    </row>
    <row r="170" spans="1:8" ht="15" x14ac:dyDescent="0.2">
      <c r="B170" s="8" t="s">
        <v>50</v>
      </c>
      <c r="C170" s="9">
        <v>0</v>
      </c>
      <c r="D170" s="9">
        <v>0</v>
      </c>
      <c r="E170" s="15" t="str">
        <f t="shared" si="45"/>
        <v/>
      </c>
      <c r="F170" s="15" t="str">
        <f t="shared" si="46"/>
        <v/>
      </c>
      <c r="G170" s="14" t="str">
        <f t="shared" si="47"/>
        <v>0</v>
      </c>
      <c r="H170" s="17" t="str">
        <f t="shared" si="48"/>
        <v/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0</v>
      </c>
      <c r="E173" s="15" t="str">
        <f t="shared" si="45"/>
        <v/>
      </c>
      <c r="F173" s="15" t="str">
        <f t="shared" si="46"/>
        <v/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0</v>
      </c>
      <c r="D174" s="9">
        <v>0</v>
      </c>
      <c r="E174" s="15" t="str">
        <f t="shared" si="45"/>
        <v/>
      </c>
      <c r="F174" s="15" t="str">
        <f t="shared" si="46"/>
        <v/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0</v>
      </c>
      <c r="E175" s="71" t="str">
        <f t="shared" ref="E175" si="49">+IF(C175=0,"",C175/C$161)</f>
        <v/>
      </c>
      <c r="F175" s="71" t="str">
        <f t="shared" ref="F175" si="50">+IF(D175=0,"",D175/D$161)</f>
        <v/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0</v>
      </c>
      <c r="D176" s="9">
        <v>0</v>
      </c>
      <c r="E176" s="15" t="str">
        <f t="shared" si="45"/>
        <v/>
      </c>
      <c r="F176" s="15" t="str">
        <f t="shared" si="46"/>
        <v/>
      </c>
      <c r="G176" s="14" t="str">
        <f t="shared" si="47"/>
        <v>0</v>
      </c>
      <c r="H176" s="17" t="str">
        <f t="shared" si="48"/>
        <v/>
      </c>
    </row>
    <row r="177" spans="1:8" ht="15" x14ac:dyDescent="0.2">
      <c r="B177" s="8" t="s">
        <v>231</v>
      </c>
      <c r="C177" s="9">
        <v>0</v>
      </c>
      <c r="D177" s="9">
        <v>0</v>
      </c>
      <c r="E177" s="15" t="str">
        <f t="shared" si="45"/>
        <v/>
      </c>
      <c r="F177" s="15" t="str">
        <f t="shared" si="46"/>
        <v/>
      </c>
      <c r="G177" s="14" t="str">
        <f t="shared" si="47"/>
        <v>0</v>
      </c>
      <c r="H177" s="17" t="str">
        <f t="shared" si="48"/>
        <v/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0</v>
      </c>
      <c r="D182" s="9">
        <v>0</v>
      </c>
      <c r="E182" s="15" t="str">
        <f t="shared" si="45"/>
        <v/>
      </c>
      <c r="F182" s="15" t="str">
        <f t="shared" si="46"/>
        <v/>
      </c>
      <c r="G182" s="14" t="str">
        <f t="shared" si="47"/>
        <v>0</v>
      </c>
      <c r="H182" s="17" t="str">
        <f t="shared" si="48"/>
        <v/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0</v>
      </c>
      <c r="D186" s="9">
        <v>0</v>
      </c>
      <c r="E186" s="15" t="str">
        <f t="shared" si="45"/>
        <v/>
      </c>
      <c r="F186" s="15" t="str">
        <f t="shared" si="46"/>
        <v/>
      </c>
      <c r="G186" s="14" t="str">
        <f t="shared" si="47"/>
        <v>0</v>
      </c>
      <c r="H186" s="17" t="str">
        <f t="shared" si="48"/>
        <v/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0</v>
      </c>
      <c r="E187" s="71" t="str">
        <f t="shared" ref="E187" si="57">+IF(C187=0,"",C187/C$161)</f>
        <v/>
      </c>
      <c r="F187" s="71" t="str">
        <f t="shared" ref="F187" si="58">+IF(D187=0,"",D187/D$161)</f>
        <v/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0</v>
      </c>
      <c r="D188" s="9">
        <v>0</v>
      </c>
      <c r="E188" s="15" t="str">
        <f t="shared" si="45"/>
        <v/>
      </c>
      <c r="F188" s="15" t="str">
        <f t="shared" si="46"/>
        <v/>
      </c>
      <c r="G188" s="14" t="str">
        <f t="shared" si="47"/>
        <v>0</v>
      </c>
      <c r="H188" s="17" t="str">
        <f t="shared" si="48"/>
        <v/>
      </c>
    </row>
    <row r="189" spans="1:8" ht="15" x14ac:dyDescent="0.2">
      <c r="B189" s="8" t="s">
        <v>237</v>
      </c>
      <c r="C189" s="9">
        <v>0</v>
      </c>
      <c r="D189" s="9">
        <v>0</v>
      </c>
      <c r="E189" s="15" t="str">
        <f t="shared" si="45"/>
        <v/>
      </c>
      <c r="F189" s="15" t="str">
        <f t="shared" si="46"/>
        <v/>
      </c>
      <c r="G189" s="14" t="str">
        <f t="shared" si="47"/>
        <v>0</v>
      </c>
      <c r="H189" s="17" t="str">
        <f t="shared" si="48"/>
        <v/>
      </c>
    </row>
    <row r="190" spans="1:8" ht="15" x14ac:dyDescent="0.2">
      <c r="B190" s="8" t="s">
        <v>238</v>
      </c>
      <c r="C190" s="9">
        <v>0</v>
      </c>
      <c r="D190" s="9">
        <v>0</v>
      </c>
      <c r="E190" s="15" t="str">
        <f t="shared" si="45"/>
        <v/>
      </c>
      <c r="F190" s="15" t="str">
        <f t="shared" si="46"/>
        <v/>
      </c>
      <c r="G190" s="14" t="str">
        <f t="shared" si="47"/>
        <v>0</v>
      </c>
      <c r="H190" s="17" t="str">
        <f t="shared" si="48"/>
        <v/>
      </c>
    </row>
    <row r="191" spans="1:8" ht="15" x14ac:dyDescent="0.2">
      <c r="B191" s="8" t="s">
        <v>239</v>
      </c>
      <c r="C191" s="9">
        <v>0</v>
      </c>
      <c r="D191" s="9">
        <v>0</v>
      </c>
      <c r="E191" s="15" t="str">
        <f t="shared" si="45"/>
        <v/>
      </c>
      <c r="F191" s="15" t="str">
        <f t="shared" si="46"/>
        <v/>
      </c>
      <c r="G191" s="14" t="str">
        <f t="shared" si="47"/>
        <v>0</v>
      </c>
      <c r="H191" s="17" t="str">
        <f t="shared" si="48"/>
        <v/>
      </c>
    </row>
    <row r="192" spans="1:8" ht="20.100000000000001" customHeight="1" x14ac:dyDescent="0.2">
      <c r="B192" s="8" t="s">
        <v>479</v>
      </c>
      <c r="C192" s="9">
        <v>0</v>
      </c>
      <c r="D192" s="9">
        <v>0</v>
      </c>
      <c r="E192" s="15" t="str">
        <f t="shared" si="45"/>
        <v/>
      </c>
      <c r="F192" s="15" t="str">
        <f t="shared" si="46"/>
        <v/>
      </c>
      <c r="G192" s="14" t="str">
        <f t="shared" si="47"/>
        <v>0</v>
      </c>
      <c r="H192" s="17" t="str">
        <f t="shared" si="48"/>
        <v/>
      </c>
    </row>
    <row r="193" spans="1:8" ht="20.100000000000001" customHeight="1" x14ac:dyDescent="0.2">
      <c r="B193" s="8" t="s">
        <v>480</v>
      </c>
      <c r="C193" s="9">
        <v>0</v>
      </c>
      <c r="D193" s="9">
        <v>0</v>
      </c>
      <c r="E193" s="15" t="str">
        <f t="shared" si="45"/>
        <v/>
      </c>
      <c r="F193" s="15" t="str">
        <f t="shared" si="46"/>
        <v/>
      </c>
      <c r="G193" s="14" t="str">
        <f t="shared" si="47"/>
        <v>0</v>
      </c>
      <c r="H193" s="17" t="str">
        <f t="shared" si="48"/>
        <v/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0</v>
      </c>
      <c r="E195" s="71" t="str">
        <f t="shared" ref="E195" si="61">+IF(C195=0,"",C195/C$161)</f>
        <v/>
      </c>
      <c r="F195" s="71" t="str">
        <f t="shared" ref="F195" si="62">+IF(D195=0,"",D195/D$161)</f>
        <v/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0</v>
      </c>
      <c r="D197" s="9">
        <v>0</v>
      </c>
      <c r="E197" s="15" t="str">
        <f t="shared" si="45"/>
        <v/>
      </c>
      <c r="F197" s="15" t="str">
        <f t="shared" si="46"/>
        <v/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0</v>
      </c>
      <c r="D198" s="9">
        <v>0</v>
      </c>
      <c r="E198" s="15" t="str">
        <f t="shared" si="45"/>
        <v/>
      </c>
      <c r="F198" s="15" t="str">
        <f t="shared" si="46"/>
        <v/>
      </c>
      <c r="G198" s="14" t="str">
        <f t="shared" si="47"/>
        <v>0</v>
      </c>
      <c r="H198" s="17" t="str">
        <f t="shared" si="48"/>
        <v/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0</v>
      </c>
      <c r="D201" s="9">
        <v>0</v>
      </c>
      <c r="E201" s="15" t="str">
        <f t="shared" si="45"/>
        <v/>
      </c>
      <c r="F201" s="15" t="str">
        <f t="shared" si="46"/>
        <v/>
      </c>
      <c r="G201" s="14" t="str">
        <f t="shared" si="47"/>
        <v>0</v>
      </c>
      <c r="H201" s="17" t="str">
        <f t="shared" si="48"/>
        <v/>
      </c>
    </row>
    <row r="202" spans="1:8" ht="20.100000000000001" customHeight="1" x14ac:dyDescent="0.2">
      <c r="B202" s="8" t="s">
        <v>244</v>
      </c>
      <c r="C202" s="9">
        <v>0</v>
      </c>
      <c r="D202" s="9">
        <v>0</v>
      </c>
      <c r="E202" s="15" t="str">
        <f t="shared" si="45"/>
        <v/>
      </c>
      <c r="F202" s="15" t="str">
        <f t="shared" si="46"/>
        <v/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0</v>
      </c>
      <c r="D212" s="9">
        <v>0</v>
      </c>
      <c r="E212" s="15" t="str">
        <f t="shared" si="45"/>
        <v/>
      </c>
      <c r="F212" s="15" t="str">
        <f t="shared" si="46"/>
        <v/>
      </c>
      <c r="G212" s="14" t="str">
        <f t="shared" si="47"/>
        <v>0</v>
      </c>
      <c r="H212" s="17" t="str">
        <f t="shared" si="48"/>
        <v/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0</v>
      </c>
      <c r="D224" s="9">
        <v>0</v>
      </c>
      <c r="E224" s="15" t="str">
        <f t="shared" si="45"/>
        <v/>
      </c>
      <c r="F224" s="15" t="str">
        <f t="shared" si="46"/>
        <v/>
      </c>
      <c r="G224" s="14" t="str">
        <f t="shared" si="47"/>
        <v>0</v>
      </c>
      <c r="H224" s="17" t="str">
        <f t="shared" si="48"/>
        <v/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0</v>
      </c>
      <c r="E230" s="15" t="str">
        <f t="shared" si="45"/>
        <v/>
      </c>
      <c r="F230" s="15" t="str">
        <f t="shared" si="46"/>
        <v/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0</v>
      </c>
      <c r="D245" s="9"/>
      <c r="E245" s="65" t="str">
        <f t="shared" si="69"/>
        <v/>
      </c>
      <c r="F245" s="65" t="str">
        <f t="shared" si="70"/>
        <v/>
      </c>
      <c r="G245" s="66" t="str">
        <f t="shared" si="71"/>
        <v>0</v>
      </c>
      <c r="H245" s="67" t="str">
        <f t="shared" si="72"/>
        <v/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0</v>
      </c>
      <c r="D248" s="9"/>
      <c r="E248" s="65" t="str">
        <f t="shared" si="69"/>
        <v/>
      </c>
      <c r="F248" s="65" t="str">
        <f t="shared" si="70"/>
        <v/>
      </c>
      <c r="G248" s="66" t="str">
        <f t="shared" si="71"/>
        <v>0</v>
      </c>
      <c r="H248" s="67" t="str">
        <f t="shared" si="72"/>
        <v/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1</v>
      </c>
      <c r="D253" s="9">
        <v>0</v>
      </c>
      <c r="E253" s="15">
        <f t="shared" si="69"/>
        <v>0.16666666666666666</v>
      </c>
      <c r="F253" s="15" t="str">
        <f t="shared" si="70"/>
        <v/>
      </c>
      <c r="G253" s="14" t="str">
        <f t="shared" si="71"/>
        <v>0</v>
      </c>
      <c r="H253" s="17">
        <f t="shared" si="72"/>
        <v>0</v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1</v>
      </c>
      <c r="E260" s="71" t="str">
        <f t="shared" si="77"/>
        <v/>
      </c>
      <c r="F260" s="71">
        <f t="shared" si="78"/>
        <v>1</v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0</v>
      </c>
      <c r="D261" s="9">
        <v>0</v>
      </c>
      <c r="E261" s="15" t="str">
        <f t="shared" si="69"/>
        <v/>
      </c>
      <c r="F261" s="15" t="str">
        <f t="shared" si="70"/>
        <v/>
      </c>
      <c r="G261" s="14" t="str">
        <f t="shared" si="71"/>
        <v>0</v>
      </c>
      <c r="H261" s="17" t="str">
        <f t="shared" si="72"/>
        <v/>
      </c>
    </row>
    <row r="262" spans="1:8" ht="20.100000000000001" customHeight="1" x14ac:dyDescent="0.2">
      <c r="B262" s="8" t="s">
        <v>75</v>
      </c>
      <c r="C262" s="9">
        <v>0</v>
      </c>
      <c r="D262" s="9">
        <v>0</v>
      </c>
      <c r="E262" s="15" t="str">
        <f t="shared" si="69"/>
        <v/>
      </c>
      <c r="F262" s="15" t="str">
        <f t="shared" si="70"/>
        <v/>
      </c>
      <c r="G262" s="14" t="str">
        <f t="shared" si="71"/>
        <v>0</v>
      </c>
      <c r="H262" s="17" t="str">
        <f t="shared" si="72"/>
        <v/>
      </c>
    </row>
    <row r="263" spans="1:8" ht="20.100000000000001" customHeight="1" x14ac:dyDescent="0.2">
      <c r="B263" s="8" t="s">
        <v>71</v>
      </c>
      <c r="C263" s="9">
        <v>0</v>
      </c>
      <c r="D263" s="9">
        <v>0</v>
      </c>
      <c r="E263" s="15" t="str">
        <f t="shared" si="69"/>
        <v/>
      </c>
      <c r="F263" s="15" t="str">
        <f t="shared" si="70"/>
        <v/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0</v>
      </c>
      <c r="D264" s="9">
        <v>0</v>
      </c>
      <c r="E264" s="15" t="str">
        <f t="shared" si="69"/>
        <v/>
      </c>
      <c r="F264" s="15" t="str">
        <f t="shared" si="70"/>
        <v/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0</v>
      </c>
      <c r="D272" s="9">
        <v>0</v>
      </c>
      <c r="E272" s="15" t="str">
        <f t="shared" si="69"/>
        <v/>
      </c>
      <c r="F272" s="15" t="str">
        <f t="shared" si="70"/>
        <v/>
      </c>
      <c r="G272" s="14" t="str">
        <f t="shared" si="71"/>
        <v>0</v>
      </c>
      <c r="H272" s="17" t="str">
        <f t="shared" si="72"/>
        <v/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0</v>
      </c>
      <c r="D276" s="9">
        <v>0</v>
      </c>
      <c r="E276" s="15" t="str">
        <f t="shared" si="69"/>
        <v/>
      </c>
      <c r="F276" s="15" t="str">
        <f t="shared" si="70"/>
        <v/>
      </c>
      <c r="G276" s="14" t="str">
        <f t="shared" si="71"/>
        <v>0</v>
      </c>
      <c r="H276" s="17" t="str">
        <f t="shared" si="72"/>
        <v/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0</v>
      </c>
      <c r="D282" s="70">
        <v>0</v>
      </c>
      <c r="E282" s="71" t="str">
        <f t="shared" si="69"/>
        <v/>
      </c>
      <c r="F282" s="71" t="str">
        <f t="shared" si="70"/>
        <v/>
      </c>
      <c r="G282" s="72" t="str">
        <f t="shared" si="71"/>
        <v>0</v>
      </c>
      <c r="H282" s="73" t="str">
        <f t="shared" si="72"/>
        <v/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0</v>
      </c>
      <c r="E284" s="15" t="str">
        <f t="shared" si="69"/>
        <v/>
      </c>
      <c r="F284" s="15" t="str">
        <f t="shared" si="70"/>
        <v/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0</v>
      </c>
      <c r="D287" s="9">
        <v>0</v>
      </c>
      <c r="E287" s="15" t="str">
        <f t="shared" si="69"/>
        <v/>
      </c>
      <c r="F287" s="15" t="str">
        <f t="shared" si="70"/>
        <v/>
      </c>
      <c r="G287" s="14" t="str">
        <f t="shared" si="71"/>
        <v>0</v>
      </c>
      <c r="H287" s="17" t="str">
        <f t="shared" si="72"/>
        <v/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0</v>
      </c>
      <c r="D297" s="9">
        <v>0</v>
      </c>
      <c r="E297" s="15" t="str">
        <f t="shared" si="69"/>
        <v/>
      </c>
      <c r="F297" s="15" t="str">
        <f t="shared" si="70"/>
        <v/>
      </c>
      <c r="G297" s="14" t="str">
        <f t="shared" si="71"/>
        <v>0</v>
      </c>
      <c r="H297" s="17" t="str">
        <f t="shared" si="72"/>
        <v/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0</v>
      </c>
      <c r="D299" s="9">
        <v>0</v>
      </c>
      <c r="E299" s="15" t="str">
        <f t="shared" si="69"/>
        <v/>
      </c>
      <c r="F299" s="15" t="str">
        <f t="shared" si="70"/>
        <v/>
      </c>
      <c r="G299" s="14" t="str">
        <f t="shared" si="71"/>
        <v>0</v>
      </c>
      <c r="H299" s="17" t="str">
        <f t="shared" si="72"/>
        <v/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0</v>
      </c>
      <c r="D304" s="9">
        <v>0</v>
      </c>
      <c r="E304" s="15" t="str">
        <f t="shared" si="69"/>
        <v/>
      </c>
      <c r="F304" s="15" t="str">
        <f t="shared" si="70"/>
        <v/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0</v>
      </c>
      <c r="E308" s="71" t="str">
        <f t="shared" ref="E308" si="97">+IF(C308=0,"",C308/C$161)</f>
        <v/>
      </c>
      <c r="F308" s="71" t="str">
        <f t="shared" ref="F308" si="98">+IF(D308=0,"",D308/D$161)</f>
        <v/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1</v>
      </c>
      <c r="D329" s="35">
        <f>SUM(D330:D546)</f>
        <v>0</v>
      </c>
      <c r="E329" s="36">
        <f>+IF(C329=0,"",C329/C$329)</f>
        <v>1</v>
      </c>
      <c r="F329" s="36" t="str">
        <f>+IF(D329=0,"",D329/D$329)</f>
        <v/>
      </c>
      <c r="G329" s="36" t="str">
        <f>+IF(OR(AND(D329=0),(C329=0)),"0",((D329-C329)/C329))</f>
        <v>0</v>
      </c>
      <c r="H329" s="36">
        <f>+IF(OR(AND(E329=""),(G329="")),"",E329*G329)</f>
        <v>0</v>
      </c>
    </row>
    <row r="330" spans="1:8" ht="15" x14ac:dyDescent="0.2">
      <c r="B330" s="5" t="s">
        <v>86</v>
      </c>
      <c r="C330" s="9">
        <v>0</v>
      </c>
      <c r="D330" s="9">
        <v>0</v>
      </c>
      <c r="E330" s="15" t="str">
        <f>+IF(C330=0,"",C330/C$329)</f>
        <v/>
      </c>
      <c r="F330" s="15" t="str">
        <f>+IF(D330=0,"",D330/D$329)</f>
        <v/>
      </c>
      <c r="G330" s="14" t="str">
        <f>+IF(OR(AND(D330=0),(C330=0)),"0",((D330-C330)/C330))</f>
        <v>0</v>
      </c>
      <c r="H330" s="17" t="str">
        <f>+IF(OR(AND(E330=""),(G330="")),"",E330*G330)</f>
        <v/>
      </c>
    </row>
    <row r="331" spans="1:8" ht="15" x14ac:dyDescent="0.2">
      <c r="B331" s="5" t="s">
        <v>98</v>
      </c>
      <c r="C331" s="9">
        <v>0</v>
      </c>
      <c r="D331" s="9">
        <v>0</v>
      </c>
      <c r="E331" s="15" t="str">
        <f t="shared" ref="E331:E395" si="109">+IF(C331=0,"",C331/C$329)</f>
        <v/>
      </c>
      <c r="F331" s="15" t="str">
        <f t="shared" ref="F331:F395" si="110">+IF(D331=0,"",D331/D$329)</f>
        <v/>
      </c>
      <c r="G331" s="14" t="str">
        <f t="shared" ref="G331:G395" si="111">+IF(OR(AND(D331=0),(C331=0)),"0",((D331-C331)/C331))</f>
        <v>0</v>
      </c>
      <c r="H331" s="17" t="str">
        <f t="shared" ref="H331:H395" si="112">+IF(OR(AND(E331=""),(G331="")),"",E331*G331)</f>
        <v/>
      </c>
    </row>
    <row r="332" spans="1:8" ht="15" x14ac:dyDescent="0.2">
      <c r="B332" s="5" t="s">
        <v>90</v>
      </c>
      <c r="C332" s="9">
        <v>0</v>
      </c>
      <c r="D332" s="9">
        <v>0</v>
      </c>
      <c r="E332" s="15" t="str">
        <f t="shared" si="109"/>
        <v/>
      </c>
      <c r="F332" s="15" t="str">
        <f t="shared" si="110"/>
        <v/>
      </c>
      <c r="G332" s="14" t="str">
        <f t="shared" si="111"/>
        <v>0</v>
      </c>
      <c r="H332" s="17" t="str">
        <f t="shared" si="112"/>
        <v/>
      </c>
    </row>
    <row r="333" spans="1:8" ht="15" x14ac:dyDescent="0.2">
      <c r="B333" s="5" t="s">
        <v>81</v>
      </c>
      <c r="C333" s="9">
        <v>0</v>
      </c>
      <c r="D333" s="9">
        <v>0</v>
      </c>
      <c r="E333" s="15" t="str">
        <f t="shared" si="109"/>
        <v/>
      </c>
      <c r="F333" s="15" t="str">
        <f t="shared" si="110"/>
        <v/>
      </c>
      <c r="G333" s="14" t="str">
        <f t="shared" si="111"/>
        <v>0</v>
      </c>
      <c r="H333" s="17" t="str">
        <f t="shared" si="112"/>
        <v/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0</v>
      </c>
      <c r="D336" s="9">
        <v>0</v>
      </c>
      <c r="E336" s="15" t="str">
        <f t="shared" si="109"/>
        <v/>
      </c>
      <c r="F336" s="15" t="str">
        <f t="shared" si="110"/>
        <v/>
      </c>
      <c r="G336" s="14" t="str">
        <f t="shared" si="111"/>
        <v>0</v>
      </c>
      <c r="H336" s="17" t="str">
        <f t="shared" si="112"/>
        <v/>
      </c>
    </row>
    <row r="337" spans="2:8" ht="15" x14ac:dyDescent="0.2">
      <c r="B337" s="5" t="s">
        <v>94</v>
      </c>
      <c r="C337" s="9">
        <v>0</v>
      </c>
      <c r="D337" s="9">
        <v>0</v>
      </c>
      <c r="E337" s="15" t="str">
        <f t="shared" si="109"/>
        <v/>
      </c>
      <c r="F337" s="15" t="str">
        <f t="shared" si="110"/>
        <v/>
      </c>
      <c r="G337" s="14" t="str">
        <f t="shared" si="111"/>
        <v>0</v>
      </c>
      <c r="H337" s="17" t="str">
        <f t="shared" si="112"/>
        <v/>
      </c>
    </row>
    <row r="338" spans="2:8" ht="15" x14ac:dyDescent="0.2">
      <c r="B338" s="5" t="s">
        <v>93</v>
      </c>
      <c r="C338" s="9">
        <v>0</v>
      </c>
      <c r="D338" s="9">
        <v>0</v>
      </c>
      <c r="E338" s="15" t="str">
        <f t="shared" si="109"/>
        <v/>
      </c>
      <c r="F338" s="15" t="str">
        <f t="shared" si="110"/>
        <v/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0</v>
      </c>
      <c r="D339" s="9">
        <v>0</v>
      </c>
      <c r="E339" s="15" t="str">
        <f t="shared" si="109"/>
        <v/>
      </c>
      <c r="F339" s="15" t="str">
        <f t="shared" si="110"/>
        <v/>
      </c>
      <c r="G339" s="14" t="str">
        <f t="shared" si="111"/>
        <v>0</v>
      </c>
      <c r="H339" s="17" t="str">
        <f t="shared" si="112"/>
        <v/>
      </c>
    </row>
    <row r="340" spans="2:8" ht="15" x14ac:dyDescent="0.2">
      <c r="B340" s="5" t="s">
        <v>276</v>
      </c>
      <c r="C340" s="9">
        <v>0</v>
      </c>
      <c r="D340" s="9">
        <v>0</v>
      </c>
      <c r="E340" s="15" t="str">
        <f t="shared" si="109"/>
        <v/>
      </c>
      <c r="F340" s="15" t="str">
        <f t="shared" si="110"/>
        <v/>
      </c>
      <c r="G340" s="14" t="str">
        <f t="shared" si="111"/>
        <v>0</v>
      </c>
      <c r="H340" s="17" t="str">
        <f t="shared" si="112"/>
        <v/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0</v>
      </c>
      <c r="D342" s="9">
        <v>0</v>
      </c>
      <c r="E342" s="15" t="str">
        <f t="shared" si="109"/>
        <v/>
      </c>
      <c r="F342" s="15" t="str">
        <f t="shared" si="110"/>
        <v/>
      </c>
      <c r="G342" s="14" t="str">
        <f t="shared" si="111"/>
        <v>0</v>
      </c>
      <c r="H342" s="17" t="str">
        <f t="shared" si="112"/>
        <v/>
      </c>
    </row>
    <row r="343" spans="2:8" ht="15" x14ac:dyDescent="0.2">
      <c r="B343" s="5" t="s">
        <v>85</v>
      </c>
      <c r="C343" s="9">
        <v>0</v>
      </c>
      <c r="D343" s="9">
        <v>0</v>
      </c>
      <c r="E343" s="15" t="str">
        <f t="shared" si="109"/>
        <v/>
      </c>
      <c r="F343" s="15" t="str">
        <f t="shared" si="110"/>
        <v/>
      </c>
      <c r="G343" s="14" t="str">
        <f t="shared" si="111"/>
        <v>0</v>
      </c>
      <c r="H343" s="17" t="str">
        <f t="shared" si="112"/>
        <v/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0</v>
      </c>
      <c r="D345" s="9">
        <v>0</v>
      </c>
      <c r="E345" s="15" t="str">
        <f t="shared" si="109"/>
        <v/>
      </c>
      <c r="F345" s="15" t="str">
        <f t="shared" si="110"/>
        <v/>
      </c>
      <c r="G345" s="14" t="str">
        <f t="shared" si="111"/>
        <v>0</v>
      </c>
      <c r="H345" s="17" t="str">
        <f t="shared" si="112"/>
        <v/>
      </c>
    </row>
    <row r="346" spans="2:8" ht="15" x14ac:dyDescent="0.2">
      <c r="B346" s="5" t="s">
        <v>88</v>
      </c>
      <c r="C346" s="9">
        <v>0</v>
      </c>
      <c r="D346" s="9">
        <v>0</v>
      </c>
      <c r="E346" s="15" t="str">
        <f t="shared" si="109"/>
        <v/>
      </c>
      <c r="F346" s="15" t="str">
        <f t="shared" si="110"/>
        <v/>
      </c>
      <c r="G346" s="14" t="str">
        <f t="shared" si="111"/>
        <v>0</v>
      </c>
      <c r="H346" s="17" t="str">
        <f t="shared" si="112"/>
        <v/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0</v>
      </c>
      <c r="D349" s="9">
        <v>0</v>
      </c>
      <c r="E349" s="15" t="str">
        <f t="shared" si="109"/>
        <v/>
      </c>
      <c r="F349" s="15" t="str">
        <f t="shared" si="110"/>
        <v/>
      </c>
      <c r="G349" s="14" t="str">
        <f t="shared" si="111"/>
        <v>0</v>
      </c>
      <c r="H349" s="17" t="str">
        <f t="shared" si="112"/>
        <v/>
      </c>
    </row>
    <row r="350" spans="2:8" ht="15" x14ac:dyDescent="0.2">
      <c r="B350" s="5" t="s">
        <v>279</v>
      </c>
      <c r="C350" s="9">
        <v>0</v>
      </c>
      <c r="D350" s="9">
        <v>0</v>
      </c>
      <c r="E350" s="15" t="str">
        <f t="shared" si="109"/>
        <v/>
      </c>
      <c r="F350" s="15" t="str">
        <f t="shared" si="110"/>
        <v/>
      </c>
      <c r="G350" s="14" t="str">
        <f t="shared" si="111"/>
        <v>0</v>
      </c>
      <c r="H350" s="17" t="str">
        <f t="shared" si="112"/>
        <v/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0</v>
      </c>
      <c r="D352" s="9">
        <v>0</v>
      </c>
      <c r="E352" s="15" t="str">
        <f t="shared" si="109"/>
        <v/>
      </c>
      <c r="F352" s="15" t="str">
        <f t="shared" si="110"/>
        <v/>
      </c>
      <c r="G352" s="14" t="str">
        <f t="shared" si="111"/>
        <v>0</v>
      </c>
      <c r="H352" s="17" t="str">
        <f t="shared" si="112"/>
        <v/>
      </c>
    </row>
    <row r="353" spans="2:8" ht="15" x14ac:dyDescent="0.2">
      <c r="B353" s="5" t="s">
        <v>280</v>
      </c>
      <c r="C353" s="9">
        <v>0</v>
      </c>
      <c r="D353" s="9">
        <v>0</v>
      </c>
      <c r="E353" s="15" t="str">
        <f t="shared" si="109"/>
        <v/>
      </c>
      <c r="F353" s="15" t="str">
        <f t="shared" si="110"/>
        <v/>
      </c>
      <c r="G353" s="14" t="str">
        <f t="shared" si="111"/>
        <v>0</v>
      </c>
      <c r="H353" s="17" t="str">
        <f t="shared" si="112"/>
        <v/>
      </c>
    </row>
    <row r="354" spans="2:8" ht="15" x14ac:dyDescent="0.2">
      <c r="B354" s="5" t="s">
        <v>100</v>
      </c>
      <c r="C354" s="9">
        <v>0</v>
      </c>
      <c r="D354" s="9">
        <v>0</v>
      </c>
      <c r="E354" s="15" t="str">
        <f t="shared" si="109"/>
        <v/>
      </c>
      <c r="F354" s="15" t="str">
        <f t="shared" si="110"/>
        <v/>
      </c>
      <c r="G354" s="14" t="str">
        <f t="shared" si="111"/>
        <v>0</v>
      </c>
      <c r="H354" s="17" t="str">
        <f t="shared" si="112"/>
        <v/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0</v>
      </c>
      <c r="D359" s="9">
        <v>0</v>
      </c>
      <c r="E359" s="15" t="str">
        <f t="shared" si="109"/>
        <v/>
      </c>
      <c r="F359" s="15" t="str">
        <f t="shared" si="110"/>
        <v/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0</v>
      </c>
      <c r="E360" s="15" t="str">
        <f t="shared" si="109"/>
        <v/>
      </c>
      <c r="F360" s="15" t="str">
        <f t="shared" si="110"/>
        <v/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0</v>
      </c>
      <c r="D361" s="9">
        <v>0</v>
      </c>
      <c r="E361" s="15" t="str">
        <f t="shared" si="109"/>
        <v/>
      </c>
      <c r="F361" s="15" t="str">
        <f t="shared" si="110"/>
        <v/>
      </c>
      <c r="G361" s="14" t="str">
        <f t="shared" si="111"/>
        <v>0</v>
      </c>
      <c r="H361" s="17" t="str">
        <f t="shared" si="112"/>
        <v/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0</v>
      </c>
      <c r="D363" s="9">
        <v>0</v>
      </c>
      <c r="E363" s="15" t="str">
        <f t="shared" si="109"/>
        <v/>
      </c>
      <c r="F363" s="15" t="str">
        <f t="shared" si="110"/>
        <v/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0</v>
      </c>
      <c r="D365" s="9">
        <v>0</v>
      </c>
      <c r="E365" s="15" t="str">
        <f t="shared" si="109"/>
        <v/>
      </c>
      <c r="F365" s="15" t="str">
        <f t="shared" si="110"/>
        <v/>
      </c>
      <c r="G365" s="14" t="str">
        <f t="shared" si="111"/>
        <v>0</v>
      </c>
      <c r="H365" s="17" t="str">
        <f t="shared" si="112"/>
        <v/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0</v>
      </c>
      <c r="D367" s="9">
        <v>0</v>
      </c>
      <c r="E367" s="15" t="str">
        <f t="shared" si="109"/>
        <v/>
      </c>
      <c r="F367" s="15" t="str">
        <f t="shared" si="110"/>
        <v/>
      </c>
      <c r="G367" s="14" t="str">
        <f t="shared" si="111"/>
        <v>0</v>
      </c>
      <c r="H367" s="17" t="str">
        <f t="shared" si="112"/>
        <v/>
      </c>
    </row>
    <row r="368" spans="2:8" ht="15" x14ac:dyDescent="0.2">
      <c r="B368" s="5" t="s">
        <v>109</v>
      </c>
      <c r="C368" s="9">
        <v>0</v>
      </c>
      <c r="D368" s="9">
        <v>0</v>
      </c>
      <c r="E368" s="15" t="str">
        <f t="shared" si="109"/>
        <v/>
      </c>
      <c r="F368" s="15" t="str">
        <f t="shared" si="110"/>
        <v/>
      </c>
      <c r="G368" s="14" t="str">
        <f t="shared" si="111"/>
        <v>0</v>
      </c>
      <c r="H368" s="17" t="str">
        <f t="shared" si="112"/>
        <v/>
      </c>
    </row>
    <row r="369" spans="1:8" ht="15" x14ac:dyDescent="0.2">
      <c r="B369" s="5" t="s">
        <v>102</v>
      </c>
      <c r="C369" s="9">
        <v>0</v>
      </c>
      <c r="D369" s="9">
        <v>0</v>
      </c>
      <c r="E369" s="15" t="str">
        <f t="shared" si="109"/>
        <v/>
      </c>
      <c r="F369" s="15" t="str">
        <f t="shared" si="110"/>
        <v/>
      </c>
      <c r="G369" s="14" t="str">
        <f t="shared" si="111"/>
        <v>0</v>
      </c>
      <c r="H369" s="17" t="str">
        <f t="shared" si="112"/>
        <v/>
      </c>
    </row>
    <row r="370" spans="1:8" ht="15" x14ac:dyDescent="0.2">
      <c r="B370" s="5" t="s">
        <v>108</v>
      </c>
      <c r="C370" s="9">
        <v>0</v>
      </c>
      <c r="D370" s="9">
        <v>0</v>
      </c>
      <c r="E370" s="15" t="str">
        <f t="shared" si="109"/>
        <v/>
      </c>
      <c r="F370" s="15" t="str">
        <f t="shared" si="110"/>
        <v/>
      </c>
      <c r="G370" s="14" t="str">
        <f t="shared" si="111"/>
        <v>0</v>
      </c>
      <c r="H370" s="17" t="str">
        <f t="shared" si="112"/>
        <v/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0</v>
      </c>
      <c r="D374" s="9">
        <v>0</v>
      </c>
      <c r="E374" s="15" t="str">
        <f t="shared" si="109"/>
        <v/>
      </c>
      <c r="F374" s="15" t="str">
        <f t="shared" si="110"/>
        <v/>
      </c>
      <c r="G374" s="14" t="str">
        <f t="shared" si="111"/>
        <v>0</v>
      </c>
      <c r="H374" s="17" t="str">
        <f t="shared" si="112"/>
        <v/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0</v>
      </c>
      <c r="E378" s="15" t="str">
        <f t="shared" si="109"/>
        <v/>
      </c>
      <c r="F378" s="15" t="str">
        <f t="shared" si="110"/>
        <v/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0</v>
      </c>
      <c r="D379" s="9">
        <v>0</v>
      </c>
      <c r="E379" s="15" t="str">
        <f t="shared" si="109"/>
        <v/>
      </c>
      <c r="F379" s="15" t="str">
        <f t="shared" si="110"/>
        <v/>
      </c>
      <c r="G379" s="14" t="str">
        <f t="shared" si="111"/>
        <v>0</v>
      </c>
      <c r="H379" s="17" t="str">
        <f t="shared" si="112"/>
        <v/>
      </c>
    </row>
    <row r="380" spans="1:8" ht="15" x14ac:dyDescent="0.2">
      <c r="B380" s="5" t="s">
        <v>288</v>
      </c>
      <c r="C380" s="9">
        <v>0</v>
      </c>
      <c r="D380" s="9">
        <v>0</v>
      </c>
      <c r="E380" s="15" t="str">
        <f t="shared" si="109"/>
        <v/>
      </c>
      <c r="F380" s="15" t="str">
        <f t="shared" si="110"/>
        <v/>
      </c>
      <c r="G380" s="14" t="str">
        <f t="shared" si="111"/>
        <v>0</v>
      </c>
      <c r="H380" s="17" t="str">
        <f t="shared" si="112"/>
        <v/>
      </c>
    </row>
    <row r="381" spans="1:8" ht="15" x14ac:dyDescent="0.2">
      <c r="B381" s="5" t="s">
        <v>533</v>
      </c>
      <c r="C381" s="9">
        <v>0</v>
      </c>
      <c r="D381" s="9">
        <v>0</v>
      </c>
      <c r="E381" s="15" t="str">
        <f t="shared" si="109"/>
        <v/>
      </c>
      <c r="F381" s="15" t="str">
        <f t="shared" si="110"/>
        <v/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0</v>
      </c>
      <c r="D382" s="9">
        <v>0</v>
      </c>
      <c r="E382" s="15" t="str">
        <f t="shared" si="109"/>
        <v/>
      </c>
      <c r="F382" s="15" t="str">
        <f t="shared" si="110"/>
        <v/>
      </c>
      <c r="G382" s="14" t="str">
        <f t="shared" si="111"/>
        <v>0</v>
      </c>
      <c r="H382" s="17" t="str">
        <f t="shared" si="112"/>
        <v/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0</v>
      </c>
      <c r="D390" s="9">
        <v>0</v>
      </c>
      <c r="E390" s="15" t="str">
        <f t="shared" si="109"/>
        <v/>
      </c>
      <c r="F390" s="15" t="str">
        <f t="shared" si="110"/>
        <v/>
      </c>
      <c r="G390" s="14" t="str">
        <f t="shared" si="111"/>
        <v>0</v>
      </c>
      <c r="H390" s="17" t="str">
        <f t="shared" si="112"/>
        <v/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0</v>
      </c>
      <c r="E393" s="15" t="str">
        <f t="shared" si="109"/>
        <v/>
      </c>
      <c r="F393" s="15" t="str">
        <f t="shared" si="110"/>
        <v/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0</v>
      </c>
      <c r="D394" s="9">
        <v>0</v>
      </c>
      <c r="E394" s="15" t="str">
        <f t="shared" si="109"/>
        <v/>
      </c>
      <c r="F394" s="15" t="str">
        <f t="shared" si="110"/>
        <v/>
      </c>
      <c r="G394" s="14" t="str">
        <f t="shared" si="111"/>
        <v>0</v>
      </c>
      <c r="H394" s="17" t="str">
        <f t="shared" si="112"/>
        <v/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0</v>
      </c>
      <c r="D402" s="9">
        <v>0</v>
      </c>
      <c r="E402" s="15" t="str">
        <f t="shared" si="117"/>
        <v/>
      </c>
      <c r="F402" s="15" t="str">
        <f t="shared" si="118"/>
        <v/>
      </c>
      <c r="G402" s="14" t="str">
        <f t="shared" si="119"/>
        <v>0</v>
      </c>
      <c r="H402" s="17" t="str">
        <f t="shared" si="120"/>
        <v/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0</v>
      </c>
      <c r="E404" s="15" t="str">
        <f t="shared" si="117"/>
        <v/>
      </c>
      <c r="F404" s="15" t="str">
        <f t="shared" si="118"/>
        <v/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0</v>
      </c>
      <c r="D409" s="9">
        <v>0</v>
      </c>
      <c r="E409" s="15" t="str">
        <f t="shared" si="117"/>
        <v/>
      </c>
      <c r="F409" s="15" t="str">
        <f t="shared" si="118"/>
        <v/>
      </c>
      <c r="G409" s="14" t="str">
        <f t="shared" si="119"/>
        <v>0</v>
      </c>
      <c r="H409" s="17" t="str">
        <f t="shared" si="120"/>
        <v/>
      </c>
    </row>
    <row r="410" spans="1:8" ht="15" x14ac:dyDescent="0.2">
      <c r="B410" s="5" t="s">
        <v>114</v>
      </c>
      <c r="C410" s="9">
        <v>0</v>
      </c>
      <c r="D410" s="9">
        <v>0</v>
      </c>
      <c r="E410" s="15" t="str">
        <f t="shared" si="117"/>
        <v/>
      </c>
      <c r="F410" s="15" t="str">
        <f t="shared" si="118"/>
        <v/>
      </c>
      <c r="G410" s="14" t="str">
        <f t="shared" si="119"/>
        <v>0</v>
      </c>
      <c r="H410" s="17" t="str">
        <f t="shared" si="120"/>
        <v/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0</v>
      </c>
      <c r="D412" s="9">
        <v>0</v>
      </c>
      <c r="E412" s="15" t="str">
        <f t="shared" si="117"/>
        <v/>
      </c>
      <c r="F412" s="15" t="str">
        <f t="shared" si="118"/>
        <v/>
      </c>
      <c r="G412" s="14" t="str">
        <f t="shared" si="119"/>
        <v>0</v>
      </c>
      <c r="H412" s="17" t="str">
        <f t="shared" si="120"/>
        <v/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0</v>
      </c>
      <c r="D422" s="9">
        <v>0</v>
      </c>
      <c r="E422" s="15" t="str">
        <f t="shared" si="117"/>
        <v/>
      </c>
      <c r="F422" s="15" t="str">
        <f t="shared" si="118"/>
        <v/>
      </c>
      <c r="G422" s="14" t="str">
        <f t="shared" si="119"/>
        <v>0</v>
      </c>
      <c r="H422" s="17" t="str">
        <f t="shared" si="120"/>
        <v/>
      </c>
    </row>
    <row r="423" spans="1:8" ht="15" x14ac:dyDescent="0.2">
      <c r="B423" s="5" t="s">
        <v>128</v>
      </c>
      <c r="C423" s="9">
        <v>1</v>
      </c>
      <c r="D423" s="9">
        <v>0</v>
      </c>
      <c r="E423" s="15">
        <f t="shared" si="117"/>
        <v>1</v>
      </c>
      <c r="F423" s="15" t="str">
        <f t="shared" si="118"/>
        <v/>
      </c>
      <c r="G423" s="14" t="str">
        <f t="shared" si="119"/>
        <v>0</v>
      </c>
      <c r="H423" s="17">
        <f t="shared" si="120"/>
        <v>0</v>
      </c>
    </row>
    <row r="424" spans="1:8" ht="15" x14ac:dyDescent="0.2">
      <c r="B424" s="5" t="s">
        <v>302</v>
      </c>
      <c r="C424" s="9">
        <v>0</v>
      </c>
      <c r="D424" s="9">
        <v>0</v>
      </c>
      <c r="E424" s="15" t="str">
        <f t="shared" si="117"/>
        <v/>
      </c>
      <c r="F424" s="15" t="str">
        <f t="shared" si="118"/>
        <v/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0</v>
      </c>
      <c r="D425" s="9">
        <v>0</v>
      </c>
      <c r="E425" s="15" t="str">
        <f t="shared" si="117"/>
        <v/>
      </c>
      <c r="F425" s="15" t="str">
        <f t="shared" si="118"/>
        <v/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0</v>
      </c>
      <c r="D428" s="9">
        <v>0</v>
      </c>
      <c r="E428" s="15" t="str">
        <f t="shared" si="117"/>
        <v/>
      </c>
      <c r="F428" s="15" t="str">
        <f t="shared" si="118"/>
        <v/>
      </c>
      <c r="G428" s="14" t="str">
        <f t="shared" si="119"/>
        <v>0</v>
      </c>
      <c r="H428" s="17" t="str">
        <f t="shared" si="120"/>
        <v/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0</v>
      </c>
      <c r="E430" s="15" t="str">
        <f t="shared" si="117"/>
        <v/>
      </c>
      <c r="F430" s="15" t="str">
        <f t="shared" si="118"/>
        <v/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0</v>
      </c>
      <c r="D432" s="9">
        <v>0</v>
      </c>
      <c r="E432" s="15" t="str">
        <f t="shared" si="117"/>
        <v/>
      </c>
      <c r="F432" s="15" t="str">
        <f t="shared" si="118"/>
        <v/>
      </c>
      <c r="G432" s="14" t="str">
        <f t="shared" si="119"/>
        <v>0</v>
      </c>
      <c r="H432" s="17" t="str">
        <f t="shared" si="120"/>
        <v/>
      </c>
    </row>
    <row r="433" spans="2:8" ht="15" x14ac:dyDescent="0.2">
      <c r="B433" s="5" t="s">
        <v>304</v>
      </c>
      <c r="C433" s="9">
        <v>0</v>
      </c>
      <c r="D433" s="9">
        <v>0</v>
      </c>
      <c r="E433" s="15" t="str">
        <f t="shared" si="117"/>
        <v/>
      </c>
      <c r="F433" s="15" t="str">
        <f t="shared" si="118"/>
        <v/>
      </c>
      <c r="G433" s="14" t="str">
        <f t="shared" si="119"/>
        <v>0</v>
      </c>
      <c r="H433" s="17" t="str">
        <f t="shared" si="120"/>
        <v/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0</v>
      </c>
      <c r="D438" s="9">
        <v>0</v>
      </c>
      <c r="E438" s="15" t="str">
        <f t="shared" si="117"/>
        <v/>
      </c>
      <c r="F438" s="15" t="str">
        <f t="shared" si="118"/>
        <v/>
      </c>
      <c r="G438" s="14" t="str">
        <f t="shared" si="119"/>
        <v>0</v>
      </c>
      <c r="H438" s="17" t="str">
        <f t="shared" si="120"/>
        <v/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0</v>
      </c>
      <c r="D446" s="9">
        <v>0</v>
      </c>
      <c r="E446" s="15" t="str">
        <f t="shared" si="117"/>
        <v/>
      </c>
      <c r="F446" s="15" t="str">
        <f t="shared" si="118"/>
        <v/>
      </c>
      <c r="G446" s="14" t="str">
        <f t="shared" si="119"/>
        <v>0</v>
      </c>
      <c r="H446" s="17" t="str">
        <f t="shared" si="120"/>
        <v/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0</v>
      </c>
      <c r="D448" s="9">
        <v>0</v>
      </c>
      <c r="E448" s="15" t="str">
        <f t="shared" si="117"/>
        <v/>
      </c>
      <c r="F448" s="15" t="str">
        <f t="shared" si="118"/>
        <v/>
      </c>
      <c r="G448" s="14" t="str">
        <f t="shared" si="119"/>
        <v>0</v>
      </c>
      <c r="H448" s="17" t="str">
        <f t="shared" si="120"/>
        <v/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0</v>
      </c>
      <c r="E450" s="15" t="str">
        <f t="shared" si="117"/>
        <v/>
      </c>
      <c r="F450" s="15" t="str">
        <f t="shared" si="118"/>
        <v/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0</v>
      </c>
      <c r="D451" s="9">
        <v>0</v>
      </c>
      <c r="E451" s="15" t="str">
        <f t="shared" si="117"/>
        <v/>
      </c>
      <c r="F451" s="15" t="str">
        <f t="shared" si="118"/>
        <v/>
      </c>
      <c r="G451" s="14" t="str">
        <f t="shared" si="119"/>
        <v>0</v>
      </c>
      <c r="H451" s="17" t="str">
        <f t="shared" si="120"/>
        <v/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0</v>
      </c>
      <c r="E453" s="15" t="str">
        <f t="shared" si="117"/>
        <v/>
      </c>
      <c r="F453" s="15" t="str">
        <f t="shared" si="118"/>
        <v/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0</v>
      </c>
      <c r="D456" s="9">
        <v>0</v>
      </c>
      <c r="E456" s="15" t="str">
        <f t="shared" si="117"/>
        <v/>
      </c>
      <c r="F456" s="15" t="str">
        <f t="shared" si="118"/>
        <v/>
      </c>
      <c r="G456" s="14" t="str">
        <f t="shared" si="119"/>
        <v>0</v>
      </c>
      <c r="H456" s="17" t="str">
        <f t="shared" si="120"/>
        <v/>
      </c>
    </row>
    <row r="457" spans="2:8" ht="15" x14ac:dyDescent="0.2">
      <c r="B457" s="5" t="s">
        <v>547</v>
      </c>
      <c r="C457" s="9">
        <v>0</v>
      </c>
      <c r="D457" s="9">
        <v>0</v>
      </c>
      <c r="E457" s="15" t="str">
        <f t="shared" si="117"/>
        <v/>
      </c>
      <c r="F457" s="15" t="str">
        <f t="shared" si="118"/>
        <v/>
      </c>
      <c r="G457" s="14" t="str">
        <f t="shared" si="119"/>
        <v>0</v>
      </c>
      <c r="H457" s="17" t="str">
        <f t="shared" si="120"/>
        <v/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0</v>
      </c>
      <c r="D467" s="9">
        <v>0</v>
      </c>
      <c r="E467" s="15" t="str">
        <f t="shared" si="117"/>
        <v/>
      </c>
      <c r="F467" s="15" t="str">
        <f t="shared" si="118"/>
        <v/>
      </c>
      <c r="G467" s="14" t="str">
        <f t="shared" si="119"/>
        <v>0</v>
      </c>
      <c r="H467" s="17" t="str">
        <f t="shared" si="120"/>
        <v/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0</v>
      </c>
      <c r="D477" s="9">
        <v>0</v>
      </c>
      <c r="E477" s="15" t="str">
        <f t="shared" si="137"/>
        <v/>
      </c>
      <c r="F477" s="15" t="str">
        <f t="shared" si="138"/>
        <v/>
      </c>
      <c r="G477" s="14" t="str">
        <f t="shared" si="139"/>
        <v>0</v>
      </c>
      <c r="H477" s="17" t="str">
        <f t="shared" si="140"/>
        <v/>
      </c>
    </row>
    <row r="478" spans="2:8" ht="15" x14ac:dyDescent="0.2">
      <c r="B478" s="5" t="s">
        <v>138</v>
      </c>
      <c r="C478" s="9">
        <v>0</v>
      </c>
      <c r="D478" s="9">
        <v>0</v>
      </c>
      <c r="E478" s="15" t="str">
        <f t="shared" si="137"/>
        <v/>
      </c>
      <c r="F478" s="15" t="str">
        <f t="shared" si="138"/>
        <v/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0</v>
      </c>
      <c r="D482" s="9">
        <v>0</v>
      </c>
      <c r="E482" s="15" t="str">
        <f t="shared" si="137"/>
        <v/>
      </c>
      <c r="F482" s="15" t="str">
        <f t="shared" si="138"/>
        <v/>
      </c>
      <c r="G482" s="14" t="str">
        <f t="shared" si="139"/>
        <v>0</v>
      </c>
      <c r="H482" s="17" t="str">
        <f t="shared" si="140"/>
        <v/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0</v>
      </c>
      <c r="E503" s="15" t="str">
        <f t="shared" si="137"/>
        <v/>
      </c>
      <c r="F503" s="15" t="str">
        <f t="shared" si="138"/>
        <v/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0</v>
      </c>
      <c r="E505" s="71" t="str">
        <f t="shared" ref="E505" si="141">+IF(C505=0,"",C505/C$329)</f>
        <v/>
      </c>
      <c r="F505" s="71" t="str">
        <f t="shared" ref="F505" si="142">+IF(D505=0,"",D505/D$329)</f>
        <v/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0</v>
      </c>
      <c r="D506" s="9">
        <v>0</v>
      </c>
      <c r="E506" s="15" t="str">
        <f t="shared" si="137"/>
        <v/>
      </c>
      <c r="F506" s="15" t="str">
        <f t="shared" si="138"/>
        <v/>
      </c>
      <c r="G506" s="14" t="str">
        <f t="shared" si="139"/>
        <v>0</v>
      </c>
      <c r="H506" s="17" t="str">
        <f t="shared" si="140"/>
        <v/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0</v>
      </c>
      <c r="D509" s="9">
        <v>0</v>
      </c>
      <c r="E509" s="15" t="str">
        <f t="shared" si="137"/>
        <v/>
      </c>
      <c r="F509" s="15" t="str">
        <f t="shared" si="138"/>
        <v/>
      </c>
      <c r="G509" s="14" t="str">
        <f t="shared" si="139"/>
        <v>0</v>
      </c>
      <c r="H509" s="17" t="str">
        <f t="shared" si="140"/>
        <v/>
      </c>
    </row>
    <row r="510" spans="1:8" ht="15" x14ac:dyDescent="0.2">
      <c r="B510" s="5" t="s">
        <v>375</v>
      </c>
      <c r="C510" s="9">
        <v>0</v>
      </c>
      <c r="D510" s="9">
        <v>0</v>
      </c>
      <c r="E510" s="15" t="str">
        <f t="shared" si="137"/>
        <v/>
      </c>
      <c r="F510" s="15" t="str">
        <f t="shared" si="138"/>
        <v/>
      </c>
      <c r="G510" s="14" t="str">
        <f t="shared" si="139"/>
        <v>0</v>
      </c>
      <c r="H510" s="17" t="str">
        <f t="shared" si="140"/>
        <v/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0</v>
      </c>
      <c r="E519" s="15" t="str">
        <f t="shared" si="137"/>
        <v/>
      </c>
      <c r="F519" s="15" t="str">
        <f t="shared" si="138"/>
        <v/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0</v>
      </c>
      <c r="E521" s="15" t="str">
        <f t="shared" si="137"/>
        <v/>
      </c>
      <c r="F521" s="15" t="str">
        <f t="shared" si="138"/>
        <v/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0</v>
      </c>
      <c r="D524" s="9">
        <v>0</v>
      </c>
      <c r="E524" s="15" t="str">
        <f t="shared" si="137"/>
        <v/>
      </c>
      <c r="F524" s="15" t="str">
        <f t="shared" si="138"/>
        <v/>
      </c>
      <c r="G524" s="14" t="str">
        <f t="shared" si="139"/>
        <v>0</v>
      </c>
      <c r="H524" s="17" t="str">
        <f t="shared" si="140"/>
        <v/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0</v>
      </c>
      <c r="D529" s="9">
        <v>0</v>
      </c>
      <c r="E529" s="15" t="str">
        <f t="shared" si="137"/>
        <v/>
      </c>
      <c r="F529" s="15" t="str">
        <f t="shared" si="138"/>
        <v/>
      </c>
      <c r="G529" s="14" t="str">
        <f t="shared" si="139"/>
        <v>0</v>
      </c>
      <c r="H529" s="17" t="str">
        <f t="shared" si="140"/>
        <v/>
      </c>
    </row>
    <row r="530" spans="1:8" ht="30" x14ac:dyDescent="0.2">
      <c r="B530" s="5" t="s">
        <v>158</v>
      </c>
      <c r="C530" s="9">
        <v>0</v>
      </c>
      <c r="D530" s="9">
        <v>0</v>
      </c>
      <c r="E530" s="15" t="str">
        <f t="shared" si="137"/>
        <v/>
      </c>
      <c r="F530" s="15" t="str">
        <f t="shared" si="138"/>
        <v/>
      </c>
      <c r="G530" s="14" t="str">
        <f t="shared" si="139"/>
        <v>0</v>
      </c>
      <c r="H530" s="17" t="str">
        <f t="shared" si="140"/>
        <v/>
      </c>
    </row>
    <row r="531" spans="1:8" ht="15" x14ac:dyDescent="0.2">
      <c r="B531" s="5" t="s">
        <v>349</v>
      </c>
      <c r="C531" s="9">
        <v>0</v>
      </c>
      <c r="D531" s="9">
        <v>0</v>
      </c>
      <c r="E531" s="15" t="str">
        <f t="shared" si="137"/>
        <v/>
      </c>
      <c r="F531" s="15" t="str">
        <f t="shared" si="138"/>
        <v/>
      </c>
      <c r="G531" s="14" t="str">
        <f t="shared" si="139"/>
        <v>0</v>
      </c>
      <c r="H531" s="17" t="str">
        <f t="shared" si="140"/>
        <v/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0</v>
      </c>
      <c r="D538" s="9">
        <v>0</v>
      </c>
      <c r="E538" s="15" t="str">
        <f t="shared" si="149"/>
        <v/>
      </c>
      <c r="F538" s="15" t="str">
        <f t="shared" si="150"/>
        <v/>
      </c>
      <c r="G538" s="14" t="str">
        <f t="shared" si="151"/>
        <v>0</v>
      </c>
      <c r="H538" s="17" t="str">
        <f t="shared" si="152"/>
        <v/>
      </c>
    </row>
    <row r="539" spans="1:8" ht="15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0</v>
      </c>
      <c r="D540" s="9">
        <v>0</v>
      </c>
      <c r="E540" s="15" t="str">
        <f t="shared" si="149"/>
        <v/>
      </c>
      <c r="F540" s="15" t="str">
        <f t="shared" si="150"/>
        <v/>
      </c>
      <c r="G540" s="14" t="str">
        <f t="shared" si="151"/>
        <v>0</v>
      </c>
      <c r="H540" s="17" t="str">
        <f t="shared" si="152"/>
        <v/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0</v>
      </c>
      <c r="D552" s="35">
        <f>SUM(D553:D579)</f>
        <v>0</v>
      </c>
      <c r="E552" s="36" t="str">
        <f>+IF(C552=0,"",C552/C$552)</f>
        <v/>
      </c>
      <c r="F552" s="36" t="str">
        <f>+IF(D552=0,"",D552/D$552)</f>
        <v/>
      </c>
      <c r="G552" s="36" t="str">
        <f>+IF(OR(AND(D552=0),(C552=0)),"0",((D552-C552)/C552))</f>
        <v>0</v>
      </c>
      <c r="H552" s="36" t="str">
        <f>+IF(OR(AND(E552=""),(G552="")),"",E552*G552)</f>
        <v/>
      </c>
    </row>
    <row r="553" spans="1:8" ht="15" x14ac:dyDescent="0.2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0</v>
      </c>
      <c r="D554" s="9">
        <v>0</v>
      </c>
      <c r="E554" s="15" t="str">
        <f t="shared" ref="E554:E579" si="153">+IF(C554=0,"",C554/C$552)</f>
        <v/>
      </c>
      <c r="F554" s="15" t="str">
        <f t="shared" ref="F554:F579" si="154">+IF(D554=0,"",D554/D$552)</f>
        <v/>
      </c>
      <c r="G554" s="14" t="str">
        <f t="shared" ref="G554:G579" si="155">+IF(OR(AND(D554=0),(C554=0)),"0",((D554-C554)/C554))</f>
        <v>0</v>
      </c>
      <c r="H554" s="17" t="str">
        <f t="shared" ref="H554:H579" si="156">+IF(OR(AND(E554=""),(G554="")),"",E554*G554)</f>
        <v/>
      </c>
    </row>
    <row r="555" spans="1:8" ht="15" x14ac:dyDescent="0.2">
      <c r="B555" s="5" t="s">
        <v>358</v>
      </c>
      <c r="C555" s="9">
        <v>0</v>
      </c>
      <c r="D555" s="9">
        <v>0</v>
      </c>
      <c r="E555" s="15" t="str">
        <f t="shared" si="153"/>
        <v/>
      </c>
      <c r="F555" s="15" t="str">
        <f t="shared" si="154"/>
        <v/>
      </c>
      <c r="G555" s="14" t="str">
        <f t="shared" si="155"/>
        <v>0</v>
      </c>
      <c r="H555" s="17" t="str">
        <f t="shared" si="156"/>
        <v/>
      </c>
    </row>
    <row r="556" spans="1:8" ht="15" x14ac:dyDescent="0.2">
      <c r="B556" s="5" t="s">
        <v>359</v>
      </c>
      <c r="C556" s="9">
        <v>0</v>
      </c>
      <c r="D556" s="9">
        <v>0</v>
      </c>
      <c r="E556" s="15" t="str">
        <f t="shared" si="153"/>
        <v/>
      </c>
      <c r="F556" s="15" t="str">
        <f t="shared" si="154"/>
        <v/>
      </c>
      <c r="G556" s="14" t="str">
        <f t="shared" si="155"/>
        <v>0</v>
      </c>
      <c r="H556" s="17" t="str">
        <f t="shared" si="156"/>
        <v/>
      </c>
    </row>
    <row r="557" spans="1:8" ht="15" x14ac:dyDescent="0.2">
      <c r="B557" s="5" t="s">
        <v>162</v>
      </c>
      <c r="C557" s="9">
        <v>0</v>
      </c>
      <c r="D557" s="9">
        <v>0</v>
      </c>
      <c r="E557" s="15" t="str">
        <f t="shared" si="153"/>
        <v/>
      </c>
      <c r="F557" s="15" t="str">
        <f t="shared" si="154"/>
        <v/>
      </c>
      <c r="G557" s="14" t="str">
        <f t="shared" si="155"/>
        <v>0</v>
      </c>
      <c r="H557" s="17" t="str">
        <f t="shared" si="156"/>
        <v/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0</v>
      </c>
      <c r="D563" s="9">
        <v>0</v>
      </c>
      <c r="E563" s="15" t="str">
        <f t="shared" si="153"/>
        <v/>
      </c>
      <c r="F563" s="15" t="str">
        <f t="shared" si="154"/>
        <v/>
      </c>
      <c r="G563" s="14" t="str">
        <f t="shared" si="155"/>
        <v>0</v>
      </c>
      <c r="H563" s="17" t="str">
        <f t="shared" si="156"/>
        <v/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0</v>
      </c>
      <c r="E564" s="71" t="str">
        <f t="shared" ref="E564" si="161">+IF(C564=0,"",C564/C$552)</f>
        <v/>
      </c>
      <c r="F564" s="71" t="str">
        <f t="shared" ref="F564" si="162">+IF(D564=0,"",D564/D$552)</f>
        <v/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0</v>
      </c>
      <c r="D566" s="9">
        <v>0</v>
      </c>
      <c r="E566" s="15" t="str">
        <f t="shared" si="153"/>
        <v/>
      </c>
      <c r="F566" s="15" t="str">
        <f t="shared" si="154"/>
        <v/>
      </c>
      <c r="G566" s="14" t="str">
        <f t="shared" si="155"/>
        <v>0</v>
      </c>
      <c r="H566" s="17" t="str">
        <f t="shared" si="156"/>
        <v/>
      </c>
    </row>
    <row r="567" spans="1:8" ht="15" x14ac:dyDescent="0.2">
      <c r="B567" s="5" t="s">
        <v>164</v>
      </c>
      <c r="C567" s="9">
        <v>0</v>
      </c>
      <c r="D567" s="9">
        <v>0</v>
      </c>
      <c r="E567" s="15" t="str">
        <f t="shared" si="153"/>
        <v/>
      </c>
      <c r="F567" s="15" t="str">
        <f t="shared" si="154"/>
        <v/>
      </c>
      <c r="G567" s="14" t="str">
        <f t="shared" si="155"/>
        <v>0</v>
      </c>
      <c r="H567" s="17" t="str">
        <f t="shared" si="156"/>
        <v/>
      </c>
    </row>
    <row r="568" spans="1:8" ht="15" x14ac:dyDescent="0.2">
      <c r="B568" s="5" t="s">
        <v>166</v>
      </c>
      <c r="C568" s="9">
        <v>0</v>
      </c>
      <c r="D568" s="9">
        <v>0</v>
      </c>
      <c r="E568" s="15" t="str">
        <f t="shared" si="153"/>
        <v/>
      </c>
      <c r="F568" s="15" t="str">
        <f t="shared" si="154"/>
        <v/>
      </c>
      <c r="G568" s="14" t="str">
        <f t="shared" si="155"/>
        <v>0</v>
      </c>
      <c r="H568" s="17" t="str">
        <f t="shared" si="156"/>
        <v/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0</v>
      </c>
      <c r="D570" s="9">
        <v>0</v>
      </c>
      <c r="E570" s="15" t="str">
        <f t="shared" si="153"/>
        <v/>
      </c>
      <c r="F570" s="15" t="str">
        <f t="shared" si="154"/>
        <v/>
      </c>
      <c r="G570" s="14" t="str">
        <f t="shared" si="155"/>
        <v>0</v>
      </c>
      <c r="H570" s="17" t="str">
        <f t="shared" si="156"/>
        <v/>
      </c>
    </row>
    <row r="571" spans="1:8" ht="25.5" customHeight="1" x14ac:dyDescent="0.2">
      <c r="B571" s="5" t="s">
        <v>167</v>
      </c>
      <c r="C571" s="9">
        <v>0</v>
      </c>
      <c r="D571" s="9">
        <v>0</v>
      </c>
      <c r="E571" s="15" t="str">
        <f t="shared" si="153"/>
        <v/>
      </c>
      <c r="F571" s="15" t="str">
        <f t="shared" si="154"/>
        <v/>
      </c>
      <c r="G571" s="14" t="str">
        <f t="shared" si="155"/>
        <v>0</v>
      </c>
      <c r="H571" s="17" t="str">
        <f t="shared" si="156"/>
        <v/>
      </c>
    </row>
    <row r="572" spans="1:8" ht="13.5" customHeight="1" x14ac:dyDescent="0.2">
      <c r="B572" s="5" t="s">
        <v>365</v>
      </c>
      <c r="C572" s="9">
        <v>0</v>
      </c>
      <c r="D572" s="9">
        <v>0</v>
      </c>
      <c r="E572" s="15" t="str">
        <f t="shared" si="153"/>
        <v/>
      </c>
      <c r="F572" s="15" t="str">
        <f t="shared" si="154"/>
        <v/>
      </c>
      <c r="G572" s="14" t="str">
        <f t="shared" si="155"/>
        <v>0</v>
      </c>
      <c r="H572" s="17" t="str">
        <f t="shared" si="156"/>
        <v/>
      </c>
    </row>
    <row r="573" spans="1:8" ht="12" customHeight="1" x14ac:dyDescent="0.2">
      <c r="B573" s="5" t="s">
        <v>168</v>
      </c>
      <c r="C573" s="9">
        <v>0</v>
      </c>
      <c r="D573" s="9">
        <v>0</v>
      </c>
      <c r="E573" s="15" t="str">
        <f t="shared" si="153"/>
        <v/>
      </c>
      <c r="F573" s="15" t="str">
        <f t="shared" si="154"/>
        <v/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0</v>
      </c>
      <c r="D575" s="9">
        <v>0</v>
      </c>
      <c r="E575" s="15" t="str">
        <f t="shared" si="153"/>
        <v/>
      </c>
      <c r="F575" s="15" t="str">
        <f t="shared" si="154"/>
        <v/>
      </c>
      <c r="G575" s="14" t="str">
        <f t="shared" si="155"/>
        <v>0</v>
      </c>
      <c r="H575" s="17" t="str">
        <f t="shared" si="156"/>
        <v/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0</v>
      </c>
      <c r="D578" s="9">
        <v>0</v>
      </c>
      <c r="E578" s="15" t="str">
        <f t="shared" si="153"/>
        <v/>
      </c>
      <c r="F578" s="15" t="str">
        <f t="shared" si="154"/>
        <v/>
      </c>
      <c r="G578" s="14" t="str">
        <f t="shared" si="155"/>
        <v>0</v>
      </c>
      <c r="H578" s="17" t="str">
        <f t="shared" si="156"/>
        <v/>
      </c>
    </row>
    <row r="579" spans="2:8" ht="15" x14ac:dyDescent="0.2">
      <c r="B579" s="5" t="s">
        <v>562</v>
      </c>
      <c r="C579" s="9">
        <v>0</v>
      </c>
      <c r="D579" s="9">
        <v>0</v>
      </c>
      <c r="E579" s="15" t="str">
        <f t="shared" si="153"/>
        <v/>
      </c>
      <c r="F579" s="15" t="str">
        <f t="shared" si="154"/>
        <v/>
      </c>
      <c r="G579" s="14" t="str">
        <f t="shared" si="155"/>
        <v>0</v>
      </c>
      <c r="H579" s="17" t="str">
        <f t="shared" si="156"/>
        <v/>
      </c>
    </row>
    <row r="580" spans="2:8" x14ac:dyDescent="0.2">
      <c r="B580" s="21" t="s">
        <v>420</v>
      </c>
      <c r="C580" s="12"/>
      <c r="D580" s="12"/>
    </row>
    <row r="581" spans="2:8" x14ac:dyDescent="0.2">
      <c r="C581" s="12"/>
      <c r="D581" s="12"/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455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412</v>
      </c>
      <c r="C8" s="34">
        <f>+C18+C71+C161+C329+C552</f>
        <v>31</v>
      </c>
      <c r="D8" s="35">
        <f>+D18+D71+D161+D329+D552</f>
        <v>20</v>
      </c>
      <c r="E8" s="36">
        <f>+C8/C$8</f>
        <v>1</v>
      </c>
      <c r="F8" s="36">
        <f>+D8/D$8</f>
        <v>1</v>
      </c>
      <c r="G8" s="36">
        <f>+(D8-C8)/C8</f>
        <v>-0.35483870967741937</v>
      </c>
      <c r="H8" s="36">
        <f>+E8*G8</f>
        <v>-0.35483870967741937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0</v>
      </c>
      <c r="E9" s="29">
        <f t="shared" ref="E9:E13" si="0">C9/$C$8</f>
        <v>0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9</v>
      </c>
      <c r="D10" s="31">
        <f>+D71</f>
        <v>12</v>
      </c>
      <c r="E10" s="29">
        <f t="shared" si="0"/>
        <v>0.29032258064516131</v>
      </c>
      <c r="F10" s="29">
        <f>D10/$D$8</f>
        <v>0.6</v>
      </c>
      <c r="G10" s="14">
        <f>+IF(OR(AND(D10=0),(C10=0)),"0",((D10-C10)/C10))</f>
        <v>0.33333333333333331</v>
      </c>
      <c r="H10" s="13">
        <f>+IF(OR(AND(E10=""),(G10="")),"",E10*G10)</f>
        <v>9.6774193548387094E-2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2</v>
      </c>
      <c r="D11" s="31">
        <f>+D161</f>
        <v>4</v>
      </c>
      <c r="E11" s="29">
        <f t="shared" si="0"/>
        <v>6.4516129032258063E-2</v>
      </c>
      <c r="F11" s="29">
        <f>D11/$D$8</f>
        <v>0.2</v>
      </c>
      <c r="G11" s="14">
        <f>+IF(OR(AND(D11=0),(C11=0)),"0",((D11-C11)/C11))</f>
        <v>1</v>
      </c>
      <c r="H11" s="13">
        <f>+IF(OR(AND(E11=""),(G11="")),"",E11*G11)</f>
        <v>6.4516129032258063E-2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20</v>
      </c>
      <c r="D12" s="31">
        <f>+D329</f>
        <v>4</v>
      </c>
      <c r="E12" s="29">
        <f t="shared" si="0"/>
        <v>0.64516129032258063</v>
      </c>
      <c r="F12" s="29">
        <f>D12/$D$8</f>
        <v>0.2</v>
      </c>
      <c r="G12" s="14">
        <f>+IF(OR(AND(D12=0),(C12=0)),"0",((D12-C12)/C12))</f>
        <v>-0.8</v>
      </c>
      <c r="H12" s="13">
        <f>+IF(OR(AND(E12=""),(G12="")),"",E12*G12)</f>
        <v>-0.5161290322580645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0</v>
      </c>
      <c r="D13" s="31">
        <f>+D552</f>
        <v>0</v>
      </c>
      <c r="E13" s="29">
        <f t="shared" si="0"/>
        <v>0</v>
      </c>
      <c r="F13" s="29">
        <f>D13/$D$8</f>
        <v>0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0</v>
      </c>
      <c r="D18" s="35">
        <f>SUM(D19:D65)</f>
        <v>0</v>
      </c>
      <c r="E18" s="36" t="str">
        <f>+IF(C18=0,"",C18/C$18)</f>
        <v/>
      </c>
      <c r="F18" s="36" t="str">
        <f>+IF(D18=0,"",D18/D$18)</f>
        <v/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1:8" ht="24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1:8" ht="15" x14ac:dyDescent="0.2">
      <c r="B27" s="5" t="s">
        <v>6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1:8" ht="15" x14ac:dyDescent="0.2">
      <c r="B28" s="5" t="s">
        <v>3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9</v>
      </c>
      <c r="D71" s="35">
        <f>SUM(D72:D155)</f>
        <v>12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0.33333333333333331</v>
      </c>
      <c r="H71" s="36">
        <f>+IF(OR(AND(E71=""),(G71="")),"",E71*G71)</f>
        <v>0.33333333333333331</v>
      </c>
    </row>
    <row r="72" spans="1:8" ht="15" x14ac:dyDescent="0.2">
      <c r="B72" s="5" t="s">
        <v>462</v>
      </c>
      <c r="C72" s="9">
        <v>0</v>
      </c>
      <c r="D72" s="9">
        <v>0</v>
      </c>
      <c r="E72" s="15" t="str">
        <f>+IF(C72=0,"",C72/C$71)</f>
        <v/>
      </c>
      <c r="F72" s="15" t="str">
        <f>+IF(D72=0,"",D72/D$71)</f>
        <v/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5" x14ac:dyDescent="0.2">
      <c r="B73" s="5" t="s">
        <v>19</v>
      </c>
      <c r="C73" s="9">
        <v>0</v>
      </c>
      <c r="D73" s="9">
        <v>0</v>
      </c>
      <c r="E73" s="15" t="str">
        <f t="shared" ref="E73:E142" si="9">+IF(C73=0,"",C73/C$71)</f>
        <v/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 t="str">
        <f t="shared" ref="H73:H142" si="12">+IF(OR(AND(E73=""),(G73="")),"",E73*G73)</f>
        <v/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0</v>
      </c>
      <c r="D75" s="9">
        <v>0</v>
      </c>
      <c r="E75" s="15" t="str">
        <f t="shared" si="9"/>
        <v/>
      </c>
      <c r="F75" s="15" t="str">
        <f t="shared" si="10"/>
        <v/>
      </c>
      <c r="G75" s="14" t="str">
        <f t="shared" si="11"/>
        <v>0</v>
      </c>
      <c r="H75" s="17" t="str">
        <f t="shared" si="12"/>
        <v/>
      </c>
    </row>
    <row r="76" spans="1:8" ht="15" x14ac:dyDescent="0.2">
      <c r="B76" s="5" t="s">
        <v>193</v>
      </c>
      <c r="C76" s="9">
        <v>0</v>
      </c>
      <c r="D76" s="9">
        <v>0</v>
      </c>
      <c r="E76" s="15" t="str">
        <f t="shared" si="9"/>
        <v/>
      </c>
      <c r="F76" s="15" t="str">
        <f t="shared" si="10"/>
        <v/>
      </c>
      <c r="G76" s="14" t="str">
        <f t="shared" si="11"/>
        <v>0</v>
      </c>
      <c r="H76" s="17" t="str">
        <f t="shared" si="12"/>
        <v/>
      </c>
    </row>
    <row r="77" spans="1:8" ht="15" x14ac:dyDescent="0.2">
      <c r="B77" s="5" t="s">
        <v>21</v>
      </c>
      <c r="C77" s="9">
        <v>0</v>
      </c>
      <c r="D77" s="9">
        <v>0</v>
      </c>
      <c r="E77" s="15" t="str">
        <f t="shared" si="9"/>
        <v/>
      </c>
      <c r="F77" s="15" t="str">
        <f t="shared" si="10"/>
        <v/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0</v>
      </c>
      <c r="D78" s="9">
        <v>0</v>
      </c>
      <c r="E78" s="71" t="str">
        <f t="shared" ref="E78" si="17">+IF(C78=0,"",C78/C$71)</f>
        <v/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0</v>
      </c>
      <c r="D83" s="9">
        <v>0</v>
      </c>
      <c r="E83" s="15" t="str">
        <f t="shared" si="9"/>
        <v/>
      </c>
      <c r="F83" s="15" t="str">
        <f t="shared" si="10"/>
        <v/>
      </c>
      <c r="G83" s="14" t="str">
        <f t="shared" si="11"/>
        <v>0</v>
      </c>
      <c r="H83" s="17" t="str">
        <f t="shared" si="12"/>
        <v/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0</v>
      </c>
      <c r="D85" s="9">
        <v>2</v>
      </c>
      <c r="E85" s="15" t="str">
        <f t="shared" si="9"/>
        <v/>
      </c>
      <c r="F85" s="15">
        <f t="shared" si="10"/>
        <v>0.16666666666666666</v>
      </c>
      <c r="G85" s="14" t="str">
        <f t="shared" si="11"/>
        <v>0</v>
      </c>
      <c r="H85" s="17" t="str">
        <f t="shared" si="12"/>
        <v/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0</v>
      </c>
      <c r="E86" s="71" t="str">
        <f t="shared" ref="E86" si="21">+IF(C86=0,"",C86/C$71)</f>
        <v/>
      </c>
      <c r="F86" s="71" t="str">
        <f t="shared" ref="F86" si="22">+IF(D86=0,"",D86/D$71)</f>
        <v/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0</v>
      </c>
      <c r="D87" s="9">
        <v>0</v>
      </c>
      <c r="E87" s="15" t="str">
        <f t="shared" si="9"/>
        <v/>
      </c>
      <c r="F87" s="15" t="str">
        <f t="shared" si="10"/>
        <v/>
      </c>
      <c r="G87" s="14" t="str">
        <f t="shared" si="11"/>
        <v>0</v>
      </c>
      <c r="H87" s="17" t="str">
        <f t="shared" si="12"/>
        <v/>
      </c>
    </row>
    <row r="88" spans="1:8" ht="15" x14ac:dyDescent="0.2">
      <c r="B88" s="5" t="s">
        <v>200</v>
      </c>
      <c r="C88" s="9">
        <v>0</v>
      </c>
      <c r="D88" s="9">
        <v>0</v>
      </c>
      <c r="E88" s="15" t="str">
        <f t="shared" si="9"/>
        <v/>
      </c>
      <c r="F88" s="15" t="str">
        <f t="shared" si="10"/>
        <v/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0</v>
      </c>
      <c r="D89" s="9">
        <v>0</v>
      </c>
      <c r="E89" s="15" t="str">
        <f t="shared" si="9"/>
        <v/>
      </c>
      <c r="F89" s="15" t="str">
        <f t="shared" si="10"/>
        <v/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0</v>
      </c>
      <c r="D90" s="9">
        <v>0</v>
      </c>
      <c r="E90" s="15" t="str">
        <f t="shared" si="9"/>
        <v/>
      </c>
      <c r="F90" s="15" t="str">
        <f t="shared" si="10"/>
        <v/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0</v>
      </c>
      <c r="D94" s="9">
        <v>0</v>
      </c>
      <c r="E94" s="15" t="str">
        <f t="shared" si="9"/>
        <v/>
      </c>
      <c r="F94" s="15" t="str">
        <f t="shared" si="10"/>
        <v/>
      </c>
      <c r="G94" s="14" t="str">
        <f t="shared" si="11"/>
        <v>0</v>
      </c>
      <c r="H94" s="17" t="str">
        <f t="shared" si="12"/>
        <v/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0</v>
      </c>
      <c r="D98" s="9">
        <v>0</v>
      </c>
      <c r="E98" s="15" t="str">
        <f t="shared" si="9"/>
        <v/>
      </c>
      <c r="F98" s="15" t="str">
        <f t="shared" si="10"/>
        <v/>
      </c>
      <c r="G98" s="14" t="str">
        <f t="shared" si="11"/>
        <v>0</v>
      </c>
      <c r="H98" s="17" t="str">
        <f t="shared" si="12"/>
        <v/>
      </c>
    </row>
    <row r="99" spans="1:8" ht="15" x14ac:dyDescent="0.2">
      <c r="B99" s="5" t="s">
        <v>465</v>
      </c>
      <c r="C99" s="9">
        <v>0</v>
      </c>
      <c r="D99" s="9">
        <v>0</v>
      </c>
      <c r="E99" s="15" t="str">
        <f t="shared" si="9"/>
        <v/>
      </c>
      <c r="F99" s="15" t="str">
        <f t="shared" si="10"/>
        <v/>
      </c>
      <c r="G99" s="14" t="str">
        <f t="shared" si="11"/>
        <v>0</v>
      </c>
      <c r="H99" s="17" t="str">
        <f t="shared" si="12"/>
        <v/>
      </c>
    </row>
    <row r="100" spans="1:8" ht="15" x14ac:dyDescent="0.2">
      <c r="B100" s="5" t="s">
        <v>23</v>
      </c>
      <c r="C100" s="9">
        <v>0</v>
      </c>
      <c r="D100" s="9">
        <v>0</v>
      </c>
      <c r="E100" s="15" t="str">
        <f t="shared" si="9"/>
        <v/>
      </c>
      <c r="F100" s="15" t="str">
        <f t="shared" si="10"/>
        <v/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0</v>
      </c>
      <c r="D105" s="9">
        <v>0</v>
      </c>
      <c r="E105" s="15" t="str">
        <f t="shared" si="9"/>
        <v/>
      </c>
      <c r="F105" s="15" t="str">
        <f t="shared" si="10"/>
        <v/>
      </c>
      <c r="G105" s="14" t="str">
        <f t="shared" si="11"/>
        <v>0</v>
      </c>
      <c r="H105" s="17" t="str">
        <f t="shared" si="12"/>
        <v/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0</v>
      </c>
      <c r="D107" s="9">
        <v>0</v>
      </c>
      <c r="E107" s="15" t="str">
        <f t="shared" si="9"/>
        <v/>
      </c>
      <c r="F107" s="15" t="str">
        <f t="shared" si="10"/>
        <v/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0</v>
      </c>
      <c r="D109" s="9">
        <v>0</v>
      </c>
      <c r="E109" s="15" t="str">
        <f t="shared" si="9"/>
        <v/>
      </c>
      <c r="F109" s="15" t="str">
        <f t="shared" si="10"/>
        <v/>
      </c>
      <c r="G109" s="14" t="str">
        <f t="shared" si="11"/>
        <v>0</v>
      </c>
      <c r="H109" s="17" t="str">
        <f t="shared" si="12"/>
        <v/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0</v>
      </c>
      <c r="D114" s="9">
        <v>0</v>
      </c>
      <c r="E114" s="15" t="str">
        <f t="shared" si="9"/>
        <v/>
      </c>
      <c r="F114" s="15" t="str">
        <f t="shared" si="10"/>
        <v/>
      </c>
      <c r="G114" s="14" t="str">
        <f t="shared" si="11"/>
        <v>0</v>
      </c>
      <c r="H114" s="17" t="str">
        <f t="shared" si="12"/>
        <v/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0</v>
      </c>
      <c r="E117" s="15" t="str">
        <f t="shared" si="9"/>
        <v/>
      </c>
      <c r="F117" s="15" t="str">
        <f t="shared" si="10"/>
        <v/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0</v>
      </c>
      <c r="D119" s="9">
        <v>0</v>
      </c>
      <c r="E119" s="15" t="str">
        <f t="shared" si="9"/>
        <v/>
      </c>
      <c r="F119" s="15" t="str">
        <f t="shared" si="10"/>
        <v/>
      </c>
      <c r="G119" s="14" t="str">
        <f t="shared" si="11"/>
        <v>0</v>
      </c>
      <c r="H119" s="17" t="str">
        <f t="shared" si="12"/>
        <v/>
      </c>
    </row>
    <row r="120" spans="2:8" ht="15" x14ac:dyDescent="0.2">
      <c r="B120" s="5" t="s">
        <v>216</v>
      </c>
      <c r="C120" s="9">
        <v>2</v>
      </c>
      <c r="D120" s="9">
        <v>0</v>
      </c>
      <c r="E120" s="15">
        <f t="shared" si="9"/>
        <v>0.22222222222222221</v>
      </c>
      <c r="F120" s="15" t="str">
        <f t="shared" si="10"/>
        <v/>
      </c>
      <c r="G120" s="14" t="str">
        <f t="shared" si="11"/>
        <v>0</v>
      </c>
      <c r="H120" s="17">
        <f t="shared" si="12"/>
        <v>0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0</v>
      </c>
      <c r="D122" s="9">
        <v>0</v>
      </c>
      <c r="E122" s="15" t="str">
        <f t="shared" si="9"/>
        <v/>
      </c>
      <c r="F122" s="15" t="str">
        <f t="shared" si="10"/>
        <v/>
      </c>
      <c r="G122" s="14" t="str">
        <f t="shared" si="11"/>
        <v>0</v>
      </c>
      <c r="H122" s="17" t="str">
        <f t="shared" si="12"/>
        <v/>
      </c>
    </row>
    <row r="123" spans="2:8" ht="15" x14ac:dyDescent="0.2">
      <c r="B123" s="5" t="s">
        <v>217</v>
      </c>
      <c r="C123" s="9">
        <v>0</v>
      </c>
      <c r="D123" s="9">
        <v>0</v>
      </c>
      <c r="E123" s="15" t="str">
        <f t="shared" si="9"/>
        <v/>
      </c>
      <c r="F123" s="15" t="str">
        <f t="shared" si="10"/>
        <v/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6</v>
      </c>
      <c r="D125" s="9">
        <v>8</v>
      </c>
      <c r="E125" s="15">
        <f t="shared" si="9"/>
        <v>0.66666666666666663</v>
      </c>
      <c r="F125" s="15">
        <f t="shared" si="10"/>
        <v>0.66666666666666663</v>
      </c>
      <c r="G125" s="14">
        <f t="shared" si="11"/>
        <v>0.33333333333333331</v>
      </c>
      <c r="H125" s="17">
        <f t="shared" si="12"/>
        <v>0.22222222222222221</v>
      </c>
    </row>
    <row r="126" spans="2:8" ht="15" x14ac:dyDescent="0.2">
      <c r="B126" s="5" t="s">
        <v>218</v>
      </c>
      <c r="C126" s="9">
        <v>0</v>
      </c>
      <c r="D126" s="9">
        <v>0</v>
      </c>
      <c r="E126" s="15" t="str">
        <f t="shared" si="9"/>
        <v/>
      </c>
      <c r="F126" s="15" t="str">
        <f t="shared" si="10"/>
        <v/>
      </c>
      <c r="G126" s="14" t="str">
        <f t="shared" si="11"/>
        <v>0</v>
      </c>
      <c r="H126" s="17" t="str">
        <f t="shared" si="12"/>
        <v/>
      </c>
    </row>
    <row r="127" spans="2:8" ht="15" x14ac:dyDescent="0.2">
      <c r="B127" s="5" t="s">
        <v>219</v>
      </c>
      <c r="C127" s="9">
        <v>0</v>
      </c>
      <c r="D127" s="9">
        <v>1</v>
      </c>
      <c r="E127" s="15" t="str">
        <f t="shared" si="9"/>
        <v/>
      </c>
      <c r="F127" s="15">
        <f t="shared" si="10"/>
        <v>8.3333333333333329E-2</v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0</v>
      </c>
      <c r="D128" s="9">
        <v>0</v>
      </c>
      <c r="E128" s="15" t="str">
        <f t="shared" si="9"/>
        <v/>
      </c>
      <c r="F128" s="15" t="str">
        <f t="shared" si="10"/>
        <v/>
      </c>
      <c r="G128" s="14" t="str">
        <f t="shared" si="11"/>
        <v>0</v>
      </c>
      <c r="H128" s="17" t="str">
        <f t="shared" si="12"/>
        <v/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0</v>
      </c>
      <c r="D131" s="9">
        <v>0</v>
      </c>
      <c r="E131" s="15" t="str">
        <f t="shared" si="9"/>
        <v/>
      </c>
      <c r="F131" s="15" t="str">
        <f t="shared" si="10"/>
        <v/>
      </c>
      <c r="G131" s="14" t="str">
        <f t="shared" si="11"/>
        <v>0</v>
      </c>
      <c r="H131" s="17" t="str">
        <f t="shared" si="12"/>
        <v/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0</v>
      </c>
      <c r="E144" s="15" t="str">
        <f t="shared" si="37"/>
        <v/>
      </c>
      <c r="F144" s="15" t="str">
        <f t="shared" si="38"/>
        <v/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0.1111111111111111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0</v>
      </c>
      <c r="E152" s="71" t="str">
        <f t="shared" ref="E152:E154" si="41">+IF(C152=0,"",C152/C$71)</f>
        <v/>
      </c>
      <c r="F152" s="71" t="str">
        <f t="shared" ref="F152:F154" si="42">+IF(D152=0,"",D152/D$71)</f>
        <v/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1</v>
      </c>
      <c r="E153" s="71" t="str">
        <f t="shared" si="41"/>
        <v/>
      </c>
      <c r="F153" s="71">
        <f t="shared" si="42"/>
        <v>8.3333333333333329E-2</v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2</v>
      </c>
      <c r="D161" s="35">
        <f>SUM(D162:D323)</f>
        <v>4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1</v>
      </c>
      <c r="H161" s="36">
        <f>+IF(OR(AND(E161=""),(G161="")),"",E161*G161)</f>
        <v>1</v>
      </c>
    </row>
    <row r="162" spans="1:8" ht="15" x14ac:dyDescent="0.2">
      <c r="B162" s="8" t="s">
        <v>472</v>
      </c>
      <c r="C162" s="9">
        <v>0</v>
      </c>
      <c r="D162" s="9">
        <v>0</v>
      </c>
      <c r="E162" s="15" t="str">
        <f>+IF(C162=0,"",C162/C$161)</f>
        <v/>
      </c>
      <c r="F162" s="15" t="str">
        <f>+IF(D162=0,"",D162/D$161)</f>
        <v/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5" x14ac:dyDescent="0.2">
      <c r="B163" s="8" t="s">
        <v>473</v>
      </c>
      <c r="C163" s="9">
        <v>0</v>
      </c>
      <c r="D163" s="9">
        <v>0</v>
      </c>
      <c r="E163" s="15" t="str">
        <f t="shared" ref="E163:E232" si="45">+IF(C163=0,"",C163/C$161)</f>
        <v/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0</v>
      </c>
      <c r="D164" s="9">
        <v>0</v>
      </c>
      <c r="E164" s="15" t="str">
        <f t="shared" si="45"/>
        <v/>
      </c>
      <c r="F164" s="15" t="str">
        <f t="shared" si="46"/>
        <v/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0</v>
      </c>
      <c r="D166" s="9">
        <v>0</v>
      </c>
      <c r="E166" s="15" t="str">
        <f t="shared" si="45"/>
        <v/>
      </c>
      <c r="F166" s="15" t="str">
        <f t="shared" si="46"/>
        <v/>
      </c>
      <c r="G166" s="14" t="str">
        <f t="shared" si="47"/>
        <v>0</v>
      </c>
      <c r="H166" s="17" t="str">
        <f t="shared" si="48"/>
        <v/>
      </c>
    </row>
    <row r="167" spans="1:8" ht="15" x14ac:dyDescent="0.2">
      <c r="B167" s="8" t="s">
        <v>49</v>
      </c>
      <c r="C167" s="9">
        <v>0</v>
      </c>
      <c r="D167" s="9">
        <v>1</v>
      </c>
      <c r="E167" s="15" t="str">
        <f t="shared" si="45"/>
        <v/>
      </c>
      <c r="F167" s="15">
        <f t="shared" si="46"/>
        <v>0.25</v>
      </c>
      <c r="G167" s="14" t="str">
        <f t="shared" si="47"/>
        <v>0</v>
      </c>
      <c r="H167" s="17" t="str">
        <f t="shared" si="48"/>
        <v/>
      </c>
    </row>
    <row r="168" spans="1:8" ht="15" x14ac:dyDescent="0.2">
      <c r="B168" s="8" t="s">
        <v>52</v>
      </c>
      <c r="C168" s="9">
        <v>1</v>
      </c>
      <c r="D168" s="9">
        <v>0</v>
      </c>
      <c r="E168" s="15">
        <f t="shared" si="45"/>
        <v>0.5</v>
      </c>
      <c r="F168" s="15" t="str">
        <f t="shared" si="46"/>
        <v/>
      </c>
      <c r="G168" s="14" t="str">
        <f t="shared" si="47"/>
        <v>0</v>
      </c>
      <c r="H168" s="17">
        <f t="shared" si="48"/>
        <v>0</v>
      </c>
    </row>
    <row r="169" spans="1:8" ht="15" x14ac:dyDescent="0.2">
      <c r="B169" s="8" t="s">
        <v>229</v>
      </c>
      <c r="C169" s="9">
        <v>0</v>
      </c>
      <c r="D169" s="9">
        <v>0</v>
      </c>
      <c r="E169" s="15" t="str">
        <f t="shared" si="45"/>
        <v/>
      </c>
      <c r="F169" s="15" t="str">
        <f t="shared" si="46"/>
        <v/>
      </c>
      <c r="G169" s="14" t="str">
        <f t="shared" si="47"/>
        <v>0</v>
      </c>
      <c r="H169" s="17" t="str">
        <f t="shared" si="48"/>
        <v/>
      </c>
    </row>
    <row r="170" spans="1:8" ht="15" x14ac:dyDescent="0.2">
      <c r="B170" s="8" t="s">
        <v>50</v>
      </c>
      <c r="C170" s="9">
        <v>0</v>
      </c>
      <c r="D170" s="9">
        <v>0</v>
      </c>
      <c r="E170" s="15" t="str">
        <f t="shared" si="45"/>
        <v/>
      </c>
      <c r="F170" s="15" t="str">
        <f t="shared" si="46"/>
        <v/>
      </c>
      <c r="G170" s="14" t="str">
        <f t="shared" si="47"/>
        <v>0</v>
      </c>
      <c r="H170" s="17" t="str">
        <f t="shared" si="48"/>
        <v/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0</v>
      </c>
      <c r="E173" s="15" t="str">
        <f t="shared" si="45"/>
        <v/>
      </c>
      <c r="F173" s="15" t="str">
        <f t="shared" si="46"/>
        <v/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0</v>
      </c>
      <c r="D174" s="9">
        <v>0</v>
      </c>
      <c r="E174" s="15" t="str">
        <f t="shared" si="45"/>
        <v/>
      </c>
      <c r="F174" s="15" t="str">
        <f t="shared" si="46"/>
        <v/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0</v>
      </c>
      <c r="E175" s="71" t="str">
        <f t="shared" ref="E175" si="49">+IF(C175=0,"",C175/C$161)</f>
        <v/>
      </c>
      <c r="F175" s="71" t="str">
        <f t="shared" ref="F175" si="50">+IF(D175=0,"",D175/D$161)</f>
        <v/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0</v>
      </c>
      <c r="D176" s="9">
        <v>0</v>
      </c>
      <c r="E176" s="15" t="str">
        <f t="shared" si="45"/>
        <v/>
      </c>
      <c r="F176" s="15" t="str">
        <f t="shared" si="46"/>
        <v/>
      </c>
      <c r="G176" s="14" t="str">
        <f t="shared" si="47"/>
        <v>0</v>
      </c>
      <c r="H176" s="17" t="str">
        <f t="shared" si="48"/>
        <v/>
      </c>
    </row>
    <row r="177" spans="1:8" ht="15" x14ac:dyDescent="0.2">
      <c r="B177" s="8" t="s">
        <v>231</v>
      </c>
      <c r="C177" s="9">
        <v>0</v>
      </c>
      <c r="D177" s="9">
        <v>0</v>
      </c>
      <c r="E177" s="15" t="str">
        <f t="shared" si="45"/>
        <v/>
      </c>
      <c r="F177" s="15" t="str">
        <f t="shared" si="46"/>
        <v/>
      </c>
      <c r="G177" s="14" t="str">
        <f t="shared" si="47"/>
        <v>0</v>
      </c>
      <c r="H177" s="17" t="str">
        <f t="shared" si="48"/>
        <v/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0</v>
      </c>
      <c r="D182" s="9">
        <v>0</v>
      </c>
      <c r="E182" s="15" t="str">
        <f t="shared" si="45"/>
        <v/>
      </c>
      <c r="F182" s="15" t="str">
        <f t="shared" si="46"/>
        <v/>
      </c>
      <c r="G182" s="14" t="str">
        <f t="shared" si="47"/>
        <v>0</v>
      </c>
      <c r="H182" s="17" t="str">
        <f t="shared" si="48"/>
        <v/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1</v>
      </c>
      <c r="D186" s="9">
        <v>0</v>
      </c>
      <c r="E186" s="15">
        <f t="shared" si="45"/>
        <v>0.5</v>
      </c>
      <c r="F186" s="15" t="str">
        <f t="shared" si="46"/>
        <v/>
      </c>
      <c r="G186" s="14" t="str">
        <f t="shared" si="47"/>
        <v>0</v>
      </c>
      <c r="H186" s="17">
        <f t="shared" si="48"/>
        <v>0</v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0</v>
      </c>
      <c r="E187" s="71" t="str">
        <f t="shared" ref="E187" si="57">+IF(C187=0,"",C187/C$161)</f>
        <v/>
      </c>
      <c r="F187" s="71" t="str">
        <f t="shared" ref="F187" si="58">+IF(D187=0,"",D187/D$161)</f>
        <v/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0</v>
      </c>
      <c r="D188" s="9">
        <v>0</v>
      </c>
      <c r="E188" s="15" t="str">
        <f t="shared" si="45"/>
        <v/>
      </c>
      <c r="F188" s="15" t="str">
        <f t="shared" si="46"/>
        <v/>
      </c>
      <c r="G188" s="14" t="str">
        <f t="shared" si="47"/>
        <v>0</v>
      </c>
      <c r="H188" s="17" t="str">
        <f t="shared" si="48"/>
        <v/>
      </c>
    </row>
    <row r="189" spans="1:8" ht="15" x14ac:dyDescent="0.2">
      <c r="B189" s="8" t="s">
        <v>237</v>
      </c>
      <c r="C189" s="9">
        <v>0</v>
      </c>
      <c r="D189" s="9">
        <v>0</v>
      </c>
      <c r="E189" s="15" t="str">
        <f t="shared" si="45"/>
        <v/>
      </c>
      <c r="F189" s="15" t="str">
        <f t="shared" si="46"/>
        <v/>
      </c>
      <c r="G189" s="14" t="str">
        <f t="shared" si="47"/>
        <v>0</v>
      </c>
      <c r="H189" s="17" t="str">
        <f t="shared" si="48"/>
        <v/>
      </c>
    </row>
    <row r="190" spans="1:8" ht="15" x14ac:dyDescent="0.2">
      <c r="B190" s="8" t="s">
        <v>238</v>
      </c>
      <c r="C190" s="9">
        <v>0</v>
      </c>
      <c r="D190" s="9">
        <v>0</v>
      </c>
      <c r="E190" s="15" t="str">
        <f t="shared" si="45"/>
        <v/>
      </c>
      <c r="F190" s="15" t="str">
        <f t="shared" si="46"/>
        <v/>
      </c>
      <c r="G190" s="14" t="str">
        <f t="shared" si="47"/>
        <v>0</v>
      </c>
      <c r="H190" s="17" t="str">
        <f t="shared" si="48"/>
        <v/>
      </c>
    </row>
    <row r="191" spans="1:8" ht="15" x14ac:dyDescent="0.2">
      <c r="B191" s="8" t="s">
        <v>239</v>
      </c>
      <c r="C191" s="9">
        <v>0</v>
      </c>
      <c r="D191" s="9">
        <v>0</v>
      </c>
      <c r="E191" s="15" t="str">
        <f t="shared" si="45"/>
        <v/>
      </c>
      <c r="F191" s="15" t="str">
        <f t="shared" si="46"/>
        <v/>
      </c>
      <c r="G191" s="14" t="str">
        <f t="shared" si="47"/>
        <v>0</v>
      </c>
      <c r="H191" s="17" t="str">
        <f t="shared" si="48"/>
        <v/>
      </c>
    </row>
    <row r="192" spans="1:8" ht="20.100000000000001" customHeight="1" x14ac:dyDescent="0.2">
      <c r="B192" s="8" t="s">
        <v>479</v>
      </c>
      <c r="C192" s="9">
        <v>0</v>
      </c>
      <c r="D192" s="9">
        <v>0</v>
      </c>
      <c r="E192" s="15" t="str">
        <f t="shared" si="45"/>
        <v/>
      </c>
      <c r="F192" s="15" t="str">
        <f t="shared" si="46"/>
        <v/>
      </c>
      <c r="G192" s="14" t="str">
        <f t="shared" si="47"/>
        <v>0</v>
      </c>
      <c r="H192" s="17" t="str">
        <f t="shared" si="48"/>
        <v/>
      </c>
    </row>
    <row r="193" spans="1:8" ht="20.100000000000001" customHeight="1" x14ac:dyDescent="0.2">
      <c r="B193" s="8" t="s">
        <v>480</v>
      </c>
      <c r="C193" s="9">
        <v>0</v>
      </c>
      <c r="D193" s="9">
        <v>0</v>
      </c>
      <c r="E193" s="15" t="str">
        <f t="shared" si="45"/>
        <v/>
      </c>
      <c r="F193" s="15" t="str">
        <f t="shared" si="46"/>
        <v/>
      </c>
      <c r="G193" s="14" t="str">
        <f t="shared" si="47"/>
        <v>0</v>
      </c>
      <c r="H193" s="17" t="str">
        <f t="shared" si="48"/>
        <v/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0</v>
      </c>
      <c r="E195" s="71" t="str">
        <f t="shared" ref="E195" si="61">+IF(C195=0,"",C195/C$161)</f>
        <v/>
      </c>
      <c r="F195" s="71" t="str">
        <f t="shared" ref="F195" si="62">+IF(D195=0,"",D195/D$161)</f>
        <v/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0</v>
      </c>
      <c r="D197" s="9">
        <v>0</v>
      </c>
      <c r="E197" s="15" t="str">
        <f t="shared" si="45"/>
        <v/>
      </c>
      <c r="F197" s="15" t="str">
        <f t="shared" si="46"/>
        <v/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0</v>
      </c>
      <c r="D198" s="9">
        <v>0</v>
      </c>
      <c r="E198" s="15" t="str">
        <f t="shared" si="45"/>
        <v/>
      </c>
      <c r="F198" s="15" t="str">
        <f t="shared" si="46"/>
        <v/>
      </c>
      <c r="G198" s="14" t="str">
        <f t="shared" si="47"/>
        <v>0</v>
      </c>
      <c r="H198" s="17" t="str">
        <f t="shared" si="48"/>
        <v/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0</v>
      </c>
      <c r="D201" s="9">
        <v>0</v>
      </c>
      <c r="E201" s="15" t="str">
        <f t="shared" si="45"/>
        <v/>
      </c>
      <c r="F201" s="15" t="str">
        <f t="shared" si="46"/>
        <v/>
      </c>
      <c r="G201" s="14" t="str">
        <f t="shared" si="47"/>
        <v>0</v>
      </c>
      <c r="H201" s="17" t="str">
        <f t="shared" si="48"/>
        <v/>
      </c>
    </row>
    <row r="202" spans="1:8" ht="20.100000000000001" customHeight="1" x14ac:dyDescent="0.2">
      <c r="B202" s="8" t="s">
        <v>244</v>
      </c>
      <c r="C202" s="9">
        <v>0</v>
      </c>
      <c r="D202" s="9">
        <v>0</v>
      </c>
      <c r="E202" s="15" t="str">
        <f t="shared" si="45"/>
        <v/>
      </c>
      <c r="F202" s="15" t="str">
        <f t="shared" si="46"/>
        <v/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0</v>
      </c>
      <c r="D212" s="9">
        <v>0</v>
      </c>
      <c r="E212" s="15" t="str">
        <f t="shared" si="45"/>
        <v/>
      </c>
      <c r="F212" s="15" t="str">
        <f t="shared" si="46"/>
        <v/>
      </c>
      <c r="G212" s="14" t="str">
        <f t="shared" si="47"/>
        <v>0</v>
      </c>
      <c r="H212" s="17" t="str">
        <f t="shared" si="48"/>
        <v/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0</v>
      </c>
      <c r="D224" s="9">
        <v>0</v>
      </c>
      <c r="E224" s="15" t="str">
        <f t="shared" si="45"/>
        <v/>
      </c>
      <c r="F224" s="15" t="str">
        <f t="shared" si="46"/>
        <v/>
      </c>
      <c r="G224" s="14" t="str">
        <f t="shared" si="47"/>
        <v>0</v>
      </c>
      <c r="H224" s="17" t="str">
        <f t="shared" si="48"/>
        <v/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0</v>
      </c>
      <c r="E230" s="15" t="str">
        <f t="shared" si="45"/>
        <v/>
      </c>
      <c r="F230" s="15" t="str">
        <f t="shared" si="46"/>
        <v/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0</v>
      </c>
      <c r="D245" s="9"/>
      <c r="E245" s="65" t="str">
        <f t="shared" si="69"/>
        <v/>
      </c>
      <c r="F245" s="65" t="str">
        <f t="shared" si="70"/>
        <v/>
      </c>
      <c r="G245" s="66" t="str">
        <f t="shared" si="71"/>
        <v>0</v>
      </c>
      <c r="H245" s="67" t="str">
        <f t="shared" si="72"/>
        <v/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0</v>
      </c>
      <c r="D248" s="9"/>
      <c r="E248" s="65" t="str">
        <f t="shared" si="69"/>
        <v/>
      </c>
      <c r="F248" s="65" t="str">
        <f t="shared" si="70"/>
        <v/>
      </c>
      <c r="G248" s="66" t="str">
        <f t="shared" si="71"/>
        <v>0</v>
      </c>
      <c r="H248" s="67" t="str">
        <f t="shared" si="72"/>
        <v/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0</v>
      </c>
      <c r="D253" s="9">
        <v>1</v>
      </c>
      <c r="E253" s="15" t="str">
        <f t="shared" si="69"/>
        <v/>
      </c>
      <c r="F253" s="15">
        <f t="shared" si="70"/>
        <v>0.25</v>
      </c>
      <c r="G253" s="14" t="str">
        <f t="shared" si="71"/>
        <v>0</v>
      </c>
      <c r="H253" s="17" t="str">
        <f t="shared" si="72"/>
        <v/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1</v>
      </c>
      <c r="E255" s="71" t="str">
        <f t="shared" ref="E255:E260" si="77">+IF(C255=0,"",C255/C$161)</f>
        <v/>
      </c>
      <c r="F255" s="71">
        <f t="shared" ref="F255:F260" si="78">+IF(D255=0,"",D255/D$161)</f>
        <v>0.25</v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0</v>
      </c>
      <c r="E260" s="71" t="str">
        <f t="shared" si="77"/>
        <v/>
      </c>
      <c r="F260" s="71" t="str">
        <f t="shared" si="78"/>
        <v/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0</v>
      </c>
      <c r="D261" s="9">
        <v>0</v>
      </c>
      <c r="E261" s="15" t="str">
        <f t="shared" si="69"/>
        <v/>
      </c>
      <c r="F261" s="15" t="str">
        <f t="shared" si="70"/>
        <v/>
      </c>
      <c r="G261" s="14" t="str">
        <f t="shared" si="71"/>
        <v>0</v>
      </c>
      <c r="H261" s="17" t="str">
        <f t="shared" si="72"/>
        <v/>
      </c>
    </row>
    <row r="262" spans="1:8" ht="20.100000000000001" customHeight="1" x14ac:dyDescent="0.2">
      <c r="B262" s="8" t="s">
        <v>75</v>
      </c>
      <c r="C262" s="9">
        <v>0</v>
      </c>
      <c r="D262" s="9">
        <v>0</v>
      </c>
      <c r="E262" s="15" t="str">
        <f t="shared" si="69"/>
        <v/>
      </c>
      <c r="F262" s="15" t="str">
        <f t="shared" si="70"/>
        <v/>
      </c>
      <c r="G262" s="14" t="str">
        <f t="shared" si="71"/>
        <v>0</v>
      </c>
      <c r="H262" s="17" t="str">
        <f t="shared" si="72"/>
        <v/>
      </c>
    </row>
    <row r="263" spans="1:8" ht="20.100000000000001" customHeight="1" x14ac:dyDescent="0.2">
      <c r="B263" s="8" t="s">
        <v>71</v>
      </c>
      <c r="C263" s="9">
        <v>0</v>
      </c>
      <c r="D263" s="9">
        <v>0</v>
      </c>
      <c r="E263" s="15" t="str">
        <f t="shared" si="69"/>
        <v/>
      </c>
      <c r="F263" s="15" t="str">
        <f t="shared" si="70"/>
        <v/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0</v>
      </c>
      <c r="D264" s="9">
        <v>0</v>
      </c>
      <c r="E264" s="15" t="str">
        <f t="shared" si="69"/>
        <v/>
      </c>
      <c r="F264" s="15" t="str">
        <f t="shared" si="70"/>
        <v/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0</v>
      </c>
      <c r="D272" s="9">
        <v>0</v>
      </c>
      <c r="E272" s="15" t="str">
        <f t="shared" si="69"/>
        <v/>
      </c>
      <c r="F272" s="15" t="str">
        <f t="shared" si="70"/>
        <v/>
      </c>
      <c r="G272" s="14" t="str">
        <f t="shared" si="71"/>
        <v>0</v>
      </c>
      <c r="H272" s="17" t="str">
        <f t="shared" si="72"/>
        <v/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0</v>
      </c>
      <c r="D276" s="9">
        <v>0</v>
      </c>
      <c r="E276" s="15" t="str">
        <f t="shared" si="69"/>
        <v/>
      </c>
      <c r="F276" s="15" t="str">
        <f t="shared" si="70"/>
        <v/>
      </c>
      <c r="G276" s="14" t="str">
        <f t="shared" si="71"/>
        <v>0</v>
      </c>
      <c r="H276" s="17" t="str">
        <f t="shared" si="72"/>
        <v/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0</v>
      </c>
      <c r="D282" s="70">
        <v>0</v>
      </c>
      <c r="E282" s="71" t="str">
        <f t="shared" si="69"/>
        <v/>
      </c>
      <c r="F282" s="71" t="str">
        <f t="shared" si="70"/>
        <v/>
      </c>
      <c r="G282" s="72" t="str">
        <f t="shared" si="71"/>
        <v>0</v>
      </c>
      <c r="H282" s="73" t="str">
        <f t="shared" si="72"/>
        <v/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1</v>
      </c>
      <c r="E284" s="15" t="str">
        <f t="shared" si="69"/>
        <v/>
      </c>
      <c r="F284" s="15">
        <f t="shared" si="70"/>
        <v>0.25</v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0</v>
      </c>
      <c r="D287" s="9">
        <v>0</v>
      </c>
      <c r="E287" s="15" t="str">
        <f t="shared" si="69"/>
        <v/>
      </c>
      <c r="F287" s="15" t="str">
        <f t="shared" si="70"/>
        <v/>
      </c>
      <c r="G287" s="14" t="str">
        <f t="shared" si="71"/>
        <v>0</v>
      </c>
      <c r="H287" s="17" t="str">
        <f t="shared" si="72"/>
        <v/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0</v>
      </c>
      <c r="D297" s="9">
        <v>0</v>
      </c>
      <c r="E297" s="15" t="str">
        <f t="shared" si="69"/>
        <v/>
      </c>
      <c r="F297" s="15" t="str">
        <f t="shared" si="70"/>
        <v/>
      </c>
      <c r="G297" s="14" t="str">
        <f t="shared" si="71"/>
        <v>0</v>
      </c>
      <c r="H297" s="17" t="str">
        <f t="shared" si="72"/>
        <v/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0</v>
      </c>
      <c r="D299" s="9">
        <v>0</v>
      </c>
      <c r="E299" s="15" t="str">
        <f t="shared" si="69"/>
        <v/>
      </c>
      <c r="F299" s="15" t="str">
        <f t="shared" si="70"/>
        <v/>
      </c>
      <c r="G299" s="14" t="str">
        <f t="shared" si="71"/>
        <v>0</v>
      </c>
      <c r="H299" s="17" t="str">
        <f t="shared" si="72"/>
        <v/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0</v>
      </c>
      <c r="D304" s="9">
        <v>0</v>
      </c>
      <c r="E304" s="15" t="str">
        <f t="shared" si="69"/>
        <v/>
      </c>
      <c r="F304" s="15" t="str">
        <f t="shared" si="70"/>
        <v/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0</v>
      </c>
      <c r="E308" s="71" t="str">
        <f t="shared" ref="E308" si="97">+IF(C308=0,"",C308/C$161)</f>
        <v/>
      </c>
      <c r="F308" s="71" t="str">
        <f t="shared" ref="F308" si="98">+IF(D308=0,"",D308/D$161)</f>
        <v/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20</v>
      </c>
      <c r="D329" s="35">
        <f>SUM(D330:D546)</f>
        <v>4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-0.8</v>
      </c>
      <c r="H329" s="36">
        <f>+IF(OR(AND(E329=""),(G329="")),"",E329*G329)</f>
        <v>-0.8</v>
      </c>
    </row>
    <row r="330" spans="1:8" ht="15" x14ac:dyDescent="0.2">
      <c r="B330" s="5" t="s">
        <v>86</v>
      </c>
      <c r="C330" s="9">
        <v>1</v>
      </c>
      <c r="D330" s="9">
        <v>0</v>
      </c>
      <c r="E330" s="15">
        <f>+IF(C330=0,"",C330/C$329)</f>
        <v>0.05</v>
      </c>
      <c r="F330" s="15" t="str">
        <f>+IF(D330=0,"",D330/D$329)</f>
        <v/>
      </c>
      <c r="G330" s="14" t="str">
        <f>+IF(OR(AND(D330=0),(C330=0)),"0",((D330-C330)/C330))</f>
        <v>0</v>
      </c>
      <c r="H330" s="17">
        <f>+IF(OR(AND(E330=""),(G330="")),"",E330*G330)</f>
        <v>0</v>
      </c>
    </row>
    <row r="331" spans="1:8" ht="15" x14ac:dyDescent="0.2">
      <c r="B331" s="5" t="s">
        <v>98</v>
      </c>
      <c r="C331" s="9">
        <v>0</v>
      </c>
      <c r="D331" s="9">
        <v>0</v>
      </c>
      <c r="E331" s="15" t="str">
        <f t="shared" ref="E331:E395" si="109">+IF(C331=0,"",C331/C$329)</f>
        <v/>
      </c>
      <c r="F331" s="15" t="str">
        <f t="shared" ref="F331:F395" si="110">+IF(D331=0,"",D331/D$329)</f>
        <v/>
      </c>
      <c r="G331" s="14" t="str">
        <f t="shared" ref="G331:G395" si="111">+IF(OR(AND(D331=0),(C331=0)),"0",((D331-C331)/C331))</f>
        <v>0</v>
      </c>
      <c r="H331" s="17" t="str">
        <f t="shared" ref="H331:H395" si="112">+IF(OR(AND(E331=""),(G331="")),"",E331*G331)</f>
        <v/>
      </c>
    </row>
    <row r="332" spans="1:8" ht="15" x14ac:dyDescent="0.2">
      <c r="B332" s="5" t="s">
        <v>90</v>
      </c>
      <c r="C332" s="9">
        <v>0</v>
      </c>
      <c r="D332" s="9">
        <v>0</v>
      </c>
      <c r="E332" s="15" t="str">
        <f t="shared" si="109"/>
        <v/>
      </c>
      <c r="F332" s="15" t="str">
        <f t="shared" si="110"/>
        <v/>
      </c>
      <c r="G332" s="14" t="str">
        <f t="shared" si="111"/>
        <v>0</v>
      </c>
      <c r="H332" s="17" t="str">
        <f t="shared" si="112"/>
        <v/>
      </c>
    </row>
    <row r="333" spans="1:8" ht="15" x14ac:dyDescent="0.2">
      <c r="B333" s="5" t="s">
        <v>81</v>
      </c>
      <c r="C333" s="9">
        <v>0</v>
      </c>
      <c r="D333" s="9">
        <v>0</v>
      </c>
      <c r="E333" s="15" t="str">
        <f t="shared" si="109"/>
        <v/>
      </c>
      <c r="F333" s="15" t="str">
        <f t="shared" si="110"/>
        <v/>
      </c>
      <c r="G333" s="14" t="str">
        <f t="shared" si="111"/>
        <v>0</v>
      </c>
      <c r="H333" s="17" t="str">
        <f t="shared" si="112"/>
        <v/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1</v>
      </c>
      <c r="D336" s="9">
        <v>1</v>
      </c>
      <c r="E336" s="15">
        <f t="shared" si="109"/>
        <v>0.05</v>
      </c>
      <c r="F336" s="15">
        <f t="shared" si="110"/>
        <v>0.25</v>
      </c>
      <c r="G336" s="14">
        <f t="shared" si="111"/>
        <v>0</v>
      </c>
      <c r="H336" s="17">
        <f t="shared" si="112"/>
        <v>0</v>
      </c>
    </row>
    <row r="337" spans="2:8" ht="15" x14ac:dyDescent="0.2">
      <c r="B337" s="5" t="s">
        <v>94</v>
      </c>
      <c r="C337" s="9">
        <v>0</v>
      </c>
      <c r="D337" s="9">
        <v>0</v>
      </c>
      <c r="E337" s="15" t="str">
        <f t="shared" si="109"/>
        <v/>
      </c>
      <c r="F337" s="15" t="str">
        <f t="shared" si="110"/>
        <v/>
      </c>
      <c r="G337" s="14" t="str">
        <f t="shared" si="111"/>
        <v>0</v>
      </c>
      <c r="H337" s="17" t="str">
        <f t="shared" si="112"/>
        <v/>
      </c>
    </row>
    <row r="338" spans="2:8" ht="15" x14ac:dyDescent="0.2">
      <c r="B338" s="5" t="s">
        <v>93</v>
      </c>
      <c r="C338" s="9">
        <v>0</v>
      </c>
      <c r="D338" s="9">
        <v>0</v>
      </c>
      <c r="E338" s="15" t="str">
        <f t="shared" si="109"/>
        <v/>
      </c>
      <c r="F338" s="15" t="str">
        <f t="shared" si="110"/>
        <v/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0</v>
      </c>
      <c r="D339" s="9">
        <v>0</v>
      </c>
      <c r="E339" s="15" t="str">
        <f t="shared" si="109"/>
        <v/>
      </c>
      <c r="F339" s="15" t="str">
        <f t="shared" si="110"/>
        <v/>
      </c>
      <c r="G339" s="14" t="str">
        <f t="shared" si="111"/>
        <v>0</v>
      </c>
      <c r="H339" s="17" t="str">
        <f t="shared" si="112"/>
        <v/>
      </c>
    </row>
    <row r="340" spans="2:8" ht="15" x14ac:dyDescent="0.2">
      <c r="B340" s="5" t="s">
        <v>276</v>
      </c>
      <c r="C340" s="9">
        <v>0</v>
      </c>
      <c r="D340" s="9">
        <v>0</v>
      </c>
      <c r="E340" s="15" t="str">
        <f t="shared" si="109"/>
        <v/>
      </c>
      <c r="F340" s="15" t="str">
        <f t="shared" si="110"/>
        <v/>
      </c>
      <c r="G340" s="14" t="str">
        <f t="shared" si="111"/>
        <v>0</v>
      </c>
      <c r="H340" s="17" t="str">
        <f t="shared" si="112"/>
        <v/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2</v>
      </c>
      <c r="D342" s="9">
        <v>1</v>
      </c>
      <c r="E342" s="15">
        <f t="shared" si="109"/>
        <v>0.1</v>
      </c>
      <c r="F342" s="15">
        <f t="shared" si="110"/>
        <v>0.25</v>
      </c>
      <c r="G342" s="14">
        <f t="shared" si="111"/>
        <v>-0.5</v>
      </c>
      <c r="H342" s="17">
        <f t="shared" si="112"/>
        <v>-0.05</v>
      </c>
    </row>
    <row r="343" spans="2:8" ht="15" x14ac:dyDescent="0.2">
      <c r="B343" s="5" t="s">
        <v>85</v>
      </c>
      <c r="C343" s="9">
        <v>0</v>
      </c>
      <c r="D343" s="9">
        <v>1</v>
      </c>
      <c r="E343" s="15" t="str">
        <f t="shared" si="109"/>
        <v/>
      </c>
      <c r="F343" s="15">
        <f t="shared" si="110"/>
        <v>0.25</v>
      </c>
      <c r="G343" s="14" t="str">
        <f t="shared" si="111"/>
        <v>0</v>
      </c>
      <c r="H343" s="17" t="str">
        <f t="shared" si="112"/>
        <v/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0</v>
      </c>
      <c r="D345" s="9">
        <v>0</v>
      </c>
      <c r="E345" s="15" t="str">
        <f t="shared" si="109"/>
        <v/>
      </c>
      <c r="F345" s="15" t="str">
        <f t="shared" si="110"/>
        <v/>
      </c>
      <c r="G345" s="14" t="str">
        <f t="shared" si="111"/>
        <v>0</v>
      </c>
      <c r="H345" s="17" t="str">
        <f t="shared" si="112"/>
        <v/>
      </c>
    </row>
    <row r="346" spans="2:8" ht="15" x14ac:dyDescent="0.2">
      <c r="B346" s="5" t="s">
        <v>88</v>
      </c>
      <c r="C346" s="9">
        <v>0</v>
      </c>
      <c r="D346" s="9">
        <v>0</v>
      </c>
      <c r="E346" s="15" t="str">
        <f t="shared" si="109"/>
        <v/>
      </c>
      <c r="F346" s="15" t="str">
        <f t="shared" si="110"/>
        <v/>
      </c>
      <c r="G346" s="14" t="str">
        <f t="shared" si="111"/>
        <v>0</v>
      </c>
      <c r="H346" s="17" t="str">
        <f t="shared" si="112"/>
        <v/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0</v>
      </c>
      <c r="D349" s="9">
        <v>0</v>
      </c>
      <c r="E349" s="15" t="str">
        <f t="shared" si="109"/>
        <v/>
      </c>
      <c r="F349" s="15" t="str">
        <f t="shared" si="110"/>
        <v/>
      </c>
      <c r="G349" s="14" t="str">
        <f t="shared" si="111"/>
        <v>0</v>
      </c>
      <c r="H349" s="17" t="str">
        <f t="shared" si="112"/>
        <v/>
      </c>
    </row>
    <row r="350" spans="2:8" ht="15" x14ac:dyDescent="0.2">
      <c r="B350" s="5" t="s">
        <v>279</v>
      </c>
      <c r="C350" s="9">
        <v>1</v>
      </c>
      <c r="D350" s="9">
        <v>0</v>
      </c>
      <c r="E350" s="15">
        <f t="shared" si="109"/>
        <v>0.05</v>
      </c>
      <c r="F350" s="15" t="str">
        <f t="shared" si="110"/>
        <v/>
      </c>
      <c r="G350" s="14" t="str">
        <f t="shared" si="111"/>
        <v>0</v>
      </c>
      <c r="H350" s="17">
        <f t="shared" si="112"/>
        <v>0</v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0</v>
      </c>
      <c r="D352" s="9">
        <v>0</v>
      </c>
      <c r="E352" s="15" t="str">
        <f t="shared" si="109"/>
        <v/>
      </c>
      <c r="F352" s="15" t="str">
        <f t="shared" si="110"/>
        <v/>
      </c>
      <c r="G352" s="14" t="str">
        <f t="shared" si="111"/>
        <v>0</v>
      </c>
      <c r="H352" s="17" t="str">
        <f t="shared" si="112"/>
        <v/>
      </c>
    </row>
    <row r="353" spans="2:8" ht="15" x14ac:dyDescent="0.2">
      <c r="B353" s="5" t="s">
        <v>280</v>
      </c>
      <c r="C353" s="9">
        <v>0</v>
      </c>
      <c r="D353" s="9">
        <v>1</v>
      </c>
      <c r="E353" s="15" t="str">
        <f t="shared" si="109"/>
        <v/>
      </c>
      <c r="F353" s="15">
        <f t="shared" si="110"/>
        <v>0.25</v>
      </c>
      <c r="G353" s="14" t="str">
        <f t="shared" si="111"/>
        <v>0</v>
      </c>
      <c r="H353" s="17" t="str">
        <f t="shared" si="112"/>
        <v/>
      </c>
    </row>
    <row r="354" spans="2:8" ht="15" x14ac:dyDescent="0.2">
      <c r="B354" s="5" t="s">
        <v>100</v>
      </c>
      <c r="C354" s="9">
        <v>2</v>
      </c>
      <c r="D354" s="9">
        <v>0</v>
      </c>
      <c r="E354" s="15">
        <f t="shared" si="109"/>
        <v>0.1</v>
      </c>
      <c r="F354" s="15" t="str">
        <f t="shared" si="110"/>
        <v/>
      </c>
      <c r="G354" s="14" t="str">
        <f t="shared" si="111"/>
        <v>0</v>
      </c>
      <c r="H354" s="17">
        <f t="shared" si="112"/>
        <v>0</v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0</v>
      </c>
      <c r="D359" s="9">
        <v>0</v>
      </c>
      <c r="E359" s="15" t="str">
        <f t="shared" si="109"/>
        <v/>
      </c>
      <c r="F359" s="15" t="str">
        <f t="shared" si="110"/>
        <v/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0</v>
      </c>
      <c r="E360" s="15" t="str">
        <f t="shared" si="109"/>
        <v/>
      </c>
      <c r="F360" s="15" t="str">
        <f t="shared" si="110"/>
        <v/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0</v>
      </c>
      <c r="D361" s="9">
        <v>0</v>
      </c>
      <c r="E361" s="15" t="str">
        <f t="shared" si="109"/>
        <v/>
      </c>
      <c r="F361" s="15" t="str">
        <f t="shared" si="110"/>
        <v/>
      </c>
      <c r="G361" s="14" t="str">
        <f t="shared" si="111"/>
        <v>0</v>
      </c>
      <c r="H361" s="17" t="str">
        <f t="shared" si="112"/>
        <v/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0</v>
      </c>
      <c r="D363" s="9">
        <v>0</v>
      </c>
      <c r="E363" s="15" t="str">
        <f t="shared" si="109"/>
        <v/>
      </c>
      <c r="F363" s="15" t="str">
        <f t="shared" si="110"/>
        <v/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0</v>
      </c>
      <c r="D365" s="9">
        <v>0</v>
      </c>
      <c r="E365" s="15" t="str">
        <f t="shared" si="109"/>
        <v/>
      </c>
      <c r="F365" s="15" t="str">
        <f t="shared" si="110"/>
        <v/>
      </c>
      <c r="G365" s="14" t="str">
        <f t="shared" si="111"/>
        <v>0</v>
      </c>
      <c r="H365" s="17" t="str">
        <f t="shared" si="112"/>
        <v/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0</v>
      </c>
      <c r="D367" s="9">
        <v>0</v>
      </c>
      <c r="E367" s="15" t="str">
        <f t="shared" si="109"/>
        <v/>
      </c>
      <c r="F367" s="15" t="str">
        <f t="shared" si="110"/>
        <v/>
      </c>
      <c r="G367" s="14" t="str">
        <f t="shared" si="111"/>
        <v>0</v>
      </c>
      <c r="H367" s="17" t="str">
        <f t="shared" si="112"/>
        <v/>
      </c>
    </row>
    <row r="368" spans="2:8" ht="15" x14ac:dyDescent="0.2">
      <c r="B368" s="5" t="s">
        <v>109</v>
      </c>
      <c r="C368" s="9">
        <v>0</v>
      </c>
      <c r="D368" s="9">
        <v>0</v>
      </c>
      <c r="E368" s="15" t="str">
        <f t="shared" si="109"/>
        <v/>
      </c>
      <c r="F368" s="15" t="str">
        <f t="shared" si="110"/>
        <v/>
      </c>
      <c r="G368" s="14" t="str">
        <f t="shared" si="111"/>
        <v>0</v>
      </c>
      <c r="H368" s="17" t="str">
        <f t="shared" si="112"/>
        <v/>
      </c>
    </row>
    <row r="369" spans="1:8" ht="15" x14ac:dyDescent="0.2">
      <c r="B369" s="5" t="s">
        <v>102</v>
      </c>
      <c r="C369" s="9">
        <v>0</v>
      </c>
      <c r="D369" s="9">
        <v>0</v>
      </c>
      <c r="E369" s="15" t="str">
        <f t="shared" si="109"/>
        <v/>
      </c>
      <c r="F369" s="15" t="str">
        <f t="shared" si="110"/>
        <v/>
      </c>
      <c r="G369" s="14" t="str">
        <f t="shared" si="111"/>
        <v>0</v>
      </c>
      <c r="H369" s="17" t="str">
        <f t="shared" si="112"/>
        <v/>
      </c>
    </row>
    <row r="370" spans="1:8" ht="15" x14ac:dyDescent="0.2">
      <c r="B370" s="5" t="s">
        <v>108</v>
      </c>
      <c r="C370" s="9">
        <v>1</v>
      </c>
      <c r="D370" s="9">
        <v>0</v>
      </c>
      <c r="E370" s="15">
        <f t="shared" si="109"/>
        <v>0.05</v>
      </c>
      <c r="F370" s="15" t="str">
        <f t="shared" si="110"/>
        <v/>
      </c>
      <c r="G370" s="14" t="str">
        <f t="shared" si="111"/>
        <v>0</v>
      </c>
      <c r="H370" s="17">
        <f t="shared" si="112"/>
        <v>0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0</v>
      </c>
      <c r="D374" s="9">
        <v>0</v>
      </c>
      <c r="E374" s="15" t="str">
        <f t="shared" si="109"/>
        <v/>
      </c>
      <c r="F374" s="15" t="str">
        <f t="shared" si="110"/>
        <v/>
      </c>
      <c r="G374" s="14" t="str">
        <f t="shared" si="111"/>
        <v>0</v>
      </c>
      <c r="H374" s="17" t="str">
        <f t="shared" si="112"/>
        <v/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0</v>
      </c>
      <c r="E378" s="15" t="str">
        <f t="shared" si="109"/>
        <v/>
      </c>
      <c r="F378" s="15" t="str">
        <f t="shared" si="110"/>
        <v/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0</v>
      </c>
      <c r="D379" s="9">
        <v>0</v>
      </c>
      <c r="E379" s="15" t="str">
        <f t="shared" si="109"/>
        <v/>
      </c>
      <c r="F379" s="15" t="str">
        <f t="shared" si="110"/>
        <v/>
      </c>
      <c r="G379" s="14" t="str">
        <f t="shared" si="111"/>
        <v>0</v>
      </c>
      <c r="H379" s="17" t="str">
        <f t="shared" si="112"/>
        <v/>
      </c>
    </row>
    <row r="380" spans="1:8" ht="15" x14ac:dyDescent="0.2">
      <c r="B380" s="5" t="s">
        <v>288</v>
      </c>
      <c r="C380" s="9">
        <v>0</v>
      </c>
      <c r="D380" s="9">
        <v>0</v>
      </c>
      <c r="E380" s="15" t="str">
        <f t="shared" si="109"/>
        <v/>
      </c>
      <c r="F380" s="15" t="str">
        <f t="shared" si="110"/>
        <v/>
      </c>
      <c r="G380" s="14" t="str">
        <f t="shared" si="111"/>
        <v>0</v>
      </c>
      <c r="H380" s="17" t="str">
        <f t="shared" si="112"/>
        <v/>
      </c>
    </row>
    <row r="381" spans="1:8" ht="15" x14ac:dyDescent="0.2">
      <c r="B381" s="5" t="s">
        <v>533</v>
      </c>
      <c r="C381" s="9">
        <v>0</v>
      </c>
      <c r="D381" s="9">
        <v>0</v>
      </c>
      <c r="E381" s="15" t="str">
        <f t="shared" si="109"/>
        <v/>
      </c>
      <c r="F381" s="15" t="str">
        <f t="shared" si="110"/>
        <v/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0</v>
      </c>
      <c r="D382" s="9">
        <v>0</v>
      </c>
      <c r="E382" s="15" t="str">
        <f t="shared" si="109"/>
        <v/>
      </c>
      <c r="F382" s="15" t="str">
        <f t="shared" si="110"/>
        <v/>
      </c>
      <c r="G382" s="14" t="str">
        <f t="shared" si="111"/>
        <v>0</v>
      </c>
      <c r="H382" s="17" t="str">
        <f t="shared" si="112"/>
        <v/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10</v>
      </c>
      <c r="D389" s="9">
        <v>0</v>
      </c>
      <c r="E389" s="15">
        <f t="shared" si="109"/>
        <v>0.5</v>
      </c>
      <c r="F389" s="15" t="str">
        <f t="shared" si="110"/>
        <v/>
      </c>
      <c r="G389" s="14" t="str">
        <f t="shared" si="111"/>
        <v>0</v>
      </c>
      <c r="H389" s="17">
        <f t="shared" si="112"/>
        <v>0</v>
      </c>
    </row>
    <row r="390" spans="1:8" ht="15" x14ac:dyDescent="0.2">
      <c r="B390" s="5" t="s">
        <v>106</v>
      </c>
      <c r="C390" s="9">
        <v>0</v>
      </c>
      <c r="D390" s="9">
        <v>0</v>
      </c>
      <c r="E390" s="15" t="str">
        <f t="shared" si="109"/>
        <v/>
      </c>
      <c r="F390" s="15" t="str">
        <f t="shared" si="110"/>
        <v/>
      </c>
      <c r="G390" s="14" t="str">
        <f t="shared" si="111"/>
        <v>0</v>
      </c>
      <c r="H390" s="17" t="str">
        <f t="shared" si="112"/>
        <v/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0</v>
      </c>
      <c r="E393" s="15" t="str">
        <f t="shared" si="109"/>
        <v/>
      </c>
      <c r="F393" s="15" t="str">
        <f t="shared" si="110"/>
        <v/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0</v>
      </c>
      <c r="D394" s="9">
        <v>0</v>
      </c>
      <c r="E394" s="15" t="str">
        <f t="shared" si="109"/>
        <v/>
      </c>
      <c r="F394" s="15" t="str">
        <f t="shared" si="110"/>
        <v/>
      </c>
      <c r="G394" s="14" t="str">
        <f t="shared" si="111"/>
        <v>0</v>
      </c>
      <c r="H394" s="17" t="str">
        <f t="shared" si="112"/>
        <v/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0</v>
      </c>
      <c r="D402" s="9">
        <v>0</v>
      </c>
      <c r="E402" s="15" t="str">
        <f t="shared" si="117"/>
        <v/>
      </c>
      <c r="F402" s="15" t="str">
        <f t="shared" si="118"/>
        <v/>
      </c>
      <c r="G402" s="14" t="str">
        <f t="shared" si="119"/>
        <v>0</v>
      </c>
      <c r="H402" s="17" t="str">
        <f t="shared" si="120"/>
        <v/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0</v>
      </c>
      <c r="E404" s="15" t="str">
        <f t="shared" si="117"/>
        <v/>
      </c>
      <c r="F404" s="15" t="str">
        <f t="shared" si="118"/>
        <v/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0</v>
      </c>
      <c r="D409" s="9">
        <v>0</v>
      </c>
      <c r="E409" s="15" t="str">
        <f t="shared" si="117"/>
        <v/>
      </c>
      <c r="F409" s="15" t="str">
        <f t="shared" si="118"/>
        <v/>
      </c>
      <c r="G409" s="14" t="str">
        <f t="shared" si="119"/>
        <v>0</v>
      </c>
      <c r="H409" s="17" t="str">
        <f t="shared" si="120"/>
        <v/>
      </c>
    </row>
    <row r="410" spans="1:8" ht="15" x14ac:dyDescent="0.2">
      <c r="B410" s="5" t="s">
        <v>114</v>
      </c>
      <c r="C410" s="9">
        <v>0</v>
      </c>
      <c r="D410" s="9">
        <v>0</v>
      </c>
      <c r="E410" s="15" t="str">
        <f t="shared" si="117"/>
        <v/>
      </c>
      <c r="F410" s="15" t="str">
        <f t="shared" si="118"/>
        <v/>
      </c>
      <c r="G410" s="14" t="str">
        <f t="shared" si="119"/>
        <v>0</v>
      </c>
      <c r="H410" s="17" t="str">
        <f t="shared" si="120"/>
        <v/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2</v>
      </c>
      <c r="D412" s="9">
        <v>0</v>
      </c>
      <c r="E412" s="15">
        <f t="shared" si="117"/>
        <v>0.1</v>
      </c>
      <c r="F412" s="15" t="str">
        <f t="shared" si="118"/>
        <v/>
      </c>
      <c r="G412" s="14" t="str">
        <f t="shared" si="119"/>
        <v>0</v>
      </c>
      <c r="H412" s="17">
        <f t="shared" si="120"/>
        <v>0</v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0</v>
      </c>
      <c r="D422" s="9">
        <v>0</v>
      </c>
      <c r="E422" s="15" t="str">
        <f t="shared" si="117"/>
        <v/>
      </c>
      <c r="F422" s="15" t="str">
        <f t="shared" si="118"/>
        <v/>
      </c>
      <c r="G422" s="14" t="str">
        <f t="shared" si="119"/>
        <v>0</v>
      </c>
      <c r="H422" s="17" t="str">
        <f t="shared" si="120"/>
        <v/>
      </c>
    </row>
    <row r="423" spans="1:8" ht="15" x14ac:dyDescent="0.2">
      <c r="B423" s="5" t="s">
        <v>128</v>
      </c>
      <c r="C423" s="9">
        <v>0</v>
      </c>
      <c r="D423" s="9">
        <v>0</v>
      </c>
      <c r="E423" s="15" t="str">
        <f t="shared" si="117"/>
        <v/>
      </c>
      <c r="F423" s="15" t="str">
        <f t="shared" si="118"/>
        <v/>
      </c>
      <c r="G423" s="14" t="str">
        <f t="shared" si="119"/>
        <v>0</v>
      </c>
      <c r="H423" s="17" t="str">
        <f t="shared" si="120"/>
        <v/>
      </c>
    </row>
    <row r="424" spans="1:8" ht="15" x14ac:dyDescent="0.2">
      <c r="B424" s="5" t="s">
        <v>302</v>
      </c>
      <c r="C424" s="9">
        <v>0</v>
      </c>
      <c r="D424" s="9">
        <v>0</v>
      </c>
      <c r="E424" s="15" t="str">
        <f t="shared" si="117"/>
        <v/>
      </c>
      <c r="F424" s="15" t="str">
        <f t="shared" si="118"/>
        <v/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0</v>
      </c>
      <c r="D425" s="9">
        <v>0</v>
      </c>
      <c r="E425" s="15" t="str">
        <f t="shared" si="117"/>
        <v/>
      </c>
      <c r="F425" s="15" t="str">
        <f t="shared" si="118"/>
        <v/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0</v>
      </c>
      <c r="D428" s="9">
        <v>0</v>
      </c>
      <c r="E428" s="15" t="str">
        <f t="shared" si="117"/>
        <v/>
      </c>
      <c r="F428" s="15" t="str">
        <f t="shared" si="118"/>
        <v/>
      </c>
      <c r="G428" s="14" t="str">
        <f t="shared" si="119"/>
        <v>0</v>
      </c>
      <c r="H428" s="17" t="str">
        <f t="shared" si="120"/>
        <v/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0</v>
      </c>
      <c r="E430" s="15" t="str">
        <f t="shared" si="117"/>
        <v/>
      </c>
      <c r="F430" s="15" t="str">
        <f t="shared" si="118"/>
        <v/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0</v>
      </c>
      <c r="D432" s="9">
        <v>0</v>
      </c>
      <c r="E432" s="15" t="str">
        <f t="shared" si="117"/>
        <v/>
      </c>
      <c r="F432" s="15" t="str">
        <f t="shared" si="118"/>
        <v/>
      </c>
      <c r="G432" s="14" t="str">
        <f t="shared" si="119"/>
        <v>0</v>
      </c>
      <c r="H432" s="17" t="str">
        <f t="shared" si="120"/>
        <v/>
      </c>
    </row>
    <row r="433" spans="2:8" ht="15" x14ac:dyDescent="0.2">
      <c r="B433" s="5" t="s">
        <v>304</v>
      </c>
      <c r="C433" s="9">
        <v>0</v>
      </c>
      <c r="D433" s="9">
        <v>0</v>
      </c>
      <c r="E433" s="15" t="str">
        <f t="shared" si="117"/>
        <v/>
      </c>
      <c r="F433" s="15" t="str">
        <f t="shared" si="118"/>
        <v/>
      </c>
      <c r="G433" s="14" t="str">
        <f t="shared" si="119"/>
        <v>0</v>
      </c>
      <c r="H433" s="17" t="str">
        <f t="shared" si="120"/>
        <v/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0</v>
      </c>
      <c r="D438" s="9">
        <v>0</v>
      </c>
      <c r="E438" s="15" t="str">
        <f t="shared" si="117"/>
        <v/>
      </c>
      <c r="F438" s="15" t="str">
        <f t="shared" si="118"/>
        <v/>
      </c>
      <c r="G438" s="14" t="str">
        <f t="shared" si="119"/>
        <v>0</v>
      </c>
      <c r="H438" s="17" t="str">
        <f t="shared" si="120"/>
        <v/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0</v>
      </c>
      <c r="D446" s="9">
        <v>0</v>
      </c>
      <c r="E446" s="15" t="str">
        <f t="shared" si="117"/>
        <v/>
      </c>
      <c r="F446" s="15" t="str">
        <f t="shared" si="118"/>
        <v/>
      </c>
      <c r="G446" s="14" t="str">
        <f t="shared" si="119"/>
        <v>0</v>
      </c>
      <c r="H446" s="17" t="str">
        <f t="shared" si="120"/>
        <v/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0</v>
      </c>
      <c r="D448" s="9">
        <v>0</v>
      </c>
      <c r="E448" s="15" t="str">
        <f t="shared" si="117"/>
        <v/>
      </c>
      <c r="F448" s="15" t="str">
        <f t="shared" si="118"/>
        <v/>
      </c>
      <c r="G448" s="14" t="str">
        <f t="shared" si="119"/>
        <v>0</v>
      </c>
      <c r="H448" s="17" t="str">
        <f t="shared" si="120"/>
        <v/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0</v>
      </c>
      <c r="E450" s="15" t="str">
        <f t="shared" si="117"/>
        <v/>
      </c>
      <c r="F450" s="15" t="str">
        <f t="shared" si="118"/>
        <v/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0</v>
      </c>
      <c r="D451" s="9">
        <v>0</v>
      </c>
      <c r="E451" s="15" t="str">
        <f t="shared" si="117"/>
        <v/>
      </c>
      <c r="F451" s="15" t="str">
        <f t="shared" si="118"/>
        <v/>
      </c>
      <c r="G451" s="14" t="str">
        <f t="shared" si="119"/>
        <v>0</v>
      </c>
      <c r="H451" s="17" t="str">
        <f t="shared" si="120"/>
        <v/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0</v>
      </c>
      <c r="E453" s="15" t="str">
        <f t="shared" si="117"/>
        <v/>
      </c>
      <c r="F453" s="15" t="str">
        <f t="shared" si="118"/>
        <v/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0</v>
      </c>
      <c r="D456" s="9">
        <v>0</v>
      </c>
      <c r="E456" s="15" t="str">
        <f t="shared" si="117"/>
        <v/>
      </c>
      <c r="F456" s="15" t="str">
        <f t="shared" si="118"/>
        <v/>
      </c>
      <c r="G456" s="14" t="str">
        <f t="shared" si="119"/>
        <v>0</v>
      </c>
      <c r="H456" s="17" t="str">
        <f t="shared" si="120"/>
        <v/>
      </c>
    </row>
    <row r="457" spans="2:8" ht="15" x14ac:dyDescent="0.2">
      <c r="B457" s="5" t="s">
        <v>547</v>
      </c>
      <c r="C457" s="9">
        <v>0</v>
      </c>
      <c r="D457" s="9">
        <v>0</v>
      </c>
      <c r="E457" s="15" t="str">
        <f t="shared" si="117"/>
        <v/>
      </c>
      <c r="F457" s="15" t="str">
        <f t="shared" si="118"/>
        <v/>
      </c>
      <c r="G457" s="14" t="str">
        <f t="shared" si="119"/>
        <v>0</v>
      </c>
      <c r="H457" s="17" t="str">
        <f t="shared" si="120"/>
        <v/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0</v>
      </c>
      <c r="D467" s="9">
        <v>0</v>
      </c>
      <c r="E467" s="15" t="str">
        <f t="shared" si="117"/>
        <v/>
      </c>
      <c r="F467" s="15" t="str">
        <f t="shared" si="118"/>
        <v/>
      </c>
      <c r="G467" s="14" t="str">
        <f t="shared" si="119"/>
        <v>0</v>
      </c>
      <c r="H467" s="17" t="str">
        <f t="shared" si="120"/>
        <v/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0</v>
      </c>
      <c r="D477" s="9">
        <v>0</v>
      </c>
      <c r="E477" s="15" t="str">
        <f t="shared" si="137"/>
        <v/>
      </c>
      <c r="F477" s="15" t="str">
        <f t="shared" si="138"/>
        <v/>
      </c>
      <c r="G477" s="14" t="str">
        <f t="shared" si="139"/>
        <v>0</v>
      </c>
      <c r="H477" s="17" t="str">
        <f t="shared" si="140"/>
        <v/>
      </c>
    </row>
    <row r="478" spans="2:8" ht="15" x14ac:dyDescent="0.2">
      <c r="B478" s="5" t="s">
        <v>138</v>
      </c>
      <c r="C478" s="9">
        <v>0</v>
      </c>
      <c r="D478" s="9">
        <v>0</v>
      </c>
      <c r="E478" s="15" t="str">
        <f t="shared" si="137"/>
        <v/>
      </c>
      <c r="F478" s="15" t="str">
        <f t="shared" si="138"/>
        <v/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0</v>
      </c>
      <c r="D482" s="9">
        <v>0</v>
      </c>
      <c r="E482" s="15" t="str">
        <f t="shared" si="137"/>
        <v/>
      </c>
      <c r="F482" s="15" t="str">
        <f t="shared" si="138"/>
        <v/>
      </c>
      <c r="G482" s="14" t="str">
        <f t="shared" si="139"/>
        <v>0</v>
      </c>
      <c r="H482" s="17" t="str">
        <f t="shared" si="140"/>
        <v/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0</v>
      </c>
      <c r="E503" s="15" t="str">
        <f t="shared" si="137"/>
        <v/>
      </c>
      <c r="F503" s="15" t="str">
        <f t="shared" si="138"/>
        <v/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0</v>
      </c>
      <c r="E505" s="71" t="str">
        <f t="shared" ref="E505" si="141">+IF(C505=0,"",C505/C$329)</f>
        <v/>
      </c>
      <c r="F505" s="71" t="str">
        <f t="shared" ref="F505" si="142">+IF(D505=0,"",D505/D$329)</f>
        <v/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0</v>
      </c>
      <c r="D506" s="9">
        <v>0</v>
      </c>
      <c r="E506" s="15" t="str">
        <f t="shared" si="137"/>
        <v/>
      </c>
      <c r="F506" s="15" t="str">
        <f t="shared" si="138"/>
        <v/>
      </c>
      <c r="G506" s="14" t="str">
        <f t="shared" si="139"/>
        <v>0</v>
      </c>
      <c r="H506" s="17" t="str">
        <f t="shared" si="140"/>
        <v/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0</v>
      </c>
      <c r="D509" s="9">
        <v>0</v>
      </c>
      <c r="E509" s="15" t="str">
        <f t="shared" si="137"/>
        <v/>
      </c>
      <c r="F509" s="15" t="str">
        <f t="shared" si="138"/>
        <v/>
      </c>
      <c r="G509" s="14" t="str">
        <f t="shared" si="139"/>
        <v>0</v>
      </c>
      <c r="H509" s="17" t="str">
        <f t="shared" si="140"/>
        <v/>
      </c>
    </row>
    <row r="510" spans="1:8" ht="15" x14ac:dyDescent="0.2">
      <c r="B510" s="5" t="s">
        <v>375</v>
      </c>
      <c r="C510" s="9">
        <v>0</v>
      </c>
      <c r="D510" s="9">
        <v>0</v>
      </c>
      <c r="E510" s="15" t="str">
        <f t="shared" si="137"/>
        <v/>
      </c>
      <c r="F510" s="15" t="str">
        <f t="shared" si="138"/>
        <v/>
      </c>
      <c r="G510" s="14" t="str">
        <f t="shared" si="139"/>
        <v>0</v>
      </c>
      <c r="H510" s="17" t="str">
        <f t="shared" si="140"/>
        <v/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0</v>
      </c>
      <c r="E519" s="15" t="str">
        <f t="shared" si="137"/>
        <v/>
      </c>
      <c r="F519" s="15" t="str">
        <f t="shared" si="138"/>
        <v/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0</v>
      </c>
      <c r="E521" s="15" t="str">
        <f t="shared" si="137"/>
        <v/>
      </c>
      <c r="F521" s="15" t="str">
        <f t="shared" si="138"/>
        <v/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0</v>
      </c>
      <c r="D524" s="9">
        <v>0</v>
      </c>
      <c r="E524" s="15" t="str">
        <f t="shared" si="137"/>
        <v/>
      </c>
      <c r="F524" s="15" t="str">
        <f t="shared" si="138"/>
        <v/>
      </c>
      <c r="G524" s="14" t="str">
        <f t="shared" si="139"/>
        <v>0</v>
      </c>
      <c r="H524" s="17" t="str">
        <f t="shared" si="140"/>
        <v/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0</v>
      </c>
      <c r="D529" s="9">
        <v>0</v>
      </c>
      <c r="E529" s="15" t="str">
        <f t="shared" si="137"/>
        <v/>
      </c>
      <c r="F529" s="15" t="str">
        <f t="shared" si="138"/>
        <v/>
      </c>
      <c r="G529" s="14" t="str">
        <f t="shared" si="139"/>
        <v>0</v>
      </c>
      <c r="H529" s="17" t="str">
        <f t="shared" si="140"/>
        <v/>
      </c>
    </row>
    <row r="530" spans="1:8" ht="30" x14ac:dyDescent="0.2">
      <c r="B530" s="5" t="s">
        <v>158</v>
      </c>
      <c r="C530" s="9">
        <v>0</v>
      </c>
      <c r="D530" s="9">
        <v>0</v>
      </c>
      <c r="E530" s="15" t="str">
        <f t="shared" si="137"/>
        <v/>
      </c>
      <c r="F530" s="15" t="str">
        <f t="shared" si="138"/>
        <v/>
      </c>
      <c r="G530" s="14" t="str">
        <f t="shared" si="139"/>
        <v>0</v>
      </c>
      <c r="H530" s="17" t="str">
        <f t="shared" si="140"/>
        <v/>
      </c>
    </row>
    <row r="531" spans="1:8" ht="15" x14ac:dyDescent="0.2">
      <c r="B531" s="5" t="s">
        <v>349</v>
      </c>
      <c r="C531" s="9">
        <v>0</v>
      </c>
      <c r="D531" s="9">
        <v>0</v>
      </c>
      <c r="E531" s="15" t="str">
        <f t="shared" si="137"/>
        <v/>
      </c>
      <c r="F531" s="15" t="str">
        <f t="shared" si="138"/>
        <v/>
      </c>
      <c r="G531" s="14" t="str">
        <f t="shared" si="139"/>
        <v>0</v>
      </c>
      <c r="H531" s="17" t="str">
        <f t="shared" si="140"/>
        <v/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0</v>
      </c>
      <c r="D538" s="9">
        <v>0</v>
      </c>
      <c r="E538" s="15" t="str">
        <f t="shared" si="149"/>
        <v/>
      </c>
      <c r="F538" s="15" t="str">
        <f t="shared" si="150"/>
        <v/>
      </c>
      <c r="G538" s="14" t="str">
        <f t="shared" si="151"/>
        <v>0</v>
      </c>
      <c r="H538" s="17" t="str">
        <f t="shared" si="152"/>
        <v/>
      </c>
    </row>
    <row r="539" spans="1:8" ht="15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0</v>
      </c>
      <c r="D540" s="9">
        <v>0</v>
      </c>
      <c r="E540" s="15" t="str">
        <f t="shared" si="149"/>
        <v/>
      </c>
      <c r="F540" s="15" t="str">
        <f t="shared" si="150"/>
        <v/>
      </c>
      <c r="G540" s="14" t="str">
        <f t="shared" si="151"/>
        <v>0</v>
      </c>
      <c r="H540" s="17" t="str">
        <f t="shared" si="152"/>
        <v/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0</v>
      </c>
      <c r="D552" s="35">
        <f>SUM(D553:D579)</f>
        <v>0</v>
      </c>
      <c r="E552" s="36" t="str">
        <f>+IF(C552=0,"",C552/C$552)</f>
        <v/>
      </c>
      <c r="F552" s="36" t="str">
        <f>+IF(D552=0,"",D552/D$552)</f>
        <v/>
      </c>
      <c r="G552" s="36" t="str">
        <f>+IF(OR(AND(D552=0),(C552=0)),"0",((D552-C552)/C552))</f>
        <v>0</v>
      </c>
      <c r="H552" s="36" t="str">
        <f>+IF(OR(AND(E552=""),(G552="")),"",E552*G552)</f>
        <v/>
      </c>
    </row>
    <row r="553" spans="1:8" ht="15" x14ac:dyDescent="0.2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0</v>
      </c>
      <c r="D554" s="9">
        <v>0</v>
      </c>
      <c r="E554" s="15" t="str">
        <f t="shared" ref="E554:E579" si="153">+IF(C554=0,"",C554/C$552)</f>
        <v/>
      </c>
      <c r="F554" s="15" t="str">
        <f t="shared" ref="F554:F579" si="154">+IF(D554=0,"",D554/D$552)</f>
        <v/>
      </c>
      <c r="G554" s="14" t="str">
        <f t="shared" ref="G554:G579" si="155">+IF(OR(AND(D554=0),(C554=0)),"0",((D554-C554)/C554))</f>
        <v>0</v>
      </c>
      <c r="H554" s="17" t="str">
        <f t="shared" ref="H554:H579" si="156">+IF(OR(AND(E554=""),(G554="")),"",E554*G554)</f>
        <v/>
      </c>
    </row>
    <row r="555" spans="1:8" ht="15" x14ac:dyDescent="0.2">
      <c r="B555" s="5" t="s">
        <v>358</v>
      </c>
      <c r="C555" s="9">
        <v>0</v>
      </c>
      <c r="D555" s="9">
        <v>0</v>
      </c>
      <c r="E555" s="15" t="str">
        <f t="shared" si="153"/>
        <v/>
      </c>
      <c r="F555" s="15" t="str">
        <f t="shared" si="154"/>
        <v/>
      </c>
      <c r="G555" s="14" t="str">
        <f t="shared" si="155"/>
        <v>0</v>
      </c>
      <c r="H555" s="17" t="str">
        <f t="shared" si="156"/>
        <v/>
      </c>
    </row>
    <row r="556" spans="1:8" ht="15" x14ac:dyDescent="0.2">
      <c r="B556" s="5" t="s">
        <v>359</v>
      </c>
      <c r="C556" s="9">
        <v>0</v>
      </c>
      <c r="D556" s="9">
        <v>0</v>
      </c>
      <c r="E556" s="15" t="str">
        <f t="shared" si="153"/>
        <v/>
      </c>
      <c r="F556" s="15" t="str">
        <f t="shared" si="154"/>
        <v/>
      </c>
      <c r="G556" s="14" t="str">
        <f t="shared" si="155"/>
        <v>0</v>
      </c>
      <c r="H556" s="17" t="str">
        <f t="shared" si="156"/>
        <v/>
      </c>
    </row>
    <row r="557" spans="1:8" ht="15" x14ac:dyDescent="0.2">
      <c r="B557" s="5" t="s">
        <v>162</v>
      </c>
      <c r="C557" s="9">
        <v>0</v>
      </c>
      <c r="D557" s="9">
        <v>0</v>
      </c>
      <c r="E557" s="15" t="str">
        <f t="shared" si="153"/>
        <v/>
      </c>
      <c r="F557" s="15" t="str">
        <f t="shared" si="154"/>
        <v/>
      </c>
      <c r="G557" s="14" t="str">
        <f t="shared" si="155"/>
        <v>0</v>
      </c>
      <c r="H557" s="17" t="str">
        <f t="shared" si="156"/>
        <v/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0</v>
      </c>
      <c r="D563" s="9">
        <v>0</v>
      </c>
      <c r="E563" s="15" t="str">
        <f t="shared" si="153"/>
        <v/>
      </c>
      <c r="F563" s="15" t="str">
        <f t="shared" si="154"/>
        <v/>
      </c>
      <c r="G563" s="14" t="str">
        <f t="shared" si="155"/>
        <v>0</v>
      </c>
      <c r="H563" s="17" t="str">
        <f t="shared" si="156"/>
        <v/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0</v>
      </c>
      <c r="E564" s="71" t="str">
        <f t="shared" ref="E564" si="161">+IF(C564=0,"",C564/C$552)</f>
        <v/>
      </c>
      <c r="F564" s="71" t="str">
        <f t="shared" ref="F564" si="162">+IF(D564=0,"",D564/D$552)</f>
        <v/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0</v>
      </c>
      <c r="D566" s="9">
        <v>0</v>
      </c>
      <c r="E566" s="15" t="str">
        <f t="shared" si="153"/>
        <v/>
      </c>
      <c r="F566" s="15" t="str">
        <f t="shared" si="154"/>
        <v/>
      </c>
      <c r="G566" s="14" t="str">
        <f t="shared" si="155"/>
        <v>0</v>
      </c>
      <c r="H566" s="17" t="str">
        <f t="shared" si="156"/>
        <v/>
      </c>
    </row>
    <row r="567" spans="1:8" ht="15" x14ac:dyDescent="0.2">
      <c r="B567" s="5" t="s">
        <v>164</v>
      </c>
      <c r="C567" s="9">
        <v>0</v>
      </c>
      <c r="D567" s="9">
        <v>0</v>
      </c>
      <c r="E567" s="15" t="str">
        <f t="shared" si="153"/>
        <v/>
      </c>
      <c r="F567" s="15" t="str">
        <f t="shared" si="154"/>
        <v/>
      </c>
      <c r="G567" s="14" t="str">
        <f t="shared" si="155"/>
        <v>0</v>
      </c>
      <c r="H567" s="17" t="str">
        <f t="shared" si="156"/>
        <v/>
      </c>
    </row>
    <row r="568" spans="1:8" ht="15" x14ac:dyDescent="0.2">
      <c r="B568" s="5" t="s">
        <v>166</v>
      </c>
      <c r="C568" s="9">
        <v>0</v>
      </c>
      <c r="D568" s="9">
        <v>0</v>
      </c>
      <c r="E568" s="15" t="str">
        <f t="shared" si="153"/>
        <v/>
      </c>
      <c r="F568" s="15" t="str">
        <f t="shared" si="154"/>
        <v/>
      </c>
      <c r="G568" s="14" t="str">
        <f t="shared" si="155"/>
        <v>0</v>
      </c>
      <c r="H568" s="17" t="str">
        <f t="shared" si="156"/>
        <v/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0</v>
      </c>
      <c r="D570" s="9">
        <v>0</v>
      </c>
      <c r="E570" s="15" t="str">
        <f t="shared" si="153"/>
        <v/>
      </c>
      <c r="F570" s="15" t="str">
        <f t="shared" si="154"/>
        <v/>
      </c>
      <c r="G570" s="14" t="str">
        <f t="shared" si="155"/>
        <v>0</v>
      </c>
      <c r="H570" s="17" t="str">
        <f t="shared" si="156"/>
        <v/>
      </c>
    </row>
    <row r="571" spans="1:8" ht="25.5" customHeight="1" x14ac:dyDescent="0.2">
      <c r="B571" s="5" t="s">
        <v>167</v>
      </c>
      <c r="C571" s="9">
        <v>0</v>
      </c>
      <c r="D571" s="9">
        <v>0</v>
      </c>
      <c r="E571" s="15" t="str">
        <f t="shared" si="153"/>
        <v/>
      </c>
      <c r="F571" s="15" t="str">
        <f t="shared" si="154"/>
        <v/>
      </c>
      <c r="G571" s="14" t="str">
        <f t="shared" si="155"/>
        <v>0</v>
      </c>
      <c r="H571" s="17" t="str">
        <f t="shared" si="156"/>
        <v/>
      </c>
    </row>
    <row r="572" spans="1:8" ht="13.5" customHeight="1" x14ac:dyDescent="0.2">
      <c r="B572" s="5" t="s">
        <v>365</v>
      </c>
      <c r="C572" s="9">
        <v>0</v>
      </c>
      <c r="D572" s="9">
        <v>0</v>
      </c>
      <c r="E572" s="15" t="str">
        <f t="shared" si="153"/>
        <v/>
      </c>
      <c r="F572" s="15" t="str">
        <f t="shared" si="154"/>
        <v/>
      </c>
      <c r="G572" s="14" t="str">
        <f t="shared" si="155"/>
        <v>0</v>
      </c>
      <c r="H572" s="17" t="str">
        <f t="shared" si="156"/>
        <v/>
      </c>
    </row>
    <row r="573" spans="1:8" ht="12" customHeight="1" x14ac:dyDescent="0.2">
      <c r="B573" s="5" t="s">
        <v>168</v>
      </c>
      <c r="C573" s="9">
        <v>0</v>
      </c>
      <c r="D573" s="9">
        <v>0</v>
      </c>
      <c r="E573" s="15" t="str">
        <f t="shared" si="153"/>
        <v/>
      </c>
      <c r="F573" s="15" t="str">
        <f t="shared" si="154"/>
        <v/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0</v>
      </c>
      <c r="D575" s="9">
        <v>0</v>
      </c>
      <c r="E575" s="15" t="str">
        <f t="shared" si="153"/>
        <v/>
      </c>
      <c r="F575" s="15" t="str">
        <f t="shared" si="154"/>
        <v/>
      </c>
      <c r="G575" s="14" t="str">
        <f t="shared" si="155"/>
        <v>0</v>
      </c>
      <c r="H575" s="17" t="str">
        <f t="shared" si="156"/>
        <v/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0</v>
      </c>
      <c r="D578" s="9">
        <v>0</v>
      </c>
      <c r="E578" s="15" t="str">
        <f t="shared" si="153"/>
        <v/>
      </c>
      <c r="F578" s="15" t="str">
        <f t="shared" si="154"/>
        <v/>
      </c>
      <c r="G578" s="14" t="str">
        <f t="shared" si="155"/>
        <v>0</v>
      </c>
      <c r="H578" s="17" t="str">
        <f t="shared" si="156"/>
        <v/>
      </c>
    </row>
    <row r="579" spans="2:8" ht="15" x14ac:dyDescent="0.2">
      <c r="B579" s="5" t="s">
        <v>562</v>
      </c>
      <c r="C579" s="9">
        <v>0</v>
      </c>
      <c r="D579" s="9">
        <v>0</v>
      </c>
      <c r="E579" s="15" t="str">
        <f t="shared" si="153"/>
        <v/>
      </c>
      <c r="F579" s="15" t="str">
        <f t="shared" si="154"/>
        <v/>
      </c>
      <c r="G579" s="14" t="str">
        <f t="shared" si="155"/>
        <v>0</v>
      </c>
      <c r="H579" s="17" t="str">
        <f t="shared" si="156"/>
        <v/>
      </c>
    </row>
    <row r="580" spans="2:8" x14ac:dyDescent="0.2">
      <c r="B580" s="21" t="s">
        <v>420</v>
      </c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425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382</v>
      </c>
      <c r="C8" s="34">
        <f>+C18+C71+C161+C329+C552</f>
        <v>500</v>
      </c>
      <c r="D8" s="35">
        <f>+D18+D71+D161+D329+D552</f>
        <v>486</v>
      </c>
      <c r="E8" s="36">
        <f>+C8/C$8</f>
        <v>1</v>
      </c>
      <c r="F8" s="36">
        <f>+D8/D$8</f>
        <v>1</v>
      </c>
      <c r="G8" s="36">
        <f>+(D8-C8)/C8</f>
        <v>-2.8000000000000001E-2</v>
      </c>
      <c r="H8" s="36">
        <f>+E8*G8</f>
        <v>-2.8000000000000001E-2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3</v>
      </c>
      <c r="D9" s="31">
        <f>+D18</f>
        <v>0</v>
      </c>
      <c r="E9" s="29">
        <f t="shared" ref="E9:E13" si="0">C9/$C$8</f>
        <v>6.0000000000000001E-3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39</v>
      </c>
      <c r="D10" s="31">
        <f>+D71</f>
        <v>73</v>
      </c>
      <c r="E10" s="29">
        <f t="shared" si="0"/>
        <v>7.8E-2</v>
      </c>
      <c r="F10" s="29">
        <f>D10/$D$8</f>
        <v>0.15020576131687244</v>
      </c>
      <c r="G10" s="14">
        <f>+IF(OR(AND(D10=0),(C10=0)),"0",((D10-C10)/C10))</f>
        <v>0.87179487179487181</v>
      </c>
      <c r="H10" s="13">
        <f>+IF(OR(AND(E10=""),(G10="")),"",E10*G10)</f>
        <v>6.8000000000000005E-2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59</v>
      </c>
      <c r="D11" s="31">
        <f>+D161</f>
        <v>33</v>
      </c>
      <c r="E11" s="29">
        <f t="shared" si="0"/>
        <v>0.11799999999999999</v>
      </c>
      <c r="F11" s="29">
        <f>D11/$D$8</f>
        <v>6.7901234567901231E-2</v>
      </c>
      <c r="G11" s="14">
        <f>+IF(OR(AND(D11=0),(C11=0)),"0",((D11-C11)/C11))</f>
        <v>-0.44067796610169491</v>
      </c>
      <c r="H11" s="13">
        <f>+IF(OR(AND(E11=""),(G11="")),"",E11*G11)</f>
        <v>-5.1999999999999998E-2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232</v>
      </c>
      <c r="D12" s="31">
        <f>+D329</f>
        <v>171</v>
      </c>
      <c r="E12" s="29">
        <f t="shared" si="0"/>
        <v>0.46400000000000002</v>
      </c>
      <c r="F12" s="29">
        <f>D12/$D$8</f>
        <v>0.35185185185185186</v>
      </c>
      <c r="G12" s="14">
        <f>+IF(OR(AND(D12=0),(C12=0)),"0",((D12-C12)/C12))</f>
        <v>-0.26293103448275862</v>
      </c>
      <c r="H12" s="13">
        <f>+IF(OR(AND(E12=""),(G12="")),"",E12*G12)</f>
        <v>-0.12200000000000001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167</v>
      </c>
      <c r="D13" s="31">
        <f>+D552</f>
        <v>209</v>
      </c>
      <c r="E13" s="29">
        <f t="shared" si="0"/>
        <v>0.33400000000000002</v>
      </c>
      <c r="F13" s="29">
        <f>D13/$D$8</f>
        <v>0.43004115226337447</v>
      </c>
      <c r="G13" s="14">
        <f>+IF(OR(AND(D13=0),(C13=0)),"0",((D13-C13)/C13))</f>
        <v>0.25149700598802394</v>
      </c>
      <c r="H13" s="13">
        <f>+IF(OR(AND(E13=""),(G13="")),"",E13*G13)</f>
        <v>8.4000000000000005E-2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3</v>
      </c>
      <c r="D18" s="35">
        <f>SUM(D19:D65)</f>
        <v>0</v>
      </c>
      <c r="E18" s="36">
        <f>+IF(C18=0,"",C18/C$18)</f>
        <v>1</v>
      </c>
      <c r="F18" s="36" t="str">
        <f>+IF(D18=0,"",D18/D$18)</f>
        <v/>
      </c>
      <c r="G18" s="36" t="str">
        <f>+IF(OR(AND(D18=0),(C18=0)),"0",((D18-C18)/C18))</f>
        <v>0</v>
      </c>
      <c r="H18" s="36">
        <f>+IF(OR(AND(E18=""),(G18="")),"",E18*G18)</f>
        <v>0</v>
      </c>
    </row>
    <row r="19" spans="1:8" ht="27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1</v>
      </c>
      <c r="D26" s="9">
        <v>0</v>
      </c>
      <c r="E26" s="13">
        <f t="shared" si="1"/>
        <v>0.33333333333333331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1:8" ht="15" x14ac:dyDescent="0.2">
      <c r="B27" s="5" t="s">
        <v>6</v>
      </c>
      <c r="C27" s="9">
        <v>2</v>
      </c>
      <c r="D27" s="9">
        <v>0</v>
      </c>
      <c r="E27" s="13">
        <f t="shared" si="1"/>
        <v>0.66666666666666663</v>
      </c>
      <c r="F27" s="13" t="str">
        <f t="shared" si="2"/>
        <v/>
      </c>
      <c r="G27" s="14" t="str">
        <f t="shared" si="3"/>
        <v>0</v>
      </c>
      <c r="H27" s="17">
        <f t="shared" si="4"/>
        <v>0</v>
      </c>
    </row>
    <row r="28" spans="1:8" ht="15" x14ac:dyDescent="0.2">
      <c r="B28" s="5" t="s">
        <v>3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39</v>
      </c>
      <c r="D71" s="35">
        <f>SUM(D72:D155)</f>
        <v>73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0.87179487179487181</v>
      </c>
      <c r="H71" s="36">
        <f>+IF(OR(AND(E71=""),(G71="")),"",E71*G71)</f>
        <v>0.87179487179487181</v>
      </c>
    </row>
    <row r="72" spans="1:8" ht="15" x14ac:dyDescent="0.2">
      <c r="B72" s="5" t="s">
        <v>462</v>
      </c>
      <c r="C72" s="9">
        <v>1</v>
      </c>
      <c r="D72" s="9">
        <v>0</v>
      </c>
      <c r="E72" s="15">
        <f>+IF(C72=0,"",C72/C$71)</f>
        <v>2.564102564102564E-2</v>
      </c>
      <c r="F72" s="15" t="str">
        <f>+IF(D72=0,"",D72/D$71)</f>
        <v/>
      </c>
      <c r="G72" s="14" t="str">
        <f>+IF(OR(AND(D72=0),(C72=0)),"0",((D72-C72)/C72))</f>
        <v>0</v>
      </c>
      <c r="H72" s="17">
        <f>+IF(OR(AND(E72=""),(G72="")),"",E72*G72)</f>
        <v>0</v>
      </c>
    </row>
    <row r="73" spans="1:8" ht="15" x14ac:dyDescent="0.2">
      <c r="B73" s="5" t="s">
        <v>19</v>
      </c>
      <c r="C73" s="9">
        <v>0</v>
      </c>
      <c r="D73" s="9">
        <v>0</v>
      </c>
      <c r="E73" s="15" t="str">
        <f t="shared" ref="E73:E142" si="9">+IF(C73=0,"",C73/C$71)</f>
        <v/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 t="str">
        <f t="shared" ref="H73:H142" si="12">+IF(OR(AND(E73=""),(G73="")),"",E73*G73)</f>
        <v/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0</v>
      </c>
      <c r="D75" s="9">
        <v>7</v>
      </c>
      <c r="E75" s="15" t="str">
        <f t="shared" si="9"/>
        <v/>
      </c>
      <c r="F75" s="15">
        <f t="shared" si="10"/>
        <v>9.5890410958904104E-2</v>
      </c>
      <c r="G75" s="14" t="str">
        <f t="shared" si="11"/>
        <v>0</v>
      </c>
      <c r="H75" s="17" t="str">
        <f t="shared" si="12"/>
        <v/>
      </c>
    </row>
    <row r="76" spans="1:8" ht="15" x14ac:dyDescent="0.2">
      <c r="B76" s="5" t="s">
        <v>193</v>
      </c>
      <c r="C76" s="9">
        <v>6</v>
      </c>
      <c r="D76" s="9">
        <v>0</v>
      </c>
      <c r="E76" s="15">
        <f t="shared" si="9"/>
        <v>0.15384615384615385</v>
      </c>
      <c r="F76" s="15" t="str">
        <f t="shared" si="10"/>
        <v/>
      </c>
      <c r="G76" s="14" t="str">
        <f t="shared" si="11"/>
        <v>0</v>
      </c>
      <c r="H76" s="17">
        <f t="shared" si="12"/>
        <v>0</v>
      </c>
    </row>
    <row r="77" spans="1:8" ht="15" x14ac:dyDescent="0.2">
      <c r="B77" s="5" t="s">
        <v>21</v>
      </c>
      <c r="C77" s="9">
        <v>0</v>
      </c>
      <c r="D77" s="9">
        <v>0</v>
      </c>
      <c r="E77" s="15" t="str">
        <f t="shared" si="9"/>
        <v/>
      </c>
      <c r="F77" s="15" t="str">
        <f t="shared" si="10"/>
        <v/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2</v>
      </c>
      <c r="D78" s="9">
        <v>0</v>
      </c>
      <c r="E78" s="71">
        <f t="shared" ref="E78" si="17">+IF(C78=0,"",C78/C$71)</f>
        <v>5.128205128205128E-2</v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>
        <f t="shared" ref="H78" si="20">+IF(OR(AND(E78=""),(G78="")),"",E78*G78)</f>
        <v>0</v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2</v>
      </c>
      <c r="D80" s="9">
        <v>0</v>
      </c>
      <c r="E80" s="15">
        <f t="shared" si="9"/>
        <v>5.128205128205128E-2</v>
      </c>
      <c r="F80" s="15" t="str">
        <f t="shared" si="10"/>
        <v/>
      </c>
      <c r="G80" s="14" t="str">
        <f t="shared" si="11"/>
        <v>0</v>
      </c>
      <c r="H80" s="17">
        <f t="shared" si="12"/>
        <v>0</v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1</v>
      </c>
      <c r="D83" s="9">
        <v>0</v>
      </c>
      <c r="E83" s="15">
        <f t="shared" si="9"/>
        <v>2.564102564102564E-2</v>
      </c>
      <c r="F83" s="15" t="str">
        <f t="shared" si="10"/>
        <v/>
      </c>
      <c r="G83" s="14" t="str">
        <f t="shared" si="11"/>
        <v>0</v>
      </c>
      <c r="H83" s="17">
        <f t="shared" si="12"/>
        <v>0</v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2</v>
      </c>
      <c r="D85" s="9">
        <v>0</v>
      </c>
      <c r="E85" s="15">
        <f t="shared" si="9"/>
        <v>5.128205128205128E-2</v>
      </c>
      <c r="F85" s="15" t="str">
        <f t="shared" si="10"/>
        <v/>
      </c>
      <c r="G85" s="14" t="str">
        <f t="shared" si="11"/>
        <v>0</v>
      </c>
      <c r="H85" s="17">
        <f t="shared" si="12"/>
        <v>0</v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0</v>
      </c>
      <c r="E86" s="71" t="str">
        <f t="shared" ref="E86" si="21">+IF(C86=0,"",C86/C$71)</f>
        <v/>
      </c>
      <c r="F86" s="71" t="str">
        <f t="shared" ref="F86" si="22">+IF(D86=0,"",D86/D$71)</f>
        <v/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1</v>
      </c>
      <c r="D87" s="9">
        <v>0</v>
      </c>
      <c r="E87" s="15">
        <f t="shared" si="9"/>
        <v>2.564102564102564E-2</v>
      </c>
      <c r="F87" s="15" t="str">
        <f t="shared" si="10"/>
        <v/>
      </c>
      <c r="G87" s="14" t="str">
        <f t="shared" si="11"/>
        <v>0</v>
      </c>
      <c r="H87" s="17">
        <f t="shared" si="12"/>
        <v>0</v>
      </c>
    </row>
    <row r="88" spans="1:8" ht="15" x14ac:dyDescent="0.2">
      <c r="B88" s="5" t="s">
        <v>200</v>
      </c>
      <c r="C88" s="9">
        <v>0</v>
      </c>
      <c r="D88" s="9">
        <v>1</v>
      </c>
      <c r="E88" s="15" t="str">
        <f t="shared" si="9"/>
        <v/>
      </c>
      <c r="F88" s="15">
        <f t="shared" si="10"/>
        <v>1.3698630136986301E-2</v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0</v>
      </c>
      <c r="D89" s="9">
        <v>0</v>
      </c>
      <c r="E89" s="15" t="str">
        <f t="shared" si="9"/>
        <v/>
      </c>
      <c r="F89" s="15" t="str">
        <f t="shared" si="10"/>
        <v/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0</v>
      </c>
      <c r="D90" s="9">
        <v>0</v>
      </c>
      <c r="E90" s="15" t="str">
        <f t="shared" si="9"/>
        <v/>
      </c>
      <c r="F90" s="15" t="str">
        <f t="shared" si="10"/>
        <v/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0</v>
      </c>
      <c r="D94" s="9">
        <v>0</v>
      </c>
      <c r="E94" s="15" t="str">
        <f t="shared" si="9"/>
        <v/>
      </c>
      <c r="F94" s="15" t="str">
        <f t="shared" si="10"/>
        <v/>
      </c>
      <c r="G94" s="14" t="str">
        <f t="shared" si="11"/>
        <v>0</v>
      </c>
      <c r="H94" s="17" t="str">
        <f t="shared" si="12"/>
        <v/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0</v>
      </c>
      <c r="D98" s="9">
        <v>0</v>
      </c>
      <c r="E98" s="15" t="str">
        <f t="shared" si="9"/>
        <v/>
      </c>
      <c r="F98" s="15" t="str">
        <f t="shared" si="10"/>
        <v/>
      </c>
      <c r="G98" s="14" t="str">
        <f t="shared" si="11"/>
        <v>0</v>
      </c>
      <c r="H98" s="17" t="str">
        <f t="shared" si="12"/>
        <v/>
      </c>
    </row>
    <row r="99" spans="1:8" ht="15" x14ac:dyDescent="0.2">
      <c r="B99" s="5" t="s">
        <v>465</v>
      </c>
      <c r="C99" s="9">
        <v>0</v>
      </c>
      <c r="D99" s="9">
        <v>0</v>
      </c>
      <c r="E99" s="15" t="str">
        <f t="shared" si="9"/>
        <v/>
      </c>
      <c r="F99" s="15" t="str">
        <f t="shared" si="10"/>
        <v/>
      </c>
      <c r="G99" s="14" t="str">
        <f t="shared" si="11"/>
        <v>0</v>
      </c>
      <c r="H99" s="17" t="str">
        <f t="shared" si="12"/>
        <v/>
      </c>
    </row>
    <row r="100" spans="1:8" ht="15" x14ac:dyDescent="0.2">
      <c r="B100" s="5" t="s">
        <v>23</v>
      </c>
      <c r="C100" s="9">
        <v>0</v>
      </c>
      <c r="D100" s="9">
        <v>0</v>
      </c>
      <c r="E100" s="15" t="str">
        <f t="shared" si="9"/>
        <v/>
      </c>
      <c r="F100" s="15" t="str">
        <f t="shared" si="10"/>
        <v/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0</v>
      </c>
      <c r="D105" s="9">
        <v>0</v>
      </c>
      <c r="E105" s="15" t="str">
        <f t="shared" si="9"/>
        <v/>
      </c>
      <c r="F105" s="15" t="str">
        <f t="shared" si="10"/>
        <v/>
      </c>
      <c r="G105" s="14" t="str">
        <f t="shared" si="11"/>
        <v>0</v>
      </c>
      <c r="H105" s="17" t="str">
        <f t="shared" si="12"/>
        <v/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0</v>
      </c>
      <c r="D107" s="9">
        <v>0</v>
      </c>
      <c r="E107" s="15" t="str">
        <f t="shared" si="9"/>
        <v/>
      </c>
      <c r="F107" s="15" t="str">
        <f t="shared" si="10"/>
        <v/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0</v>
      </c>
      <c r="D108" s="9">
        <v>1</v>
      </c>
      <c r="E108" s="15" t="str">
        <f t="shared" si="9"/>
        <v/>
      </c>
      <c r="F108" s="15">
        <f t="shared" si="10"/>
        <v>1.3698630136986301E-2</v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0</v>
      </c>
      <c r="D109" s="9">
        <v>0</v>
      </c>
      <c r="E109" s="15" t="str">
        <f t="shared" si="9"/>
        <v/>
      </c>
      <c r="F109" s="15" t="str">
        <f t="shared" si="10"/>
        <v/>
      </c>
      <c r="G109" s="14" t="str">
        <f t="shared" si="11"/>
        <v>0</v>
      </c>
      <c r="H109" s="17" t="str">
        <f t="shared" si="12"/>
        <v/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0</v>
      </c>
      <c r="D114" s="9">
        <v>0</v>
      </c>
      <c r="E114" s="15" t="str">
        <f t="shared" si="9"/>
        <v/>
      </c>
      <c r="F114" s="15" t="str">
        <f t="shared" si="10"/>
        <v/>
      </c>
      <c r="G114" s="14" t="str">
        <f t="shared" si="11"/>
        <v>0</v>
      </c>
      <c r="H114" s="17" t="str">
        <f t="shared" si="12"/>
        <v/>
      </c>
    </row>
    <row r="115" spans="2:8" ht="15" x14ac:dyDescent="0.2">
      <c r="B115" s="5" t="s">
        <v>29</v>
      </c>
      <c r="C115" s="9">
        <v>0</v>
      </c>
      <c r="D115" s="9">
        <v>3</v>
      </c>
      <c r="E115" s="15" t="str">
        <f t="shared" si="9"/>
        <v/>
      </c>
      <c r="F115" s="15">
        <f t="shared" si="10"/>
        <v>4.1095890410958902E-2</v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1</v>
      </c>
      <c r="E117" s="15" t="str">
        <f t="shared" si="9"/>
        <v/>
      </c>
      <c r="F117" s="15">
        <f t="shared" si="10"/>
        <v>1.3698630136986301E-2</v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0</v>
      </c>
      <c r="D119" s="9">
        <v>1</v>
      </c>
      <c r="E119" s="15" t="str">
        <f t="shared" si="9"/>
        <v/>
      </c>
      <c r="F119" s="15">
        <f t="shared" si="10"/>
        <v>1.3698630136986301E-2</v>
      </c>
      <c r="G119" s="14" t="str">
        <f t="shared" si="11"/>
        <v>0</v>
      </c>
      <c r="H119" s="17" t="str">
        <f t="shared" si="12"/>
        <v/>
      </c>
    </row>
    <row r="120" spans="2:8" ht="15" x14ac:dyDescent="0.2">
      <c r="B120" s="5" t="s">
        <v>216</v>
      </c>
      <c r="C120" s="9">
        <v>2</v>
      </c>
      <c r="D120" s="9">
        <v>4</v>
      </c>
      <c r="E120" s="15">
        <f t="shared" si="9"/>
        <v>5.128205128205128E-2</v>
      </c>
      <c r="F120" s="15">
        <f t="shared" si="10"/>
        <v>5.4794520547945202E-2</v>
      </c>
      <c r="G120" s="14">
        <f t="shared" si="11"/>
        <v>1</v>
      </c>
      <c r="H120" s="17">
        <f t="shared" si="12"/>
        <v>5.128205128205128E-2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0</v>
      </c>
      <c r="D122" s="9">
        <v>0</v>
      </c>
      <c r="E122" s="15" t="str">
        <f t="shared" si="9"/>
        <v/>
      </c>
      <c r="F122" s="15" t="str">
        <f t="shared" si="10"/>
        <v/>
      </c>
      <c r="G122" s="14" t="str">
        <f t="shared" si="11"/>
        <v>0</v>
      </c>
      <c r="H122" s="17" t="str">
        <f t="shared" si="12"/>
        <v/>
      </c>
    </row>
    <row r="123" spans="2:8" ht="15" x14ac:dyDescent="0.2">
      <c r="B123" s="5" t="s">
        <v>217</v>
      </c>
      <c r="C123" s="9">
        <v>0</v>
      </c>
      <c r="D123" s="9">
        <v>0</v>
      </c>
      <c r="E123" s="15" t="str">
        <f t="shared" si="9"/>
        <v/>
      </c>
      <c r="F123" s="15" t="str">
        <f t="shared" si="10"/>
        <v/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11</v>
      </c>
      <c r="D125" s="9">
        <v>14</v>
      </c>
      <c r="E125" s="15">
        <f t="shared" si="9"/>
        <v>0.28205128205128205</v>
      </c>
      <c r="F125" s="15">
        <f t="shared" si="10"/>
        <v>0.19178082191780821</v>
      </c>
      <c r="G125" s="14">
        <f t="shared" si="11"/>
        <v>0.27272727272727271</v>
      </c>
      <c r="H125" s="17">
        <f t="shared" si="12"/>
        <v>7.6923076923076913E-2</v>
      </c>
    </row>
    <row r="126" spans="2:8" ht="15" x14ac:dyDescent="0.2">
      <c r="B126" s="5" t="s">
        <v>218</v>
      </c>
      <c r="C126" s="9">
        <v>0</v>
      </c>
      <c r="D126" s="9">
        <v>0</v>
      </c>
      <c r="E126" s="15" t="str">
        <f t="shared" si="9"/>
        <v/>
      </c>
      <c r="F126" s="15" t="str">
        <f t="shared" si="10"/>
        <v/>
      </c>
      <c r="G126" s="14" t="str">
        <f t="shared" si="11"/>
        <v>0</v>
      </c>
      <c r="H126" s="17" t="str">
        <f t="shared" si="12"/>
        <v/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8</v>
      </c>
      <c r="D128" s="9">
        <v>26</v>
      </c>
      <c r="E128" s="15">
        <f t="shared" si="9"/>
        <v>0.20512820512820512</v>
      </c>
      <c r="F128" s="15">
        <f t="shared" si="10"/>
        <v>0.35616438356164382</v>
      </c>
      <c r="G128" s="14">
        <f t="shared" si="11"/>
        <v>2.25</v>
      </c>
      <c r="H128" s="17">
        <f t="shared" si="12"/>
        <v>0.46153846153846151</v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0</v>
      </c>
      <c r="D131" s="9">
        <v>1</v>
      </c>
      <c r="E131" s="15" t="str">
        <f t="shared" si="9"/>
        <v/>
      </c>
      <c r="F131" s="15">
        <f t="shared" si="10"/>
        <v>1.3698630136986301E-2</v>
      </c>
      <c r="G131" s="14" t="str">
        <f t="shared" si="11"/>
        <v>0</v>
      </c>
      <c r="H131" s="17" t="str">
        <f t="shared" si="12"/>
        <v/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2</v>
      </c>
      <c r="D137" s="9">
        <v>14</v>
      </c>
      <c r="E137" s="15">
        <f t="shared" si="9"/>
        <v>5.128205128205128E-2</v>
      </c>
      <c r="F137" s="15">
        <f t="shared" si="10"/>
        <v>0.19178082191780821</v>
      </c>
      <c r="G137" s="14">
        <f t="shared" si="11"/>
        <v>6</v>
      </c>
      <c r="H137" s="17">
        <f t="shared" si="12"/>
        <v>0.30769230769230771</v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0</v>
      </c>
      <c r="E144" s="15" t="str">
        <f t="shared" si="37"/>
        <v/>
      </c>
      <c r="F144" s="15" t="str">
        <f t="shared" si="38"/>
        <v/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2.564102564102564E-2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0</v>
      </c>
      <c r="E152" s="71" t="str">
        <f t="shared" ref="E152:E154" si="41">+IF(C152=0,"",C152/C$71)</f>
        <v/>
      </c>
      <c r="F152" s="71" t="str">
        <f t="shared" ref="F152:F154" si="42">+IF(D152=0,"",D152/D$71)</f>
        <v/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59</v>
      </c>
      <c r="D161" s="35">
        <f>SUM(D162:D323)</f>
        <v>33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-0.44067796610169491</v>
      </c>
      <c r="H161" s="36">
        <f>+IF(OR(AND(E161=""),(G161="")),"",E161*G161)</f>
        <v>-0.44067796610169491</v>
      </c>
    </row>
    <row r="162" spans="1:8" ht="15" x14ac:dyDescent="0.2">
      <c r="B162" s="8" t="s">
        <v>472</v>
      </c>
      <c r="C162" s="9">
        <v>0</v>
      </c>
      <c r="D162" s="9">
        <v>0</v>
      </c>
      <c r="E162" s="15" t="str">
        <f>+IF(C162=0,"",C162/C$161)</f>
        <v/>
      </c>
      <c r="F162" s="15" t="str">
        <f>+IF(D162=0,"",D162/D$161)</f>
        <v/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5" x14ac:dyDescent="0.2">
      <c r="B163" s="8" t="s">
        <v>473</v>
      </c>
      <c r="C163" s="9">
        <v>0</v>
      </c>
      <c r="D163" s="9">
        <v>0</v>
      </c>
      <c r="E163" s="15" t="str">
        <f t="shared" ref="E163:E232" si="45">+IF(C163=0,"",C163/C$161)</f>
        <v/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0</v>
      </c>
      <c r="D164" s="9">
        <v>2</v>
      </c>
      <c r="E164" s="15" t="str">
        <f t="shared" si="45"/>
        <v/>
      </c>
      <c r="F164" s="15">
        <f t="shared" si="46"/>
        <v>6.0606060606060608E-2</v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1</v>
      </c>
      <c r="D165" s="9">
        <v>0</v>
      </c>
      <c r="E165" s="15">
        <f t="shared" si="45"/>
        <v>1.6949152542372881E-2</v>
      </c>
      <c r="F165" s="15" t="str">
        <f t="shared" si="46"/>
        <v/>
      </c>
      <c r="G165" s="14" t="str">
        <f t="shared" si="47"/>
        <v>0</v>
      </c>
      <c r="H165" s="17">
        <f t="shared" si="48"/>
        <v>0</v>
      </c>
    </row>
    <row r="166" spans="1:8" ht="15" x14ac:dyDescent="0.2">
      <c r="B166" s="8" t="s">
        <v>476</v>
      </c>
      <c r="C166" s="9">
        <v>0</v>
      </c>
      <c r="D166" s="9">
        <v>0</v>
      </c>
      <c r="E166" s="15" t="str">
        <f t="shared" si="45"/>
        <v/>
      </c>
      <c r="F166" s="15" t="str">
        <f t="shared" si="46"/>
        <v/>
      </c>
      <c r="G166" s="14" t="str">
        <f t="shared" si="47"/>
        <v>0</v>
      </c>
      <c r="H166" s="17" t="str">
        <f t="shared" si="48"/>
        <v/>
      </c>
    </row>
    <row r="167" spans="1:8" ht="15" x14ac:dyDescent="0.2">
      <c r="B167" s="8" t="s">
        <v>49</v>
      </c>
      <c r="C167" s="9">
        <v>13</v>
      </c>
      <c r="D167" s="9">
        <v>2</v>
      </c>
      <c r="E167" s="15">
        <f t="shared" si="45"/>
        <v>0.22033898305084745</v>
      </c>
      <c r="F167" s="15">
        <f t="shared" si="46"/>
        <v>6.0606060606060608E-2</v>
      </c>
      <c r="G167" s="14">
        <f t="shared" si="47"/>
        <v>-0.84615384615384615</v>
      </c>
      <c r="H167" s="17">
        <f t="shared" si="48"/>
        <v>-0.1864406779661017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2</v>
      </c>
      <c r="D169" s="9">
        <v>0</v>
      </c>
      <c r="E169" s="15">
        <f t="shared" si="45"/>
        <v>3.3898305084745763E-2</v>
      </c>
      <c r="F169" s="15" t="str">
        <f t="shared" si="46"/>
        <v/>
      </c>
      <c r="G169" s="14" t="str">
        <f t="shared" si="47"/>
        <v>0</v>
      </c>
      <c r="H169" s="17">
        <f t="shared" si="48"/>
        <v>0</v>
      </c>
    </row>
    <row r="170" spans="1:8" ht="15" x14ac:dyDescent="0.2">
      <c r="B170" s="8" t="s">
        <v>50</v>
      </c>
      <c r="C170" s="9">
        <v>0</v>
      </c>
      <c r="D170" s="9">
        <v>0</v>
      </c>
      <c r="E170" s="15" t="str">
        <f t="shared" si="45"/>
        <v/>
      </c>
      <c r="F170" s="15" t="str">
        <f t="shared" si="46"/>
        <v/>
      </c>
      <c r="G170" s="14" t="str">
        <f t="shared" si="47"/>
        <v>0</v>
      </c>
      <c r="H170" s="17" t="str">
        <f t="shared" si="48"/>
        <v/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0</v>
      </c>
      <c r="E173" s="15" t="str">
        <f t="shared" si="45"/>
        <v/>
      </c>
      <c r="F173" s="15" t="str">
        <f t="shared" si="46"/>
        <v/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0</v>
      </c>
      <c r="D174" s="9">
        <v>0</v>
      </c>
      <c r="E174" s="15" t="str">
        <f t="shared" si="45"/>
        <v/>
      </c>
      <c r="F174" s="15" t="str">
        <f t="shared" si="46"/>
        <v/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0</v>
      </c>
      <c r="E175" s="71" t="str">
        <f t="shared" ref="E175" si="49">+IF(C175=0,"",C175/C$161)</f>
        <v/>
      </c>
      <c r="F175" s="71" t="str">
        <f t="shared" ref="F175" si="50">+IF(D175=0,"",D175/D$161)</f>
        <v/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3</v>
      </c>
      <c r="D176" s="9">
        <v>0</v>
      </c>
      <c r="E176" s="15">
        <f t="shared" si="45"/>
        <v>5.0847457627118647E-2</v>
      </c>
      <c r="F176" s="15" t="str">
        <f t="shared" si="46"/>
        <v/>
      </c>
      <c r="G176" s="14" t="str">
        <f t="shared" si="47"/>
        <v>0</v>
      </c>
      <c r="H176" s="17">
        <f t="shared" si="48"/>
        <v>0</v>
      </c>
    </row>
    <row r="177" spans="1:8" ht="15" x14ac:dyDescent="0.2">
      <c r="B177" s="8" t="s">
        <v>231</v>
      </c>
      <c r="C177" s="9">
        <v>0</v>
      </c>
      <c r="D177" s="9">
        <v>0</v>
      </c>
      <c r="E177" s="15" t="str">
        <f t="shared" si="45"/>
        <v/>
      </c>
      <c r="F177" s="15" t="str">
        <f t="shared" si="46"/>
        <v/>
      </c>
      <c r="G177" s="14" t="str">
        <f t="shared" si="47"/>
        <v>0</v>
      </c>
      <c r="H177" s="17" t="str">
        <f t="shared" si="48"/>
        <v/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0</v>
      </c>
      <c r="D182" s="9">
        <v>0</v>
      </c>
      <c r="E182" s="15" t="str">
        <f t="shared" si="45"/>
        <v/>
      </c>
      <c r="F182" s="15" t="str">
        <f t="shared" si="46"/>
        <v/>
      </c>
      <c r="G182" s="14" t="str">
        <f t="shared" si="47"/>
        <v>0</v>
      </c>
      <c r="H182" s="17" t="str">
        <f t="shared" si="48"/>
        <v/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2</v>
      </c>
      <c r="D186" s="9">
        <v>0</v>
      </c>
      <c r="E186" s="15">
        <f t="shared" si="45"/>
        <v>3.3898305084745763E-2</v>
      </c>
      <c r="F186" s="15" t="str">
        <f t="shared" si="46"/>
        <v/>
      </c>
      <c r="G186" s="14" t="str">
        <f t="shared" si="47"/>
        <v>0</v>
      </c>
      <c r="H186" s="17">
        <f t="shared" si="48"/>
        <v>0</v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0</v>
      </c>
      <c r="E187" s="71" t="str">
        <f t="shared" ref="E187" si="57">+IF(C187=0,"",C187/C$161)</f>
        <v/>
      </c>
      <c r="F187" s="71" t="str">
        <f t="shared" ref="F187" si="58">+IF(D187=0,"",D187/D$161)</f>
        <v/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2</v>
      </c>
      <c r="D188" s="9">
        <v>1</v>
      </c>
      <c r="E188" s="15">
        <f t="shared" si="45"/>
        <v>3.3898305084745763E-2</v>
      </c>
      <c r="F188" s="15">
        <f t="shared" si="46"/>
        <v>3.0303030303030304E-2</v>
      </c>
      <c r="G188" s="14">
        <f t="shared" si="47"/>
        <v>-0.5</v>
      </c>
      <c r="H188" s="17">
        <f t="shared" si="48"/>
        <v>-1.6949152542372881E-2</v>
      </c>
    </row>
    <row r="189" spans="1:8" ht="15" x14ac:dyDescent="0.2">
      <c r="B189" s="8" t="s">
        <v>237</v>
      </c>
      <c r="C189" s="9">
        <v>0</v>
      </c>
      <c r="D189" s="9">
        <v>4</v>
      </c>
      <c r="E189" s="15" t="str">
        <f t="shared" si="45"/>
        <v/>
      </c>
      <c r="F189" s="15">
        <f t="shared" si="46"/>
        <v>0.12121212121212122</v>
      </c>
      <c r="G189" s="14" t="str">
        <f t="shared" si="47"/>
        <v>0</v>
      </c>
      <c r="H189" s="17" t="str">
        <f t="shared" si="48"/>
        <v/>
      </c>
    </row>
    <row r="190" spans="1:8" ht="15" x14ac:dyDescent="0.2">
      <c r="B190" s="8" t="s">
        <v>238</v>
      </c>
      <c r="C190" s="9">
        <v>1</v>
      </c>
      <c r="D190" s="9">
        <v>0</v>
      </c>
      <c r="E190" s="15">
        <f t="shared" si="45"/>
        <v>1.6949152542372881E-2</v>
      </c>
      <c r="F190" s="15" t="str">
        <f t="shared" si="46"/>
        <v/>
      </c>
      <c r="G190" s="14" t="str">
        <f t="shared" si="47"/>
        <v>0</v>
      </c>
      <c r="H190" s="17">
        <f t="shared" si="48"/>
        <v>0</v>
      </c>
    </row>
    <row r="191" spans="1:8" ht="15" x14ac:dyDescent="0.2">
      <c r="B191" s="8" t="s">
        <v>239</v>
      </c>
      <c r="C191" s="9">
        <v>3</v>
      </c>
      <c r="D191" s="9">
        <v>9</v>
      </c>
      <c r="E191" s="15">
        <f t="shared" si="45"/>
        <v>5.0847457627118647E-2</v>
      </c>
      <c r="F191" s="15">
        <f t="shared" si="46"/>
        <v>0.27272727272727271</v>
      </c>
      <c r="G191" s="14">
        <f t="shared" si="47"/>
        <v>2</v>
      </c>
      <c r="H191" s="17">
        <f t="shared" si="48"/>
        <v>0.10169491525423729</v>
      </c>
    </row>
    <row r="192" spans="1:8" ht="20.100000000000001" customHeight="1" x14ac:dyDescent="0.2">
      <c r="B192" s="8" t="s">
        <v>479</v>
      </c>
      <c r="C192" s="9">
        <v>0</v>
      </c>
      <c r="D192" s="9">
        <v>0</v>
      </c>
      <c r="E192" s="15" t="str">
        <f t="shared" si="45"/>
        <v/>
      </c>
      <c r="F192" s="15" t="str">
        <f t="shared" si="46"/>
        <v/>
      </c>
      <c r="G192" s="14" t="str">
        <f t="shared" si="47"/>
        <v>0</v>
      </c>
      <c r="H192" s="17" t="str">
        <f t="shared" si="48"/>
        <v/>
      </c>
    </row>
    <row r="193" spans="1:8" ht="20.100000000000001" customHeight="1" x14ac:dyDescent="0.2">
      <c r="B193" s="8" t="s">
        <v>480</v>
      </c>
      <c r="C193" s="9">
        <v>0</v>
      </c>
      <c r="D193" s="9">
        <v>0</v>
      </c>
      <c r="E193" s="15" t="str">
        <f t="shared" si="45"/>
        <v/>
      </c>
      <c r="F193" s="15" t="str">
        <f t="shared" si="46"/>
        <v/>
      </c>
      <c r="G193" s="14" t="str">
        <f t="shared" si="47"/>
        <v>0</v>
      </c>
      <c r="H193" s="17" t="str">
        <f t="shared" si="48"/>
        <v/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0</v>
      </c>
      <c r="E195" s="71" t="str">
        <f t="shared" ref="E195" si="61">+IF(C195=0,"",C195/C$161)</f>
        <v/>
      </c>
      <c r="F195" s="71" t="str">
        <f t="shared" ref="F195" si="62">+IF(D195=0,"",D195/D$161)</f>
        <v/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3</v>
      </c>
      <c r="D197" s="9">
        <v>0</v>
      </c>
      <c r="E197" s="15">
        <f t="shared" si="45"/>
        <v>5.0847457627118647E-2</v>
      </c>
      <c r="F197" s="15" t="str">
        <f t="shared" si="46"/>
        <v/>
      </c>
      <c r="G197" s="14" t="str">
        <f t="shared" si="47"/>
        <v>0</v>
      </c>
      <c r="H197" s="17">
        <f t="shared" si="48"/>
        <v>0</v>
      </c>
    </row>
    <row r="198" spans="1:8" ht="20.100000000000001" customHeight="1" x14ac:dyDescent="0.2">
      <c r="B198" s="8" t="s">
        <v>242</v>
      </c>
      <c r="C198" s="9">
        <v>2</v>
      </c>
      <c r="D198" s="9">
        <v>1</v>
      </c>
      <c r="E198" s="15">
        <f t="shared" si="45"/>
        <v>3.3898305084745763E-2</v>
      </c>
      <c r="F198" s="15">
        <f t="shared" si="46"/>
        <v>3.0303030303030304E-2</v>
      </c>
      <c r="G198" s="14">
        <f t="shared" si="47"/>
        <v>-0.5</v>
      </c>
      <c r="H198" s="17">
        <f t="shared" si="48"/>
        <v>-1.6949152542372881E-2</v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1</v>
      </c>
      <c r="E200" s="15" t="str">
        <f t="shared" si="45"/>
        <v/>
      </c>
      <c r="F200" s="15">
        <f t="shared" si="46"/>
        <v>3.0303030303030304E-2</v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11</v>
      </c>
      <c r="D201" s="9">
        <v>3</v>
      </c>
      <c r="E201" s="15">
        <f t="shared" si="45"/>
        <v>0.1864406779661017</v>
      </c>
      <c r="F201" s="15">
        <f t="shared" si="46"/>
        <v>9.0909090909090912E-2</v>
      </c>
      <c r="G201" s="14">
        <f t="shared" si="47"/>
        <v>-0.72727272727272729</v>
      </c>
      <c r="H201" s="17">
        <f t="shared" si="48"/>
        <v>-0.13559322033898305</v>
      </c>
    </row>
    <row r="202" spans="1:8" ht="20.100000000000001" customHeight="1" x14ac:dyDescent="0.2">
      <c r="B202" s="8" t="s">
        <v>244</v>
      </c>
      <c r="C202" s="9">
        <v>0</v>
      </c>
      <c r="D202" s="9">
        <v>0</v>
      </c>
      <c r="E202" s="15" t="str">
        <f t="shared" si="45"/>
        <v/>
      </c>
      <c r="F202" s="15" t="str">
        <f t="shared" si="46"/>
        <v/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1</v>
      </c>
      <c r="E211" s="15" t="str">
        <f t="shared" si="45"/>
        <v/>
      </c>
      <c r="F211" s="15">
        <f t="shared" si="46"/>
        <v>3.0303030303030304E-2</v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3</v>
      </c>
      <c r="D212" s="9">
        <v>0</v>
      </c>
      <c r="E212" s="15">
        <f t="shared" si="45"/>
        <v>5.0847457627118647E-2</v>
      </c>
      <c r="F212" s="15" t="str">
        <f t="shared" si="46"/>
        <v/>
      </c>
      <c r="G212" s="14" t="str">
        <f t="shared" si="47"/>
        <v>0</v>
      </c>
      <c r="H212" s="17">
        <f t="shared" si="48"/>
        <v>0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0</v>
      </c>
      <c r="D224" s="9">
        <v>0</v>
      </c>
      <c r="E224" s="15" t="str">
        <f t="shared" si="45"/>
        <v/>
      </c>
      <c r="F224" s="15" t="str">
        <f t="shared" si="46"/>
        <v/>
      </c>
      <c r="G224" s="14" t="str">
        <f t="shared" si="47"/>
        <v>0</v>
      </c>
      <c r="H224" s="17" t="str">
        <f t="shared" si="48"/>
        <v/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1</v>
      </c>
      <c r="E227" s="15" t="str">
        <f t="shared" si="45"/>
        <v/>
      </c>
      <c r="F227" s="15">
        <f t="shared" si="46"/>
        <v>3.0303030303030304E-2</v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0</v>
      </c>
      <c r="E230" s="15" t="str">
        <f t="shared" si="45"/>
        <v/>
      </c>
      <c r="F230" s="15" t="str">
        <f t="shared" si="46"/>
        <v/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0</v>
      </c>
      <c r="D245" s="9"/>
      <c r="E245" s="65" t="str">
        <f t="shared" si="69"/>
        <v/>
      </c>
      <c r="F245" s="65" t="str">
        <f t="shared" si="70"/>
        <v/>
      </c>
      <c r="G245" s="66" t="str">
        <f t="shared" si="71"/>
        <v>0</v>
      </c>
      <c r="H245" s="67" t="str">
        <f t="shared" si="72"/>
        <v/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0</v>
      </c>
      <c r="D248" s="9"/>
      <c r="E248" s="65" t="str">
        <f t="shared" si="69"/>
        <v/>
      </c>
      <c r="F248" s="65" t="str">
        <f t="shared" si="70"/>
        <v/>
      </c>
      <c r="G248" s="66" t="str">
        <f t="shared" si="71"/>
        <v>0</v>
      </c>
      <c r="H248" s="67" t="str">
        <f t="shared" si="72"/>
        <v/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0</v>
      </c>
      <c r="D253" s="9">
        <v>0</v>
      </c>
      <c r="E253" s="15" t="str">
        <f t="shared" si="69"/>
        <v/>
      </c>
      <c r="F253" s="15" t="str">
        <f t="shared" si="70"/>
        <v/>
      </c>
      <c r="G253" s="14" t="str">
        <f t="shared" si="71"/>
        <v>0</v>
      </c>
      <c r="H253" s="17" t="str">
        <f t="shared" si="72"/>
        <v/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0</v>
      </c>
      <c r="E260" s="71" t="str">
        <f t="shared" si="77"/>
        <v/>
      </c>
      <c r="F260" s="71" t="str">
        <f t="shared" si="78"/>
        <v/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0</v>
      </c>
      <c r="D261" s="9">
        <v>0</v>
      </c>
      <c r="E261" s="15" t="str">
        <f t="shared" si="69"/>
        <v/>
      </c>
      <c r="F261" s="15" t="str">
        <f t="shared" si="70"/>
        <v/>
      </c>
      <c r="G261" s="14" t="str">
        <f t="shared" si="71"/>
        <v>0</v>
      </c>
      <c r="H261" s="17" t="str">
        <f t="shared" si="72"/>
        <v/>
      </c>
    </row>
    <row r="262" spans="1:8" ht="20.100000000000001" customHeight="1" x14ac:dyDescent="0.2">
      <c r="B262" s="8" t="s">
        <v>75</v>
      </c>
      <c r="C262" s="9">
        <v>0</v>
      </c>
      <c r="D262" s="9">
        <v>0</v>
      </c>
      <c r="E262" s="15" t="str">
        <f t="shared" si="69"/>
        <v/>
      </c>
      <c r="F262" s="15" t="str">
        <f t="shared" si="70"/>
        <v/>
      </c>
      <c r="G262" s="14" t="str">
        <f t="shared" si="71"/>
        <v>0</v>
      </c>
      <c r="H262" s="17" t="str">
        <f t="shared" si="72"/>
        <v/>
      </c>
    </row>
    <row r="263" spans="1:8" ht="20.100000000000001" customHeight="1" x14ac:dyDescent="0.2">
      <c r="B263" s="8" t="s">
        <v>71</v>
      </c>
      <c r="C263" s="9">
        <v>0</v>
      </c>
      <c r="D263" s="9">
        <v>1</v>
      </c>
      <c r="E263" s="15" t="str">
        <f t="shared" si="69"/>
        <v/>
      </c>
      <c r="F263" s="15">
        <f t="shared" si="70"/>
        <v>3.0303030303030304E-2</v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0</v>
      </c>
      <c r="D264" s="9">
        <v>0</v>
      </c>
      <c r="E264" s="15" t="str">
        <f t="shared" si="69"/>
        <v/>
      </c>
      <c r="F264" s="15" t="str">
        <f t="shared" si="70"/>
        <v/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2</v>
      </c>
      <c r="D272" s="9">
        <v>1</v>
      </c>
      <c r="E272" s="15">
        <f t="shared" si="69"/>
        <v>3.3898305084745763E-2</v>
      </c>
      <c r="F272" s="15">
        <f t="shared" si="70"/>
        <v>3.0303030303030304E-2</v>
      </c>
      <c r="G272" s="14">
        <f t="shared" si="71"/>
        <v>-0.5</v>
      </c>
      <c r="H272" s="17">
        <f t="shared" si="72"/>
        <v>-1.6949152542372881E-2</v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0</v>
      </c>
      <c r="D276" s="9">
        <v>1</v>
      </c>
      <c r="E276" s="15" t="str">
        <f t="shared" si="69"/>
        <v/>
      </c>
      <c r="F276" s="15">
        <f t="shared" si="70"/>
        <v>3.0303030303030304E-2</v>
      </c>
      <c r="G276" s="14" t="str">
        <f t="shared" si="71"/>
        <v>0</v>
      </c>
      <c r="H276" s="17" t="str">
        <f t="shared" si="72"/>
        <v/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4</v>
      </c>
      <c r="D282" s="70">
        <v>3</v>
      </c>
      <c r="E282" s="71">
        <f t="shared" si="69"/>
        <v>6.7796610169491525E-2</v>
      </c>
      <c r="F282" s="71">
        <f t="shared" si="70"/>
        <v>9.0909090909090912E-2</v>
      </c>
      <c r="G282" s="72">
        <f t="shared" si="71"/>
        <v>-0.25</v>
      </c>
      <c r="H282" s="73">
        <f t="shared" si="72"/>
        <v>-1.6949152542372881E-2</v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1</v>
      </c>
      <c r="D284" s="9">
        <v>0</v>
      </c>
      <c r="E284" s="15">
        <f t="shared" si="69"/>
        <v>1.6949152542372881E-2</v>
      </c>
      <c r="F284" s="15" t="str">
        <f t="shared" si="70"/>
        <v/>
      </c>
      <c r="G284" s="14" t="str">
        <f t="shared" si="71"/>
        <v>0</v>
      </c>
      <c r="H284" s="17">
        <f t="shared" si="72"/>
        <v>0</v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1</v>
      </c>
      <c r="D287" s="9">
        <v>0</v>
      </c>
      <c r="E287" s="15">
        <f t="shared" si="69"/>
        <v>1.6949152542372881E-2</v>
      </c>
      <c r="F287" s="15" t="str">
        <f t="shared" si="70"/>
        <v/>
      </c>
      <c r="G287" s="14" t="str">
        <f t="shared" si="71"/>
        <v>0</v>
      </c>
      <c r="H287" s="17">
        <f t="shared" si="72"/>
        <v>0</v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0</v>
      </c>
      <c r="D297" s="9">
        <v>0</v>
      </c>
      <c r="E297" s="15" t="str">
        <f t="shared" si="69"/>
        <v/>
      </c>
      <c r="F297" s="15" t="str">
        <f t="shared" si="70"/>
        <v/>
      </c>
      <c r="G297" s="14" t="str">
        <f t="shared" si="71"/>
        <v>0</v>
      </c>
      <c r="H297" s="17" t="str">
        <f t="shared" si="72"/>
        <v/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0</v>
      </c>
      <c r="D299" s="9">
        <v>2</v>
      </c>
      <c r="E299" s="15" t="str">
        <f t="shared" si="69"/>
        <v/>
      </c>
      <c r="F299" s="15">
        <f t="shared" si="70"/>
        <v>6.0606060606060608E-2</v>
      </c>
      <c r="G299" s="14" t="str">
        <f t="shared" si="71"/>
        <v>0</v>
      </c>
      <c r="H299" s="17" t="str">
        <f t="shared" si="72"/>
        <v/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2</v>
      </c>
      <c r="D303" s="9">
        <v>0</v>
      </c>
      <c r="E303" s="15">
        <f t="shared" si="69"/>
        <v>3.3898305084745763E-2</v>
      </c>
      <c r="F303" s="15" t="str">
        <f t="shared" si="70"/>
        <v/>
      </c>
      <c r="G303" s="14" t="str">
        <f t="shared" si="71"/>
        <v>0</v>
      </c>
      <c r="H303" s="17">
        <f t="shared" si="72"/>
        <v>0</v>
      </c>
    </row>
    <row r="304" spans="2:8" ht="20.100000000000001" customHeight="1" x14ac:dyDescent="0.2">
      <c r="B304" s="8" t="s">
        <v>512</v>
      </c>
      <c r="C304" s="9">
        <v>0</v>
      </c>
      <c r="D304" s="9">
        <v>0</v>
      </c>
      <c r="E304" s="15" t="str">
        <f t="shared" si="69"/>
        <v/>
      </c>
      <c r="F304" s="15" t="str">
        <f t="shared" si="70"/>
        <v/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0</v>
      </c>
      <c r="E308" s="71" t="str">
        <f t="shared" ref="E308" si="97">+IF(C308=0,"",C308/C$161)</f>
        <v/>
      </c>
      <c r="F308" s="71" t="str">
        <f t="shared" ref="F308" si="98">+IF(D308=0,"",D308/D$161)</f>
        <v/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3</v>
      </c>
      <c r="D318" s="9">
        <v>0</v>
      </c>
      <c r="E318" s="15">
        <f t="shared" si="101"/>
        <v>5.0847457627118647E-2</v>
      </c>
      <c r="F318" s="15" t="str">
        <f t="shared" si="102"/>
        <v/>
      </c>
      <c r="G318" s="14" t="str">
        <f t="shared" si="103"/>
        <v>0</v>
      </c>
      <c r="H318" s="17">
        <f t="shared" si="104"/>
        <v>0</v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232</v>
      </c>
      <c r="D329" s="35">
        <f>SUM(D330:D546)</f>
        <v>171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-0.26293103448275862</v>
      </c>
      <c r="H329" s="36">
        <f>+IF(OR(AND(E329=""),(G329="")),"",E329*G329)</f>
        <v>-0.26293103448275862</v>
      </c>
    </row>
    <row r="330" spans="1:8" ht="15" x14ac:dyDescent="0.2">
      <c r="B330" s="5" t="s">
        <v>86</v>
      </c>
      <c r="C330" s="9">
        <v>5</v>
      </c>
      <c r="D330" s="9">
        <v>0</v>
      </c>
      <c r="E330" s="15">
        <f>+IF(C330=0,"",C330/C$329)</f>
        <v>2.1551724137931036E-2</v>
      </c>
      <c r="F330" s="15" t="str">
        <f>+IF(D330=0,"",D330/D$329)</f>
        <v/>
      </c>
      <c r="G330" s="14" t="str">
        <f>+IF(OR(AND(D330=0),(C330=0)),"0",((D330-C330)/C330))</f>
        <v>0</v>
      </c>
      <c r="H330" s="17">
        <f>+IF(OR(AND(E330=""),(G330="")),"",E330*G330)</f>
        <v>0</v>
      </c>
    </row>
    <row r="331" spans="1:8" ht="15" x14ac:dyDescent="0.2">
      <c r="B331" s="5" t="s">
        <v>98</v>
      </c>
      <c r="C331" s="9">
        <v>1</v>
      </c>
      <c r="D331" s="9">
        <v>0</v>
      </c>
      <c r="E331" s="15">
        <f t="shared" ref="E331:E395" si="109">+IF(C331=0,"",C331/C$329)</f>
        <v>4.3103448275862068E-3</v>
      </c>
      <c r="F331" s="15" t="str">
        <f t="shared" ref="F331:F395" si="110">+IF(D331=0,"",D331/D$329)</f>
        <v/>
      </c>
      <c r="G331" s="14" t="str">
        <f t="shared" ref="G331:G395" si="111">+IF(OR(AND(D331=0),(C331=0)),"0",((D331-C331)/C331))</f>
        <v>0</v>
      </c>
      <c r="H331" s="17">
        <f t="shared" ref="H331:H395" si="112">+IF(OR(AND(E331=""),(G331="")),"",E331*G331)</f>
        <v>0</v>
      </c>
    </row>
    <row r="332" spans="1:8" ht="15" x14ac:dyDescent="0.2">
      <c r="B332" s="5" t="s">
        <v>90</v>
      </c>
      <c r="C332" s="9">
        <v>0</v>
      </c>
      <c r="D332" s="9">
        <v>0</v>
      </c>
      <c r="E332" s="15" t="str">
        <f t="shared" si="109"/>
        <v/>
      </c>
      <c r="F332" s="15" t="str">
        <f t="shared" si="110"/>
        <v/>
      </c>
      <c r="G332" s="14" t="str">
        <f t="shared" si="111"/>
        <v>0</v>
      </c>
      <c r="H332" s="17" t="str">
        <f t="shared" si="112"/>
        <v/>
      </c>
    </row>
    <row r="333" spans="1:8" ht="15" x14ac:dyDescent="0.2">
      <c r="B333" s="5" t="s">
        <v>81</v>
      </c>
      <c r="C333" s="9">
        <v>0</v>
      </c>
      <c r="D333" s="9">
        <v>0</v>
      </c>
      <c r="E333" s="15" t="str">
        <f t="shared" si="109"/>
        <v/>
      </c>
      <c r="F333" s="15" t="str">
        <f t="shared" si="110"/>
        <v/>
      </c>
      <c r="G333" s="14" t="str">
        <f t="shared" si="111"/>
        <v>0</v>
      </c>
      <c r="H333" s="17" t="str">
        <f t="shared" si="112"/>
        <v/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6</v>
      </c>
      <c r="D336" s="9">
        <v>0</v>
      </c>
      <c r="E336" s="15">
        <f t="shared" si="109"/>
        <v>2.5862068965517241E-2</v>
      </c>
      <c r="F336" s="15" t="str">
        <f t="shared" si="110"/>
        <v/>
      </c>
      <c r="G336" s="14" t="str">
        <f t="shared" si="111"/>
        <v>0</v>
      </c>
      <c r="H336" s="17">
        <f t="shared" si="112"/>
        <v>0</v>
      </c>
    </row>
    <row r="337" spans="2:8" ht="15" x14ac:dyDescent="0.2">
      <c r="B337" s="5" t="s">
        <v>94</v>
      </c>
      <c r="C337" s="9">
        <v>0</v>
      </c>
      <c r="D337" s="9">
        <v>0</v>
      </c>
      <c r="E337" s="15" t="str">
        <f t="shared" si="109"/>
        <v/>
      </c>
      <c r="F337" s="15" t="str">
        <f t="shared" si="110"/>
        <v/>
      </c>
      <c r="G337" s="14" t="str">
        <f t="shared" si="111"/>
        <v>0</v>
      </c>
      <c r="H337" s="17" t="str">
        <f t="shared" si="112"/>
        <v/>
      </c>
    </row>
    <row r="338" spans="2:8" ht="15" x14ac:dyDescent="0.2">
      <c r="B338" s="5" t="s">
        <v>93</v>
      </c>
      <c r="C338" s="9">
        <v>0</v>
      </c>
      <c r="D338" s="9">
        <v>0</v>
      </c>
      <c r="E338" s="15" t="str">
        <f t="shared" si="109"/>
        <v/>
      </c>
      <c r="F338" s="15" t="str">
        <f t="shared" si="110"/>
        <v/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0</v>
      </c>
      <c r="D339" s="9">
        <v>0</v>
      </c>
      <c r="E339" s="15" t="str">
        <f t="shared" si="109"/>
        <v/>
      </c>
      <c r="F339" s="15" t="str">
        <f t="shared" si="110"/>
        <v/>
      </c>
      <c r="G339" s="14" t="str">
        <f t="shared" si="111"/>
        <v>0</v>
      </c>
      <c r="H339" s="17" t="str">
        <f t="shared" si="112"/>
        <v/>
      </c>
    </row>
    <row r="340" spans="2:8" ht="15" x14ac:dyDescent="0.2">
      <c r="B340" s="5" t="s">
        <v>276</v>
      </c>
      <c r="C340" s="9">
        <v>0</v>
      </c>
      <c r="D340" s="9">
        <v>0</v>
      </c>
      <c r="E340" s="15" t="str">
        <f t="shared" si="109"/>
        <v/>
      </c>
      <c r="F340" s="15" t="str">
        <f t="shared" si="110"/>
        <v/>
      </c>
      <c r="G340" s="14" t="str">
        <f t="shared" si="111"/>
        <v>0</v>
      </c>
      <c r="H340" s="17" t="str">
        <f t="shared" si="112"/>
        <v/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4</v>
      </c>
      <c r="D342" s="9">
        <v>5</v>
      </c>
      <c r="E342" s="15">
        <f t="shared" si="109"/>
        <v>1.7241379310344827E-2</v>
      </c>
      <c r="F342" s="15">
        <f t="shared" si="110"/>
        <v>2.9239766081871343E-2</v>
      </c>
      <c r="G342" s="14">
        <f t="shared" si="111"/>
        <v>0.25</v>
      </c>
      <c r="H342" s="17">
        <f t="shared" si="112"/>
        <v>4.3103448275862068E-3</v>
      </c>
    </row>
    <row r="343" spans="2:8" ht="15" x14ac:dyDescent="0.2">
      <c r="B343" s="5" t="s">
        <v>85</v>
      </c>
      <c r="C343" s="9">
        <v>2</v>
      </c>
      <c r="D343" s="9">
        <v>1</v>
      </c>
      <c r="E343" s="15">
        <f t="shared" si="109"/>
        <v>8.6206896551724137E-3</v>
      </c>
      <c r="F343" s="15">
        <f t="shared" si="110"/>
        <v>5.8479532163742687E-3</v>
      </c>
      <c r="G343" s="14">
        <f t="shared" si="111"/>
        <v>-0.5</v>
      </c>
      <c r="H343" s="17">
        <f t="shared" si="112"/>
        <v>-4.3103448275862068E-3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5</v>
      </c>
      <c r="D345" s="9">
        <v>0</v>
      </c>
      <c r="E345" s="15">
        <f t="shared" si="109"/>
        <v>2.1551724137931036E-2</v>
      </c>
      <c r="F345" s="15" t="str">
        <f t="shared" si="110"/>
        <v/>
      </c>
      <c r="G345" s="14" t="str">
        <f t="shared" si="111"/>
        <v>0</v>
      </c>
      <c r="H345" s="17">
        <f t="shared" si="112"/>
        <v>0</v>
      </c>
    </row>
    <row r="346" spans="2:8" ht="15" x14ac:dyDescent="0.2">
      <c r="B346" s="5" t="s">
        <v>88</v>
      </c>
      <c r="C346" s="9">
        <v>0</v>
      </c>
      <c r="D346" s="9">
        <v>0</v>
      </c>
      <c r="E346" s="15" t="str">
        <f t="shared" si="109"/>
        <v/>
      </c>
      <c r="F346" s="15" t="str">
        <f t="shared" si="110"/>
        <v/>
      </c>
      <c r="G346" s="14" t="str">
        <f t="shared" si="111"/>
        <v>0</v>
      </c>
      <c r="H346" s="17" t="str">
        <f t="shared" si="112"/>
        <v/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0</v>
      </c>
      <c r="D349" s="9">
        <v>1</v>
      </c>
      <c r="E349" s="15" t="str">
        <f t="shared" si="109"/>
        <v/>
      </c>
      <c r="F349" s="15">
        <f t="shared" si="110"/>
        <v>5.8479532163742687E-3</v>
      </c>
      <c r="G349" s="14" t="str">
        <f t="shared" si="111"/>
        <v>0</v>
      </c>
      <c r="H349" s="17" t="str">
        <f t="shared" si="112"/>
        <v/>
      </c>
    </row>
    <row r="350" spans="2:8" ht="15" x14ac:dyDescent="0.2">
      <c r="B350" s="5" t="s">
        <v>279</v>
      </c>
      <c r="C350" s="9">
        <v>0</v>
      </c>
      <c r="D350" s="9">
        <v>0</v>
      </c>
      <c r="E350" s="15" t="str">
        <f t="shared" si="109"/>
        <v/>
      </c>
      <c r="F350" s="15" t="str">
        <f t="shared" si="110"/>
        <v/>
      </c>
      <c r="G350" s="14" t="str">
        <f t="shared" si="111"/>
        <v>0</v>
      </c>
      <c r="H350" s="17" t="str">
        <f t="shared" si="112"/>
        <v/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0</v>
      </c>
      <c r="D352" s="9">
        <v>0</v>
      </c>
      <c r="E352" s="15" t="str">
        <f t="shared" si="109"/>
        <v/>
      </c>
      <c r="F352" s="15" t="str">
        <f t="shared" si="110"/>
        <v/>
      </c>
      <c r="G352" s="14" t="str">
        <f t="shared" si="111"/>
        <v>0</v>
      </c>
      <c r="H352" s="17" t="str">
        <f t="shared" si="112"/>
        <v/>
      </c>
    </row>
    <row r="353" spans="2:8" ht="15" x14ac:dyDescent="0.2">
      <c r="B353" s="5" t="s">
        <v>280</v>
      </c>
      <c r="C353" s="9">
        <v>1</v>
      </c>
      <c r="D353" s="9">
        <v>0</v>
      </c>
      <c r="E353" s="15">
        <f t="shared" si="109"/>
        <v>4.3103448275862068E-3</v>
      </c>
      <c r="F353" s="15" t="str">
        <f t="shared" si="110"/>
        <v/>
      </c>
      <c r="G353" s="14" t="str">
        <f t="shared" si="111"/>
        <v>0</v>
      </c>
      <c r="H353" s="17">
        <f t="shared" si="112"/>
        <v>0</v>
      </c>
    </row>
    <row r="354" spans="2:8" ht="15" x14ac:dyDescent="0.2">
      <c r="B354" s="5" t="s">
        <v>100</v>
      </c>
      <c r="C354" s="9">
        <v>0</v>
      </c>
      <c r="D354" s="9">
        <v>0</v>
      </c>
      <c r="E354" s="15" t="str">
        <f t="shared" si="109"/>
        <v/>
      </c>
      <c r="F354" s="15" t="str">
        <f t="shared" si="110"/>
        <v/>
      </c>
      <c r="G354" s="14" t="str">
        <f t="shared" si="111"/>
        <v>0</v>
      </c>
      <c r="H354" s="17" t="str">
        <f t="shared" si="112"/>
        <v/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1</v>
      </c>
      <c r="D359" s="9">
        <v>0</v>
      </c>
      <c r="E359" s="15">
        <f t="shared" si="109"/>
        <v>4.3103448275862068E-3</v>
      </c>
      <c r="F359" s="15" t="str">
        <f t="shared" si="110"/>
        <v/>
      </c>
      <c r="G359" s="14" t="str">
        <f t="shared" si="111"/>
        <v>0</v>
      </c>
      <c r="H359" s="17">
        <f t="shared" si="112"/>
        <v>0</v>
      </c>
    </row>
    <row r="360" spans="2:8" ht="15" x14ac:dyDescent="0.2">
      <c r="B360" s="5" t="s">
        <v>526</v>
      </c>
      <c r="C360" s="9">
        <v>0</v>
      </c>
      <c r="D360" s="9">
        <v>0</v>
      </c>
      <c r="E360" s="15" t="str">
        <f t="shared" si="109"/>
        <v/>
      </c>
      <c r="F360" s="15" t="str">
        <f t="shared" si="110"/>
        <v/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0</v>
      </c>
      <c r="D361" s="9">
        <v>6</v>
      </c>
      <c r="E361" s="15" t="str">
        <f t="shared" si="109"/>
        <v/>
      </c>
      <c r="F361" s="15">
        <f t="shared" si="110"/>
        <v>3.5087719298245612E-2</v>
      </c>
      <c r="G361" s="14" t="str">
        <f t="shared" si="111"/>
        <v>0</v>
      </c>
      <c r="H361" s="17" t="str">
        <f t="shared" si="112"/>
        <v/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3</v>
      </c>
      <c r="D363" s="9">
        <v>0</v>
      </c>
      <c r="E363" s="15">
        <f t="shared" si="109"/>
        <v>1.2931034482758621E-2</v>
      </c>
      <c r="F363" s="15" t="str">
        <f t="shared" si="110"/>
        <v/>
      </c>
      <c r="G363" s="14" t="str">
        <f t="shared" si="111"/>
        <v>0</v>
      </c>
      <c r="H363" s="17">
        <f t="shared" si="112"/>
        <v>0</v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0</v>
      </c>
      <c r="D365" s="9">
        <v>1</v>
      </c>
      <c r="E365" s="15" t="str">
        <f t="shared" si="109"/>
        <v/>
      </c>
      <c r="F365" s="15">
        <f t="shared" si="110"/>
        <v>5.8479532163742687E-3</v>
      </c>
      <c r="G365" s="14" t="str">
        <f t="shared" si="111"/>
        <v>0</v>
      </c>
      <c r="H365" s="17" t="str">
        <f t="shared" si="112"/>
        <v/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2</v>
      </c>
      <c r="D367" s="9">
        <v>1</v>
      </c>
      <c r="E367" s="15">
        <f t="shared" si="109"/>
        <v>8.6206896551724137E-3</v>
      </c>
      <c r="F367" s="15">
        <f t="shared" si="110"/>
        <v>5.8479532163742687E-3</v>
      </c>
      <c r="G367" s="14">
        <f t="shared" si="111"/>
        <v>-0.5</v>
      </c>
      <c r="H367" s="17">
        <f t="shared" si="112"/>
        <v>-4.3103448275862068E-3</v>
      </c>
    </row>
    <row r="368" spans="2:8" ht="15" x14ac:dyDescent="0.2">
      <c r="B368" s="5" t="s">
        <v>109</v>
      </c>
      <c r="C368" s="9">
        <v>0</v>
      </c>
      <c r="D368" s="9">
        <v>0</v>
      </c>
      <c r="E368" s="15" t="str">
        <f t="shared" si="109"/>
        <v/>
      </c>
      <c r="F368" s="15" t="str">
        <f t="shared" si="110"/>
        <v/>
      </c>
      <c r="G368" s="14" t="str">
        <f t="shared" si="111"/>
        <v>0</v>
      </c>
      <c r="H368" s="17" t="str">
        <f t="shared" si="112"/>
        <v/>
      </c>
    </row>
    <row r="369" spans="1:8" ht="15" x14ac:dyDescent="0.2">
      <c r="B369" s="5" t="s">
        <v>102</v>
      </c>
      <c r="C369" s="9">
        <v>0</v>
      </c>
      <c r="D369" s="9">
        <v>0</v>
      </c>
      <c r="E369" s="15" t="str">
        <f t="shared" si="109"/>
        <v/>
      </c>
      <c r="F369" s="15" t="str">
        <f t="shared" si="110"/>
        <v/>
      </c>
      <c r="G369" s="14" t="str">
        <f t="shared" si="111"/>
        <v>0</v>
      </c>
      <c r="H369" s="17" t="str">
        <f t="shared" si="112"/>
        <v/>
      </c>
    </row>
    <row r="370" spans="1:8" ht="15" x14ac:dyDescent="0.2">
      <c r="B370" s="5" t="s">
        <v>108</v>
      </c>
      <c r="C370" s="9">
        <v>0</v>
      </c>
      <c r="D370" s="9">
        <v>0</v>
      </c>
      <c r="E370" s="15" t="str">
        <f t="shared" si="109"/>
        <v/>
      </c>
      <c r="F370" s="15" t="str">
        <f t="shared" si="110"/>
        <v/>
      </c>
      <c r="G370" s="14" t="str">
        <f t="shared" si="111"/>
        <v>0</v>
      </c>
      <c r="H370" s="17" t="str">
        <f t="shared" si="112"/>
        <v/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0</v>
      </c>
      <c r="D374" s="9">
        <v>0</v>
      </c>
      <c r="E374" s="15" t="str">
        <f t="shared" si="109"/>
        <v/>
      </c>
      <c r="F374" s="15" t="str">
        <f t="shared" si="110"/>
        <v/>
      </c>
      <c r="G374" s="14" t="str">
        <f t="shared" si="111"/>
        <v>0</v>
      </c>
      <c r="H374" s="17" t="str">
        <f t="shared" si="112"/>
        <v/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1</v>
      </c>
      <c r="D376" s="9">
        <v>0</v>
      </c>
      <c r="E376" s="15">
        <f t="shared" si="109"/>
        <v>4.3103448275862068E-3</v>
      </c>
      <c r="F376" s="15" t="str">
        <f t="shared" si="110"/>
        <v/>
      </c>
      <c r="G376" s="14" t="str">
        <f t="shared" si="111"/>
        <v>0</v>
      </c>
      <c r="H376" s="17">
        <f t="shared" si="112"/>
        <v>0</v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0</v>
      </c>
      <c r="E378" s="15" t="str">
        <f t="shared" si="109"/>
        <v/>
      </c>
      <c r="F378" s="15" t="str">
        <f t="shared" si="110"/>
        <v/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0</v>
      </c>
      <c r="D379" s="9">
        <v>0</v>
      </c>
      <c r="E379" s="15" t="str">
        <f t="shared" si="109"/>
        <v/>
      </c>
      <c r="F379" s="15" t="str">
        <f t="shared" si="110"/>
        <v/>
      </c>
      <c r="G379" s="14" t="str">
        <f t="shared" si="111"/>
        <v>0</v>
      </c>
      <c r="H379" s="17" t="str">
        <f t="shared" si="112"/>
        <v/>
      </c>
    </row>
    <row r="380" spans="1:8" ht="15" x14ac:dyDescent="0.2">
      <c r="B380" s="5" t="s">
        <v>288</v>
      </c>
      <c r="C380" s="9">
        <v>0</v>
      </c>
      <c r="D380" s="9">
        <v>0</v>
      </c>
      <c r="E380" s="15" t="str">
        <f t="shared" si="109"/>
        <v/>
      </c>
      <c r="F380" s="15" t="str">
        <f t="shared" si="110"/>
        <v/>
      </c>
      <c r="G380" s="14" t="str">
        <f t="shared" si="111"/>
        <v>0</v>
      </c>
      <c r="H380" s="17" t="str">
        <f t="shared" si="112"/>
        <v/>
      </c>
    </row>
    <row r="381" spans="1:8" ht="15" x14ac:dyDescent="0.2">
      <c r="B381" s="5" t="s">
        <v>533</v>
      </c>
      <c r="C381" s="9">
        <v>0</v>
      </c>
      <c r="D381" s="9">
        <v>0</v>
      </c>
      <c r="E381" s="15" t="str">
        <f t="shared" si="109"/>
        <v/>
      </c>
      <c r="F381" s="15" t="str">
        <f t="shared" si="110"/>
        <v/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0</v>
      </c>
      <c r="D382" s="9">
        <v>1</v>
      </c>
      <c r="E382" s="15" t="str">
        <f t="shared" si="109"/>
        <v/>
      </c>
      <c r="F382" s="15">
        <f t="shared" si="110"/>
        <v>5.8479532163742687E-3</v>
      </c>
      <c r="G382" s="14" t="str">
        <f t="shared" si="111"/>
        <v>0</v>
      </c>
      <c r="H382" s="17" t="str">
        <f t="shared" si="112"/>
        <v/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0</v>
      </c>
      <c r="D390" s="9">
        <v>5</v>
      </c>
      <c r="E390" s="15" t="str">
        <f t="shared" si="109"/>
        <v/>
      </c>
      <c r="F390" s="15">
        <f t="shared" si="110"/>
        <v>2.9239766081871343E-2</v>
      </c>
      <c r="G390" s="14" t="str">
        <f t="shared" si="111"/>
        <v>0</v>
      </c>
      <c r="H390" s="17" t="str">
        <f t="shared" si="112"/>
        <v/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39</v>
      </c>
      <c r="D393" s="9">
        <v>7</v>
      </c>
      <c r="E393" s="15">
        <f t="shared" si="109"/>
        <v>0.16810344827586207</v>
      </c>
      <c r="F393" s="15">
        <f t="shared" si="110"/>
        <v>4.0935672514619881E-2</v>
      </c>
      <c r="G393" s="14">
        <f t="shared" si="111"/>
        <v>-0.82051282051282048</v>
      </c>
      <c r="H393" s="17">
        <f t="shared" si="112"/>
        <v>-0.13793103448275862</v>
      </c>
    </row>
    <row r="394" spans="1:8" ht="15" x14ac:dyDescent="0.2">
      <c r="B394" s="5" t="s">
        <v>536</v>
      </c>
      <c r="C394" s="9">
        <v>0</v>
      </c>
      <c r="D394" s="9">
        <v>0</v>
      </c>
      <c r="E394" s="15" t="str">
        <f t="shared" si="109"/>
        <v/>
      </c>
      <c r="F394" s="15" t="str">
        <f t="shared" si="110"/>
        <v/>
      </c>
      <c r="G394" s="14" t="str">
        <f t="shared" si="111"/>
        <v>0</v>
      </c>
      <c r="H394" s="17" t="str">
        <f t="shared" si="112"/>
        <v/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1</v>
      </c>
      <c r="E401" s="15" t="str">
        <f t="shared" si="117"/>
        <v/>
      </c>
      <c r="F401" s="15">
        <f t="shared" si="118"/>
        <v>5.8479532163742687E-3</v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19</v>
      </c>
      <c r="D402" s="9">
        <v>18</v>
      </c>
      <c r="E402" s="15">
        <f t="shared" si="117"/>
        <v>8.1896551724137928E-2</v>
      </c>
      <c r="F402" s="15">
        <f t="shared" si="118"/>
        <v>0.10526315789473684</v>
      </c>
      <c r="G402" s="14">
        <f t="shared" si="119"/>
        <v>-5.2631578947368418E-2</v>
      </c>
      <c r="H402" s="17">
        <f t="shared" si="120"/>
        <v>-4.3103448275862068E-3</v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9</v>
      </c>
      <c r="D404" s="9">
        <v>14</v>
      </c>
      <c r="E404" s="15">
        <f t="shared" si="117"/>
        <v>3.8793103448275863E-2</v>
      </c>
      <c r="F404" s="15">
        <f t="shared" si="118"/>
        <v>8.1871345029239762E-2</v>
      </c>
      <c r="G404" s="14">
        <f t="shared" si="119"/>
        <v>0.55555555555555558</v>
      </c>
      <c r="H404" s="17">
        <f t="shared" si="120"/>
        <v>2.1551724137931036E-2</v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0</v>
      </c>
      <c r="D409" s="9">
        <v>10</v>
      </c>
      <c r="E409" s="15" t="str">
        <f t="shared" si="117"/>
        <v/>
      </c>
      <c r="F409" s="15">
        <f t="shared" si="118"/>
        <v>5.8479532163742687E-2</v>
      </c>
      <c r="G409" s="14" t="str">
        <f t="shared" si="119"/>
        <v>0</v>
      </c>
      <c r="H409" s="17" t="str">
        <f t="shared" si="120"/>
        <v/>
      </c>
    </row>
    <row r="410" spans="1:8" ht="15" x14ac:dyDescent="0.2">
      <c r="B410" s="5" t="s">
        <v>114</v>
      </c>
      <c r="C410" s="9">
        <v>0</v>
      </c>
      <c r="D410" s="9">
        <v>0</v>
      </c>
      <c r="E410" s="15" t="str">
        <f t="shared" si="117"/>
        <v/>
      </c>
      <c r="F410" s="15" t="str">
        <f t="shared" si="118"/>
        <v/>
      </c>
      <c r="G410" s="14" t="str">
        <f t="shared" si="119"/>
        <v>0</v>
      </c>
      <c r="H410" s="17" t="str">
        <f t="shared" si="120"/>
        <v/>
      </c>
    </row>
    <row r="411" spans="1:8" ht="15" x14ac:dyDescent="0.2">
      <c r="B411" s="5" t="s">
        <v>115</v>
      </c>
      <c r="C411" s="9">
        <v>0</v>
      </c>
      <c r="D411" s="9">
        <v>9</v>
      </c>
      <c r="E411" s="15" t="str">
        <f t="shared" si="117"/>
        <v/>
      </c>
      <c r="F411" s="15">
        <f t="shared" si="118"/>
        <v>5.2631578947368418E-2</v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0</v>
      </c>
      <c r="D412" s="9">
        <v>0</v>
      </c>
      <c r="E412" s="15" t="str">
        <f t="shared" si="117"/>
        <v/>
      </c>
      <c r="F412" s="15" t="str">
        <f t="shared" si="118"/>
        <v/>
      </c>
      <c r="G412" s="14" t="str">
        <f t="shared" si="119"/>
        <v>0</v>
      </c>
      <c r="H412" s="17" t="str">
        <f t="shared" si="120"/>
        <v/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3</v>
      </c>
      <c r="D422" s="9">
        <v>1</v>
      </c>
      <c r="E422" s="15">
        <f t="shared" si="117"/>
        <v>1.2931034482758621E-2</v>
      </c>
      <c r="F422" s="15">
        <f t="shared" si="118"/>
        <v>5.8479532163742687E-3</v>
      </c>
      <c r="G422" s="14">
        <f t="shared" si="119"/>
        <v>-0.66666666666666663</v>
      </c>
      <c r="H422" s="17">
        <f t="shared" si="120"/>
        <v>-8.6206896551724137E-3</v>
      </c>
    </row>
    <row r="423" spans="1:8" ht="15" x14ac:dyDescent="0.2">
      <c r="B423" s="5" t="s">
        <v>128</v>
      </c>
      <c r="C423" s="9">
        <v>32</v>
      </c>
      <c r="D423" s="9">
        <v>0</v>
      </c>
      <c r="E423" s="15">
        <f t="shared" si="117"/>
        <v>0.13793103448275862</v>
      </c>
      <c r="F423" s="15" t="str">
        <f t="shared" si="118"/>
        <v/>
      </c>
      <c r="G423" s="14" t="str">
        <f t="shared" si="119"/>
        <v>0</v>
      </c>
      <c r="H423" s="17">
        <f t="shared" si="120"/>
        <v>0</v>
      </c>
    </row>
    <row r="424" spans="1:8" ht="15" x14ac:dyDescent="0.2">
      <c r="B424" s="5" t="s">
        <v>302</v>
      </c>
      <c r="C424" s="9">
        <v>0</v>
      </c>
      <c r="D424" s="9">
        <v>0</v>
      </c>
      <c r="E424" s="15" t="str">
        <f t="shared" si="117"/>
        <v/>
      </c>
      <c r="F424" s="15" t="str">
        <f t="shared" si="118"/>
        <v/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0</v>
      </c>
      <c r="D425" s="9">
        <v>0</v>
      </c>
      <c r="E425" s="15" t="str">
        <f t="shared" si="117"/>
        <v/>
      </c>
      <c r="F425" s="15" t="str">
        <f t="shared" si="118"/>
        <v/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0</v>
      </c>
      <c r="D428" s="9">
        <v>0</v>
      </c>
      <c r="E428" s="15" t="str">
        <f t="shared" si="117"/>
        <v/>
      </c>
      <c r="F428" s="15" t="str">
        <f t="shared" si="118"/>
        <v/>
      </c>
      <c r="G428" s="14" t="str">
        <f t="shared" si="119"/>
        <v>0</v>
      </c>
      <c r="H428" s="17" t="str">
        <f t="shared" si="120"/>
        <v/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0</v>
      </c>
      <c r="E430" s="15" t="str">
        <f t="shared" si="117"/>
        <v/>
      </c>
      <c r="F430" s="15" t="str">
        <f t="shared" si="118"/>
        <v/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13</v>
      </c>
      <c r="D432" s="9">
        <v>18</v>
      </c>
      <c r="E432" s="15">
        <f t="shared" si="117"/>
        <v>5.6034482758620691E-2</v>
      </c>
      <c r="F432" s="15">
        <f t="shared" si="118"/>
        <v>0.10526315789473684</v>
      </c>
      <c r="G432" s="14">
        <f t="shared" si="119"/>
        <v>0.38461538461538464</v>
      </c>
      <c r="H432" s="17">
        <f t="shared" si="120"/>
        <v>2.1551724137931036E-2</v>
      </c>
    </row>
    <row r="433" spans="2:8" ht="15" x14ac:dyDescent="0.2">
      <c r="B433" s="5" t="s">
        <v>304</v>
      </c>
      <c r="C433" s="9">
        <v>0</v>
      </c>
      <c r="D433" s="9">
        <v>10</v>
      </c>
      <c r="E433" s="15" t="str">
        <f t="shared" si="117"/>
        <v/>
      </c>
      <c r="F433" s="15">
        <f t="shared" si="118"/>
        <v>5.8479532163742687E-2</v>
      </c>
      <c r="G433" s="14" t="str">
        <f t="shared" si="119"/>
        <v>0</v>
      </c>
      <c r="H433" s="17" t="str">
        <f t="shared" si="120"/>
        <v/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1</v>
      </c>
      <c r="E435" s="15" t="str">
        <f t="shared" si="117"/>
        <v/>
      </c>
      <c r="F435" s="15">
        <f t="shared" si="118"/>
        <v>5.8479532163742687E-3</v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1</v>
      </c>
      <c r="D438" s="9">
        <v>6</v>
      </c>
      <c r="E438" s="15">
        <f t="shared" si="117"/>
        <v>4.3103448275862068E-3</v>
      </c>
      <c r="F438" s="15">
        <f t="shared" si="118"/>
        <v>3.5087719298245612E-2</v>
      </c>
      <c r="G438" s="14">
        <f t="shared" si="119"/>
        <v>5</v>
      </c>
      <c r="H438" s="17">
        <f t="shared" si="120"/>
        <v>2.1551724137931036E-2</v>
      </c>
    </row>
    <row r="439" spans="2:8" ht="15" x14ac:dyDescent="0.2">
      <c r="B439" s="5" t="s">
        <v>544</v>
      </c>
      <c r="C439" s="9">
        <v>0</v>
      </c>
      <c r="D439" s="9">
        <v>1</v>
      </c>
      <c r="E439" s="15" t="str">
        <f t="shared" si="117"/>
        <v/>
      </c>
      <c r="F439" s="15">
        <f t="shared" si="118"/>
        <v>5.8479532163742687E-3</v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1</v>
      </c>
      <c r="D446" s="9">
        <v>1</v>
      </c>
      <c r="E446" s="15">
        <f t="shared" si="117"/>
        <v>4.3103448275862068E-3</v>
      </c>
      <c r="F446" s="15">
        <f t="shared" si="118"/>
        <v>5.8479532163742687E-3</v>
      </c>
      <c r="G446" s="14">
        <f t="shared" si="119"/>
        <v>0</v>
      </c>
      <c r="H446" s="17">
        <f t="shared" si="120"/>
        <v>0</v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0</v>
      </c>
      <c r="D448" s="9">
        <v>0</v>
      </c>
      <c r="E448" s="15" t="str">
        <f t="shared" si="117"/>
        <v/>
      </c>
      <c r="F448" s="15" t="str">
        <f t="shared" si="118"/>
        <v/>
      </c>
      <c r="G448" s="14" t="str">
        <f t="shared" si="119"/>
        <v>0</v>
      </c>
      <c r="H448" s="17" t="str">
        <f t="shared" si="120"/>
        <v/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0</v>
      </c>
      <c r="E450" s="15" t="str">
        <f t="shared" si="117"/>
        <v/>
      </c>
      <c r="F450" s="15" t="str">
        <f t="shared" si="118"/>
        <v/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23</v>
      </c>
      <c r="D451" s="9">
        <v>1</v>
      </c>
      <c r="E451" s="15">
        <f t="shared" si="117"/>
        <v>9.9137931034482762E-2</v>
      </c>
      <c r="F451" s="15">
        <f t="shared" si="118"/>
        <v>5.8479532163742687E-3</v>
      </c>
      <c r="G451" s="14">
        <f t="shared" si="119"/>
        <v>-0.95652173913043481</v>
      </c>
      <c r="H451" s="17">
        <f t="shared" si="120"/>
        <v>-9.4827586206896561E-2</v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12</v>
      </c>
      <c r="D453" s="9">
        <v>1</v>
      </c>
      <c r="E453" s="15">
        <f t="shared" si="117"/>
        <v>5.1724137931034482E-2</v>
      </c>
      <c r="F453" s="15">
        <f t="shared" si="118"/>
        <v>5.8479532163742687E-3</v>
      </c>
      <c r="G453" s="14">
        <f t="shared" si="119"/>
        <v>-0.91666666666666663</v>
      </c>
      <c r="H453" s="17">
        <f t="shared" si="120"/>
        <v>-4.7413793103448273E-2</v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0</v>
      </c>
      <c r="D456" s="9">
        <v>0</v>
      </c>
      <c r="E456" s="15" t="str">
        <f t="shared" si="117"/>
        <v/>
      </c>
      <c r="F456" s="15" t="str">
        <f t="shared" si="118"/>
        <v/>
      </c>
      <c r="G456" s="14" t="str">
        <f t="shared" si="119"/>
        <v>0</v>
      </c>
      <c r="H456" s="17" t="str">
        <f t="shared" si="120"/>
        <v/>
      </c>
    </row>
    <row r="457" spans="2:8" ht="15" x14ac:dyDescent="0.2">
      <c r="B457" s="5" t="s">
        <v>547</v>
      </c>
      <c r="C457" s="9">
        <v>1</v>
      </c>
      <c r="D457" s="9">
        <v>0</v>
      </c>
      <c r="E457" s="15">
        <f t="shared" si="117"/>
        <v>4.3103448275862068E-3</v>
      </c>
      <c r="F457" s="15" t="str">
        <f t="shared" si="118"/>
        <v/>
      </c>
      <c r="G457" s="14" t="str">
        <f t="shared" si="119"/>
        <v>0</v>
      </c>
      <c r="H457" s="17">
        <f t="shared" si="120"/>
        <v>0</v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0</v>
      </c>
      <c r="D467" s="9">
        <v>0</v>
      </c>
      <c r="E467" s="15" t="str">
        <f t="shared" si="117"/>
        <v/>
      </c>
      <c r="F467" s="15" t="str">
        <f t="shared" si="118"/>
        <v/>
      </c>
      <c r="G467" s="14" t="str">
        <f t="shared" si="119"/>
        <v>0</v>
      </c>
      <c r="H467" s="17" t="str">
        <f t="shared" si="120"/>
        <v/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0</v>
      </c>
      <c r="D477" s="9">
        <v>0</v>
      </c>
      <c r="E477" s="15" t="str">
        <f t="shared" si="137"/>
        <v/>
      </c>
      <c r="F477" s="15" t="str">
        <f t="shared" si="138"/>
        <v/>
      </c>
      <c r="G477" s="14" t="str">
        <f t="shared" si="139"/>
        <v>0</v>
      </c>
      <c r="H477" s="17" t="str">
        <f t="shared" si="140"/>
        <v/>
      </c>
    </row>
    <row r="478" spans="2:8" ht="15" x14ac:dyDescent="0.2">
      <c r="B478" s="5" t="s">
        <v>138</v>
      </c>
      <c r="C478" s="9">
        <v>1</v>
      </c>
      <c r="D478" s="9">
        <v>0</v>
      </c>
      <c r="E478" s="15">
        <f t="shared" si="137"/>
        <v>4.3103448275862068E-3</v>
      </c>
      <c r="F478" s="15" t="str">
        <f t="shared" si="138"/>
        <v/>
      </c>
      <c r="G478" s="14" t="str">
        <f t="shared" si="139"/>
        <v>0</v>
      </c>
      <c r="H478" s="17">
        <f t="shared" si="140"/>
        <v>0</v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4</v>
      </c>
      <c r="D482" s="9">
        <v>0</v>
      </c>
      <c r="E482" s="15">
        <f t="shared" si="137"/>
        <v>1.7241379310344827E-2</v>
      </c>
      <c r="F482" s="15" t="str">
        <f t="shared" si="138"/>
        <v/>
      </c>
      <c r="G482" s="14" t="str">
        <f t="shared" si="139"/>
        <v>0</v>
      </c>
      <c r="H482" s="17">
        <f t="shared" si="140"/>
        <v>0</v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27</v>
      </c>
      <c r="E491" s="15" t="str">
        <f t="shared" si="137"/>
        <v/>
      </c>
      <c r="F491" s="15">
        <f t="shared" si="138"/>
        <v>0.15789473684210525</v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1</v>
      </c>
      <c r="E503" s="15" t="str">
        <f t="shared" si="137"/>
        <v/>
      </c>
      <c r="F503" s="15">
        <f t="shared" si="138"/>
        <v>5.8479532163742687E-3</v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1</v>
      </c>
      <c r="E505" s="71" t="str">
        <f t="shared" ref="E505" si="141">+IF(C505=0,"",C505/C$329)</f>
        <v/>
      </c>
      <c r="F505" s="71">
        <f t="shared" ref="F505" si="142">+IF(D505=0,"",D505/D$329)</f>
        <v>5.8479532163742687E-3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13</v>
      </c>
      <c r="D506" s="9">
        <v>0</v>
      </c>
      <c r="E506" s="15">
        <f t="shared" si="137"/>
        <v>5.6034482758620691E-2</v>
      </c>
      <c r="F506" s="15" t="str">
        <f t="shared" si="138"/>
        <v/>
      </c>
      <c r="G506" s="14" t="str">
        <f t="shared" si="139"/>
        <v>0</v>
      </c>
      <c r="H506" s="17">
        <f t="shared" si="140"/>
        <v>0</v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0</v>
      </c>
      <c r="D509" s="9">
        <v>6</v>
      </c>
      <c r="E509" s="15" t="str">
        <f t="shared" si="137"/>
        <v/>
      </c>
      <c r="F509" s="15">
        <f t="shared" si="138"/>
        <v>3.5087719298245612E-2</v>
      </c>
      <c r="G509" s="14" t="str">
        <f t="shared" si="139"/>
        <v>0</v>
      </c>
      <c r="H509" s="17" t="str">
        <f t="shared" si="140"/>
        <v/>
      </c>
    </row>
    <row r="510" spans="1:8" ht="15" x14ac:dyDescent="0.2">
      <c r="B510" s="5" t="s">
        <v>375</v>
      </c>
      <c r="C510" s="9">
        <v>1</v>
      </c>
      <c r="D510" s="9">
        <v>0</v>
      </c>
      <c r="E510" s="15">
        <f t="shared" si="137"/>
        <v>4.3103448275862068E-3</v>
      </c>
      <c r="F510" s="15" t="str">
        <f t="shared" si="138"/>
        <v/>
      </c>
      <c r="G510" s="14" t="str">
        <f t="shared" si="139"/>
        <v>0</v>
      </c>
      <c r="H510" s="17">
        <f t="shared" si="140"/>
        <v>0</v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0</v>
      </c>
      <c r="E519" s="15" t="str">
        <f t="shared" si="137"/>
        <v/>
      </c>
      <c r="F519" s="15" t="str">
        <f t="shared" si="138"/>
        <v/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1</v>
      </c>
      <c r="E521" s="15" t="str">
        <f t="shared" si="137"/>
        <v/>
      </c>
      <c r="F521" s="15">
        <f t="shared" si="138"/>
        <v>5.8479532163742687E-3</v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9</v>
      </c>
      <c r="D524" s="9">
        <v>2</v>
      </c>
      <c r="E524" s="15">
        <f t="shared" si="137"/>
        <v>3.8793103448275863E-2</v>
      </c>
      <c r="F524" s="15">
        <f t="shared" si="138"/>
        <v>1.1695906432748537E-2</v>
      </c>
      <c r="G524" s="14">
        <f t="shared" si="139"/>
        <v>-0.77777777777777779</v>
      </c>
      <c r="H524" s="17">
        <f t="shared" si="140"/>
        <v>-3.017241379310345E-2</v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8</v>
      </c>
      <c r="D529" s="9">
        <v>3</v>
      </c>
      <c r="E529" s="15">
        <f t="shared" si="137"/>
        <v>3.4482758620689655E-2</v>
      </c>
      <c r="F529" s="15">
        <f t="shared" si="138"/>
        <v>1.7543859649122806E-2</v>
      </c>
      <c r="G529" s="14">
        <f t="shared" si="139"/>
        <v>-0.625</v>
      </c>
      <c r="H529" s="17">
        <f t="shared" si="140"/>
        <v>-2.1551724137931036E-2</v>
      </c>
    </row>
    <row r="530" spans="1:8" ht="30" x14ac:dyDescent="0.2">
      <c r="B530" s="5" t="s">
        <v>158</v>
      </c>
      <c r="C530" s="9">
        <v>1</v>
      </c>
      <c r="D530" s="9">
        <v>2</v>
      </c>
      <c r="E530" s="15">
        <f t="shared" si="137"/>
        <v>4.3103448275862068E-3</v>
      </c>
      <c r="F530" s="15">
        <f t="shared" si="138"/>
        <v>1.1695906432748537E-2</v>
      </c>
      <c r="G530" s="14">
        <f t="shared" si="139"/>
        <v>1</v>
      </c>
      <c r="H530" s="17">
        <f t="shared" si="140"/>
        <v>4.3103448275862068E-3</v>
      </c>
    </row>
    <row r="531" spans="1:8" ht="15" x14ac:dyDescent="0.2">
      <c r="B531" s="5" t="s">
        <v>349</v>
      </c>
      <c r="C531" s="9">
        <v>6</v>
      </c>
      <c r="D531" s="9">
        <v>2</v>
      </c>
      <c r="E531" s="15">
        <f t="shared" si="137"/>
        <v>2.5862068965517241E-2</v>
      </c>
      <c r="F531" s="15">
        <f t="shared" si="138"/>
        <v>1.1695906432748537E-2</v>
      </c>
      <c r="G531" s="14">
        <f t="shared" si="139"/>
        <v>-0.66666666666666663</v>
      </c>
      <c r="H531" s="17">
        <f t="shared" si="140"/>
        <v>-1.7241379310344827E-2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5</v>
      </c>
      <c r="D538" s="9">
        <v>4</v>
      </c>
      <c r="E538" s="15">
        <f t="shared" si="149"/>
        <v>2.1551724137931036E-2</v>
      </c>
      <c r="F538" s="15">
        <f t="shared" si="150"/>
        <v>2.3391812865497075E-2</v>
      </c>
      <c r="G538" s="14">
        <f t="shared" si="151"/>
        <v>-0.2</v>
      </c>
      <c r="H538" s="17">
        <f t="shared" si="152"/>
        <v>-4.3103448275862077E-3</v>
      </c>
    </row>
    <row r="539" spans="1:8" ht="15" x14ac:dyDescent="0.2">
      <c r="B539" s="5" t="s">
        <v>558</v>
      </c>
      <c r="C539" s="9">
        <v>0</v>
      </c>
      <c r="D539" s="9">
        <v>2</v>
      </c>
      <c r="E539" s="15" t="str">
        <f t="shared" si="149"/>
        <v/>
      </c>
      <c r="F539" s="15">
        <f t="shared" si="150"/>
        <v>1.1695906432748537E-2</v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0</v>
      </c>
      <c r="D540" s="9">
        <v>0</v>
      </c>
      <c r="E540" s="15" t="str">
        <f t="shared" si="149"/>
        <v/>
      </c>
      <c r="F540" s="15" t="str">
        <f t="shared" si="150"/>
        <v/>
      </c>
      <c r="G540" s="14" t="str">
        <f t="shared" si="151"/>
        <v>0</v>
      </c>
      <c r="H540" s="17" t="str">
        <f t="shared" si="152"/>
        <v/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167</v>
      </c>
      <c r="D552" s="35">
        <f>SUM(D553:D579)</f>
        <v>209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0.25149700598802394</v>
      </c>
      <c r="H552" s="36">
        <f>+IF(OR(AND(E552=""),(G552="")),"",E552*G552)</f>
        <v>0.25149700598802394</v>
      </c>
    </row>
    <row r="553" spans="1:8" ht="15" x14ac:dyDescent="0.2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0</v>
      </c>
      <c r="D554" s="9">
        <v>0</v>
      </c>
      <c r="E554" s="15" t="str">
        <f t="shared" ref="E554:E579" si="153">+IF(C554=0,"",C554/C$552)</f>
        <v/>
      </c>
      <c r="F554" s="15" t="str">
        <f t="shared" ref="F554:F579" si="154">+IF(D554=0,"",D554/D$552)</f>
        <v/>
      </c>
      <c r="G554" s="14" t="str">
        <f t="shared" ref="G554:G579" si="155">+IF(OR(AND(D554=0),(C554=0)),"0",((D554-C554)/C554))</f>
        <v>0</v>
      </c>
      <c r="H554" s="17" t="str">
        <f t="shared" ref="H554:H579" si="156">+IF(OR(AND(E554=""),(G554="")),"",E554*G554)</f>
        <v/>
      </c>
    </row>
    <row r="555" spans="1:8" ht="15" x14ac:dyDescent="0.2">
      <c r="B555" s="5" t="s">
        <v>358</v>
      </c>
      <c r="C555" s="9">
        <v>9</v>
      </c>
      <c r="D555" s="9">
        <v>9</v>
      </c>
      <c r="E555" s="15">
        <f t="shared" si="153"/>
        <v>5.3892215568862277E-2</v>
      </c>
      <c r="F555" s="15">
        <f t="shared" si="154"/>
        <v>4.3062200956937802E-2</v>
      </c>
      <c r="G555" s="14">
        <f t="shared" si="155"/>
        <v>0</v>
      </c>
      <c r="H555" s="17">
        <f t="shared" si="156"/>
        <v>0</v>
      </c>
    </row>
    <row r="556" spans="1:8" ht="15" x14ac:dyDescent="0.2">
      <c r="B556" s="5" t="s">
        <v>359</v>
      </c>
      <c r="C556" s="9">
        <v>32</v>
      </c>
      <c r="D556" s="9">
        <v>56</v>
      </c>
      <c r="E556" s="15">
        <f t="shared" si="153"/>
        <v>0.19161676646706588</v>
      </c>
      <c r="F556" s="15">
        <f t="shared" si="154"/>
        <v>0.26794258373205743</v>
      </c>
      <c r="G556" s="14">
        <f t="shared" si="155"/>
        <v>0.75</v>
      </c>
      <c r="H556" s="17">
        <f t="shared" si="156"/>
        <v>0.14371257485029942</v>
      </c>
    </row>
    <row r="557" spans="1:8" ht="15" x14ac:dyDescent="0.2">
      <c r="B557" s="5" t="s">
        <v>162</v>
      </c>
      <c r="C557" s="9">
        <v>0</v>
      </c>
      <c r="D557" s="9">
        <v>0</v>
      </c>
      <c r="E557" s="15" t="str">
        <f t="shared" si="153"/>
        <v/>
      </c>
      <c r="F557" s="15" t="str">
        <f t="shared" si="154"/>
        <v/>
      </c>
      <c r="G557" s="14" t="str">
        <f t="shared" si="155"/>
        <v>0</v>
      </c>
      <c r="H557" s="17" t="str">
        <f t="shared" si="156"/>
        <v/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1</v>
      </c>
      <c r="D563" s="9">
        <v>0</v>
      </c>
      <c r="E563" s="15">
        <f t="shared" si="153"/>
        <v>5.9880239520958087E-3</v>
      </c>
      <c r="F563" s="15" t="str">
        <f t="shared" si="154"/>
        <v/>
      </c>
      <c r="G563" s="14" t="str">
        <f t="shared" si="155"/>
        <v>0</v>
      </c>
      <c r="H563" s="17">
        <f t="shared" si="156"/>
        <v>0</v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0</v>
      </c>
      <c r="E564" s="71" t="str">
        <f t="shared" ref="E564" si="161">+IF(C564=0,"",C564/C$552)</f>
        <v/>
      </c>
      <c r="F564" s="71" t="str">
        <f t="shared" ref="F564" si="162">+IF(D564=0,"",D564/D$552)</f>
        <v/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58</v>
      </c>
      <c r="D566" s="9">
        <v>93</v>
      </c>
      <c r="E566" s="15">
        <f t="shared" si="153"/>
        <v>0.3473053892215569</v>
      </c>
      <c r="F566" s="15">
        <f t="shared" si="154"/>
        <v>0.44497607655502391</v>
      </c>
      <c r="G566" s="14">
        <f t="shared" si="155"/>
        <v>0.60344827586206895</v>
      </c>
      <c r="H566" s="17">
        <f t="shared" si="156"/>
        <v>0.20958083832335331</v>
      </c>
    </row>
    <row r="567" spans="1:8" ht="15" x14ac:dyDescent="0.2">
      <c r="B567" s="5" t="s">
        <v>164</v>
      </c>
      <c r="C567" s="9">
        <v>13</v>
      </c>
      <c r="D567" s="9">
        <v>0</v>
      </c>
      <c r="E567" s="15">
        <f t="shared" si="153"/>
        <v>7.7844311377245512E-2</v>
      </c>
      <c r="F567" s="15" t="str">
        <f t="shared" si="154"/>
        <v/>
      </c>
      <c r="G567" s="14" t="str">
        <f t="shared" si="155"/>
        <v>0</v>
      </c>
      <c r="H567" s="17">
        <f t="shared" si="156"/>
        <v>0</v>
      </c>
    </row>
    <row r="568" spans="1:8" ht="15" x14ac:dyDescent="0.2">
      <c r="B568" s="5" t="s">
        <v>166</v>
      </c>
      <c r="C568" s="9">
        <v>0</v>
      </c>
      <c r="D568" s="9">
        <v>0</v>
      </c>
      <c r="E568" s="15" t="str">
        <f t="shared" si="153"/>
        <v/>
      </c>
      <c r="F568" s="15" t="str">
        <f t="shared" si="154"/>
        <v/>
      </c>
      <c r="G568" s="14" t="str">
        <f t="shared" si="155"/>
        <v>0</v>
      </c>
      <c r="H568" s="17" t="str">
        <f t="shared" si="156"/>
        <v/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46</v>
      </c>
      <c r="D570" s="9">
        <v>15</v>
      </c>
      <c r="E570" s="15">
        <f t="shared" si="153"/>
        <v>0.27544910179640719</v>
      </c>
      <c r="F570" s="15">
        <f t="shared" si="154"/>
        <v>7.1770334928229665E-2</v>
      </c>
      <c r="G570" s="14">
        <f t="shared" si="155"/>
        <v>-0.67391304347826086</v>
      </c>
      <c r="H570" s="17">
        <f t="shared" si="156"/>
        <v>-0.18562874251497005</v>
      </c>
    </row>
    <row r="571" spans="1:8" ht="25.5" customHeight="1" x14ac:dyDescent="0.2">
      <c r="B571" s="5" t="s">
        <v>167</v>
      </c>
      <c r="C571" s="9">
        <v>1</v>
      </c>
      <c r="D571" s="9">
        <v>1</v>
      </c>
      <c r="E571" s="15">
        <f t="shared" si="153"/>
        <v>5.9880239520958087E-3</v>
      </c>
      <c r="F571" s="15">
        <f t="shared" si="154"/>
        <v>4.7846889952153108E-3</v>
      </c>
      <c r="G571" s="14">
        <f t="shared" si="155"/>
        <v>0</v>
      </c>
      <c r="H571" s="17">
        <f t="shared" si="156"/>
        <v>0</v>
      </c>
    </row>
    <row r="572" spans="1:8" ht="13.5" customHeight="1" x14ac:dyDescent="0.2">
      <c r="B572" s="5" t="s">
        <v>365</v>
      </c>
      <c r="C572" s="9">
        <v>0</v>
      </c>
      <c r="D572" s="9">
        <v>0</v>
      </c>
      <c r="E572" s="15" t="str">
        <f t="shared" si="153"/>
        <v/>
      </c>
      <c r="F572" s="15" t="str">
        <f t="shared" si="154"/>
        <v/>
      </c>
      <c r="G572" s="14" t="str">
        <f t="shared" si="155"/>
        <v>0</v>
      </c>
      <c r="H572" s="17" t="str">
        <f t="shared" si="156"/>
        <v/>
      </c>
    </row>
    <row r="573" spans="1:8" ht="12" customHeight="1" x14ac:dyDescent="0.2">
      <c r="B573" s="5" t="s">
        <v>168</v>
      </c>
      <c r="C573" s="9">
        <v>0</v>
      </c>
      <c r="D573" s="9">
        <v>1</v>
      </c>
      <c r="E573" s="15" t="str">
        <f t="shared" si="153"/>
        <v/>
      </c>
      <c r="F573" s="15">
        <f t="shared" si="154"/>
        <v>4.7846889952153108E-3</v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7</v>
      </c>
      <c r="D575" s="9">
        <v>34</v>
      </c>
      <c r="E575" s="15">
        <f t="shared" si="153"/>
        <v>4.1916167664670656E-2</v>
      </c>
      <c r="F575" s="15">
        <f t="shared" si="154"/>
        <v>0.16267942583732056</v>
      </c>
      <c r="G575" s="14">
        <f t="shared" si="155"/>
        <v>3.8571428571428572</v>
      </c>
      <c r="H575" s="17">
        <f t="shared" si="156"/>
        <v>0.16167664670658682</v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0</v>
      </c>
      <c r="D578" s="9">
        <v>0</v>
      </c>
      <c r="E578" s="15" t="str">
        <f t="shared" si="153"/>
        <v/>
      </c>
      <c r="F578" s="15" t="str">
        <f t="shared" si="154"/>
        <v/>
      </c>
      <c r="G578" s="14" t="str">
        <f t="shared" si="155"/>
        <v>0</v>
      </c>
      <c r="H578" s="17" t="str">
        <f t="shared" si="156"/>
        <v/>
      </c>
    </row>
    <row r="579" spans="2:8" ht="15" x14ac:dyDescent="0.2">
      <c r="B579" s="5" t="s">
        <v>562</v>
      </c>
      <c r="C579" s="9">
        <v>0</v>
      </c>
      <c r="D579" s="9">
        <v>0</v>
      </c>
      <c r="E579" s="15" t="str">
        <f t="shared" si="153"/>
        <v/>
      </c>
      <c r="F579" s="15" t="str">
        <f t="shared" si="154"/>
        <v/>
      </c>
      <c r="G579" s="14" t="str">
        <f t="shared" si="155"/>
        <v>0</v>
      </c>
      <c r="H579" s="17" t="str">
        <f t="shared" si="156"/>
        <v/>
      </c>
    </row>
    <row r="580" spans="2:8" x14ac:dyDescent="0.2">
      <c r="B580" s="21" t="s">
        <v>420</v>
      </c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426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383</v>
      </c>
      <c r="C8" s="34">
        <f>+C18+C71+C161+C329+C552</f>
        <v>3414</v>
      </c>
      <c r="D8" s="35">
        <f>+D18+D71+D161+D329+D552</f>
        <v>2739</v>
      </c>
      <c r="E8" s="36">
        <f>+C8/C$8</f>
        <v>1</v>
      </c>
      <c r="F8" s="36">
        <f>+D8/D$8</f>
        <v>1</v>
      </c>
      <c r="G8" s="36">
        <f>+(D8-C8)/C8</f>
        <v>-0.1977152899824253</v>
      </c>
      <c r="H8" s="36">
        <f>+E8*G8</f>
        <v>-0.1977152899824253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49</v>
      </c>
      <c r="D9" s="31">
        <f>+D18</f>
        <v>2</v>
      </c>
      <c r="E9" s="29">
        <f t="shared" ref="E9:E13" si="0">C9/$C$8</f>
        <v>1.4352665495020504E-2</v>
      </c>
      <c r="F9" s="29">
        <f>D9/$D$8</f>
        <v>7.3019350127783865E-4</v>
      </c>
      <c r="G9" s="14">
        <f>+IF(OR(AND(D9=0),(C9=0)),"0",((D9-C9)/C9))</f>
        <v>-0.95918367346938771</v>
      </c>
      <c r="H9" s="13">
        <f>+IF(OR(AND(E9=""),(G9="")),"",E9*G9)</f>
        <v>-1.3766842413591095E-2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295</v>
      </c>
      <c r="D10" s="31">
        <f>+D71</f>
        <v>62</v>
      </c>
      <c r="E10" s="29">
        <f t="shared" si="0"/>
        <v>8.6408904510837728E-2</v>
      </c>
      <c r="F10" s="29">
        <f>D10/$D$8</f>
        <v>2.2635998539612998E-2</v>
      </c>
      <c r="G10" s="14">
        <f>+IF(OR(AND(D10=0),(C10=0)),"0",((D10-C10)/C10))</f>
        <v>-0.78983050847457625</v>
      </c>
      <c r="H10" s="13">
        <f>+IF(OR(AND(E10=""),(G10="")),"",E10*G10)</f>
        <v>-6.8248388986526062E-2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767</v>
      </c>
      <c r="D11" s="31">
        <f>+D161</f>
        <v>789</v>
      </c>
      <c r="E11" s="29">
        <f t="shared" si="0"/>
        <v>0.22466315172817808</v>
      </c>
      <c r="F11" s="29">
        <f>D11/$D$8</f>
        <v>0.28806133625410735</v>
      </c>
      <c r="G11" s="14">
        <f>+IF(OR(AND(D11=0),(C11=0)),"0",((D11-C11)/C11))</f>
        <v>2.8683181225554105E-2</v>
      </c>
      <c r="H11" s="13">
        <f>+IF(OR(AND(E11=""),(G11="")),"",E11*G11)</f>
        <v>6.444053895723491E-3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2051</v>
      </c>
      <c r="D12" s="31">
        <f>+D329</f>
        <v>1481</v>
      </c>
      <c r="E12" s="29">
        <f t="shared" si="0"/>
        <v>0.60076157000585828</v>
      </c>
      <c r="F12" s="29">
        <f>D12/$D$8</f>
        <v>0.54070828769623946</v>
      </c>
      <c r="G12" s="14">
        <f>+IF(OR(AND(D12=0),(C12=0)),"0",((D12-C12)/C12))</f>
        <v>-0.27791321306679667</v>
      </c>
      <c r="H12" s="13">
        <f>+IF(OR(AND(E12=""),(G12="")),"",E12*G12)</f>
        <v>-0.16695957820738139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252</v>
      </c>
      <c r="D13" s="31">
        <f>+D552</f>
        <v>405</v>
      </c>
      <c r="E13" s="29">
        <f t="shared" si="0"/>
        <v>7.3813708260105443E-2</v>
      </c>
      <c r="F13" s="29">
        <f>D13/$D$8</f>
        <v>0.14786418400876233</v>
      </c>
      <c r="G13" s="14">
        <f>+IF(OR(AND(D13=0),(C13=0)),"0",((D13-C13)/C13))</f>
        <v>0.6071428571428571</v>
      </c>
      <c r="H13" s="13">
        <f>+IF(OR(AND(E13=""),(G13="")),"",E13*G13)</f>
        <v>4.4815465729349732E-2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49</v>
      </c>
      <c r="D18" s="35">
        <f>SUM(D19:D65)</f>
        <v>2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-0.95918367346938771</v>
      </c>
      <c r="H18" s="36">
        <f>+IF(OR(AND(E18=""),(G18="")),"",E18*G18)</f>
        <v>-0.95918367346938771</v>
      </c>
    </row>
    <row r="19" spans="1:8" ht="27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1</v>
      </c>
      <c r="D20" s="9">
        <v>0</v>
      </c>
      <c r="E20" s="13">
        <f t="shared" ref="E20:E65" si="1">+IF(C20=0,"",C20/C$18)</f>
        <v>2.0408163265306121E-2</v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>
        <f t="shared" ref="H20:H65" si="4">+IF(OR(AND(E20=""),(G20="")),"",E20*G20)</f>
        <v>0</v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4</v>
      </c>
      <c r="D23" s="9">
        <v>0</v>
      </c>
      <c r="E23" s="13">
        <f t="shared" si="1"/>
        <v>8.1632653061224483E-2</v>
      </c>
      <c r="F23" s="13" t="str">
        <f t="shared" si="2"/>
        <v/>
      </c>
      <c r="G23" s="14" t="str">
        <f t="shared" si="3"/>
        <v>0</v>
      </c>
      <c r="H23" s="17">
        <f t="shared" si="4"/>
        <v>0</v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1:8" ht="15" x14ac:dyDescent="0.2">
      <c r="B27" s="5" t="s">
        <v>6</v>
      </c>
      <c r="C27" s="9">
        <v>10</v>
      </c>
      <c r="D27" s="9">
        <v>1</v>
      </c>
      <c r="E27" s="13">
        <f t="shared" si="1"/>
        <v>0.20408163265306123</v>
      </c>
      <c r="F27" s="13">
        <f t="shared" si="2"/>
        <v>0.5</v>
      </c>
      <c r="G27" s="14">
        <f t="shared" si="3"/>
        <v>-0.9</v>
      </c>
      <c r="H27" s="17">
        <f t="shared" si="4"/>
        <v>-0.18367346938775511</v>
      </c>
    </row>
    <row r="28" spans="1:8" ht="15" x14ac:dyDescent="0.2">
      <c r="B28" s="5" t="s">
        <v>3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29</v>
      </c>
      <c r="D29" s="9">
        <v>0</v>
      </c>
      <c r="E29" s="13">
        <f t="shared" si="1"/>
        <v>0.59183673469387754</v>
      </c>
      <c r="F29" s="13" t="str">
        <f t="shared" si="2"/>
        <v/>
      </c>
      <c r="G29" s="14" t="str">
        <f t="shared" si="3"/>
        <v>0</v>
      </c>
      <c r="H29" s="17">
        <f t="shared" si="4"/>
        <v>0</v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3</v>
      </c>
      <c r="D49" s="9">
        <v>0</v>
      </c>
      <c r="E49" s="13">
        <f t="shared" si="1"/>
        <v>6.1224489795918366E-2</v>
      </c>
      <c r="F49" s="13" t="str">
        <f t="shared" si="2"/>
        <v/>
      </c>
      <c r="G49" s="14" t="str">
        <f t="shared" si="3"/>
        <v>0</v>
      </c>
      <c r="H49" s="17">
        <f t="shared" si="4"/>
        <v>0</v>
      </c>
    </row>
    <row r="50" spans="2:8" ht="15" x14ac:dyDescent="0.2">
      <c r="B50" s="5" t="s">
        <v>15</v>
      </c>
      <c r="C50" s="9">
        <v>1</v>
      </c>
      <c r="D50" s="9">
        <v>0</v>
      </c>
      <c r="E50" s="13">
        <f t="shared" si="1"/>
        <v>2.0408163265306121E-2</v>
      </c>
      <c r="F50" s="13" t="str">
        <f t="shared" si="2"/>
        <v/>
      </c>
      <c r="G50" s="14" t="str">
        <f t="shared" si="3"/>
        <v>0</v>
      </c>
      <c r="H50" s="17">
        <f t="shared" si="4"/>
        <v>0</v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1</v>
      </c>
      <c r="E52" s="13" t="str">
        <f t="shared" si="1"/>
        <v/>
      </c>
      <c r="F52" s="13">
        <f t="shared" si="2"/>
        <v>0.5</v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1</v>
      </c>
      <c r="D53" s="9">
        <v>0</v>
      </c>
      <c r="E53" s="13">
        <f t="shared" si="1"/>
        <v>2.0408163265306121E-2</v>
      </c>
      <c r="F53" s="13" t="str">
        <f t="shared" si="2"/>
        <v/>
      </c>
      <c r="G53" s="14" t="str">
        <f t="shared" si="3"/>
        <v>0</v>
      </c>
      <c r="H53" s="17">
        <f t="shared" si="4"/>
        <v>0</v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295</v>
      </c>
      <c r="D71" s="35">
        <f>SUM(D72:D155)</f>
        <v>62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-0.78983050847457625</v>
      </c>
      <c r="H71" s="36">
        <f>+IF(OR(AND(E71=""),(G71="")),"",E71*G71)</f>
        <v>-0.78983050847457625</v>
      </c>
    </row>
    <row r="72" spans="1:8" ht="15" x14ac:dyDescent="0.2">
      <c r="B72" s="5" t="s">
        <v>462</v>
      </c>
      <c r="C72" s="9">
        <v>15</v>
      </c>
      <c r="D72" s="9">
        <v>3</v>
      </c>
      <c r="E72" s="15">
        <f>+IF(C72=0,"",C72/C$71)</f>
        <v>5.0847457627118647E-2</v>
      </c>
      <c r="F72" s="15">
        <f>+IF(D72=0,"",D72/D$71)</f>
        <v>4.8387096774193547E-2</v>
      </c>
      <c r="G72" s="14">
        <f>+IF(OR(AND(D72=0),(C72=0)),"0",((D72-C72)/C72))</f>
        <v>-0.8</v>
      </c>
      <c r="H72" s="17">
        <f>+IF(OR(AND(E72=""),(G72="")),"",E72*G72)</f>
        <v>-4.0677966101694919E-2</v>
      </c>
    </row>
    <row r="73" spans="1:8" ht="15" x14ac:dyDescent="0.2">
      <c r="B73" s="5" t="s">
        <v>19</v>
      </c>
      <c r="C73" s="9">
        <v>0</v>
      </c>
      <c r="D73" s="9">
        <v>0</v>
      </c>
      <c r="E73" s="15" t="str">
        <f t="shared" ref="E73:E142" si="9">+IF(C73=0,"",C73/C$71)</f>
        <v/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 t="str">
        <f t="shared" ref="H73:H142" si="12">+IF(OR(AND(E73=""),(G73="")),"",E73*G73)</f>
        <v/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0</v>
      </c>
      <c r="D75" s="9">
        <v>1</v>
      </c>
      <c r="E75" s="15" t="str">
        <f t="shared" si="9"/>
        <v/>
      </c>
      <c r="F75" s="15">
        <f t="shared" si="10"/>
        <v>1.6129032258064516E-2</v>
      </c>
      <c r="G75" s="14" t="str">
        <f t="shared" si="11"/>
        <v>0</v>
      </c>
      <c r="H75" s="17" t="str">
        <f t="shared" si="12"/>
        <v/>
      </c>
    </row>
    <row r="76" spans="1:8" ht="15" x14ac:dyDescent="0.2">
      <c r="B76" s="5" t="s">
        <v>193</v>
      </c>
      <c r="C76" s="9">
        <v>56</v>
      </c>
      <c r="D76" s="9">
        <v>0</v>
      </c>
      <c r="E76" s="15">
        <f t="shared" si="9"/>
        <v>0.18983050847457628</v>
      </c>
      <c r="F76" s="15" t="str">
        <f t="shared" si="10"/>
        <v/>
      </c>
      <c r="G76" s="14" t="str">
        <f t="shared" si="11"/>
        <v>0</v>
      </c>
      <c r="H76" s="17">
        <f t="shared" si="12"/>
        <v>0</v>
      </c>
    </row>
    <row r="77" spans="1:8" ht="15" x14ac:dyDescent="0.2">
      <c r="B77" s="5" t="s">
        <v>21</v>
      </c>
      <c r="C77" s="9">
        <v>1</v>
      </c>
      <c r="D77" s="9">
        <v>0</v>
      </c>
      <c r="E77" s="15">
        <f t="shared" si="9"/>
        <v>3.3898305084745762E-3</v>
      </c>
      <c r="F77" s="15" t="str">
        <f t="shared" si="10"/>
        <v/>
      </c>
      <c r="G77" s="14" t="str">
        <f t="shared" si="11"/>
        <v>0</v>
      </c>
      <c r="H77" s="17">
        <f t="shared" si="12"/>
        <v>0</v>
      </c>
    </row>
    <row r="78" spans="1:8" s="74" customFormat="1" ht="15" x14ac:dyDescent="0.2">
      <c r="B78" s="75" t="s">
        <v>40</v>
      </c>
      <c r="C78" s="70">
        <v>2</v>
      </c>
      <c r="D78" s="9">
        <v>0</v>
      </c>
      <c r="E78" s="71">
        <f t="shared" ref="E78" si="17">+IF(C78=0,"",C78/C$71)</f>
        <v>6.7796610169491523E-3</v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>
        <f t="shared" ref="H78" si="20">+IF(OR(AND(E78=""),(G78="")),"",E78*G78)</f>
        <v>0</v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0</v>
      </c>
      <c r="D83" s="9">
        <v>0</v>
      </c>
      <c r="E83" s="15" t="str">
        <f t="shared" si="9"/>
        <v/>
      </c>
      <c r="F83" s="15" t="str">
        <f t="shared" si="10"/>
        <v/>
      </c>
      <c r="G83" s="14" t="str">
        <f t="shared" si="11"/>
        <v>0</v>
      </c>
      <c r="H83" s="17" t="str">
        <f t="shared" si="12"/>
        <v/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0</v>
      </c>
      <c r="D85" s="9">
        <v>1</v>
      </c>
      <c r="E85" s="15" t="str">
        <f t="shared" si="9"/>
        <v/>
      </c>
      <c r="F85" s="15">
        <f t="shared" si="10"/>
        <v>1.6129032258064516E-2</v>
      </c>
      <c r="G85" s="14" t="str">
        <f t="shared" si="11"/>
        <v>0</v>
      </c>
      <c r="H85" s="17" t="str">
        <f t="shared" si="12"/>
        <v/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0</v>
      </c>
      <c r="E86" s="71" t="str">
        <f t="shared" ref="E86" si="21">+IF(C86=0,"",C86/C$71)</f>
        <v/>
      </c>
      <c r="F86" s="71" t="str">
        <f t="shared" ref="F86" si="22">+IF(D86=0,"",D86/D$71)</f>
        <v/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0</v>
      </c>
      <c r="D87" s="9">
        <v>0</v>
      </c>
      <c r="E87" s="15" t="str">
        <f t="shared" si="9"/>
        <v/>
      </c>
      <c r="F87" s="15" t="str">
        <f t="shared" si="10"/>
        <v/>
      </c>
      <c r="G87" s="14" t="str">
        <f t="shared" si="11"/>
        <v>0</v>
      </c>
      <c r="H87" s="17" t="str">
        <f t="shared" si="12"/>
        <v/>
      </c>
    </row>
    <row r="88" spans="1:8" ht="15" x14ac:dyDescent="0.2">
      <c r="B88" s="5" t="s">
        <v>200</v>
      </c>
      <c r="C88" s="9">
        <v>1</v>
      </c>
      <c r="D88" s="9">
        <v>0</v>
      </c>
      <c r="E88" s="15">
        <f t="shared" si="9"/>
        <v>3.3898305084745762E-3</v>
      </c>
      <c r="F88" s="15" t="str">
        <f t="shared" si="10"/>
        <v/>
      </c>
      <c r="G88" s="14" t="str">
        <f t="shared" si="11"/>
        <v>0</v>
      </c>
      <c r="H88" s="17">
        <f t="shared" si="12"/>
        <v>0</v>
      </c>
    </row>
    <row r="89" spans="1:8" ht="15" x14ac:dyDescent="0.2">
      <c r="B89" s="5" t="s">
        <v>26</v>
      </c>
      <c r="C89" s="9">
        <v>2</v>
      </c>
      <c r="D89" s="9">
        <v>0</v>
      </c>
      <c r="E89" s="15">
        <f t="shared" si="9"/>
        <v>6.7796610169491523E-3</v>
      </c>
      <c r="F89" s="15" t="str">
        <f t="shared" si="10"/>
        <v/>
      </c>
      <c r="G89" s="14" t="str">
        <f t="shared" si="11"/>
        <v>0</v>
      </c>
      <c r="H89" s="17">
        <f t="shared" si="12"/>
        <v>0</v>
      </c>
    </row>
    <row r="90" spans="1:8" ht="15" x14ac:dyDescent="0.2">
      <c r="B90" s="5" t="s">
        <v>464</v>
      </c>
      <c r="C90" s="9">
        <v>1</v>
      </c>
      <c r="D90" s="9">
        <v>0</v>
      </c>
      <c r="E90" s="15">
        <f t="shared" si="9"/>
        <v>3.3898305084745762E-3</v>
      </c>
      <c r="F90" s="15" t="str">
        <f t="shared" si="10"/>
        <v/>
      </c>
      <c r="G90" s="14" t="str">
        <f t="shared" si="11"/>
        <v>0</v>
      </c>
      <c r="H90" s="17">
        <f t="shared" si="12"/>
        <v>0</v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1</v>
      </c>
      <c r="D94" s="9">
        <v>1</v>
      </c>
      <c r="E94" s="15">
        <f t="shared" si="9"/>
        <v>3.3898305084745762E-3</v>
      </c>
      <c r="F94" s="15">
        <f t="shared" si="10"/>
        <v>1.6129032258064516E-2</v>
      </c>
      <c r="G94" s="14">
        <f t="shared" si="11"/>
        <v>0</v>
      </c>
      <c r="H94" s="17">
        <f t="shared" si="12"/>
        <v>0</v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1</v>
      </c>
      <c r="D98" s="9">
        <v>0</v>
      </c>
      <c r="E98" s="15">
        <f t="shared" si="9"/>
        <v>3.3898305084745762E-3</v>
      </c>
      <c r="F98" s="15" t="str">
        <f t="shared" si="10"/>
        <v/>
      </c>
      <c r="G98" s="14" t="str">
        <f t="shared" si="11"/>
        <v>0</v>
      </c>
      <c r="H98" s="17">
        <f t="shared" si="12"/>
        <v>0</v>
      </c>
    </row>
    <row r="99" spans="1:8" ht="15" x14ac:dyDescent="0.2">
      <c r="B99" s="5" t="s">
        <v>465</v>
      </c>
      <c r="C99" s="9">
        <v>1</v>
      </c>
      <c r="D99" s="9">
        <v>1</v>
      </c>
      <c r="E99" s="15">
        <f t="shared" si="9"/>
        <v>3.3898305084745762E-3</v>
      </c>
      <c r="F99" s="15">
        <f t="shared" si="10"/>
        <v>1.6129032258064516E-2</v>
      </c>
      <c r="G99" s="14">
        <f t="shared" si="11"/>
        <v>0</v>
      </c>
      <c r="H99" s="17">
        <f t="shared" si="12"/>
        <v>0</v>
      </c>
    </row>
    <row r="100" spans="1:8" ht="15" x14ac:dyDescent="0.2">
      <c r="B100" s="5" t="s">
        <v>23</v>
      </c>
      <c r="C100" s="9">
        <v>0</v>
      </c>
      <c r="D100" s="9">
        <v>1</v>
      </c>
      <c r="E100" s="15" t="str">
        <f t="shared" si="9"/>
        <v/>
      </c>
      <c r="F100" s="15">
        <f t="shared" si="10"/>
        <v>1.6129032258064516E-2</v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3</v>
      </c>
      <c r="E103" s="71" t="str">
        <f t="shared" ref="E103" si="29">+IF(C103=0,"",C103/C$71)</f>
        <v/>
      </c>
      <c r="F103" s="71">
        <f t="shared" ref="F103" si="30">+IF(D103=0,"",D103/D$71)</f>
        <v>4.8387096774193547E-2</v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7</v>
      </c>
      <c r="D105" s="9">
        <v>0</v>
      </c>
      <c r="E105" s="15">
        <f t="shared" si="9"/>
        <v>2.3728813559322035E-2</v>
      </c>
      <c r="F105" s="15" t="str">
        <f t="shared" si="10"/>
        <v/>
      </c>
      <c r="G105" s="14" t="str">
        <f t="shared" si="11"/>
        <v>0</v>
      </c>
      <c r="H105" s="17">
        <f t="shared" si="12"/>
        <v>0</v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0</v>
      </c>
      <c r="D107" s="9">
        <v>0</v>
      </c>
      <c r="E107" s="15" t="str">
        <f t="shared" si="9"/>
        <v/>
      </c>
      <c r="F107" s="15" t="str">
        <f t="shared" si="10"/>
        <v/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0</v>
      </c>
      <c r="D109" s="9">
        <v>2</v>
      </c>
      <c r="E109" s="15" t="str">
        <f t="shared" si="9"/>
        <v/>
      </c>
      <c r="F109" s="15">
        <f t="shared" si="10"/>
        <v>3.2258064516129031E-2</v>
      </c>
      <c r="G109" s="14" t="str">
        <f t="shared" si="11"/>
        <v>0</v>
      </c>
      <c r="H109" s="17" t="str">
        <f t="shared" si="12"/>
        <v/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4</v>
      </c>
      <c r="D114" s="9">
        <v>1</v>
      </c>
      <c r="E114" s="15">
        <f t="shared" si="9"/>
        <v>1.3559322033898305E-2</v>
      </c>
      <c r="F114" s="15">
        <f t="shared" si="10"/>
        <v>1.6129032258064516E-2</v>
      </c>
      <c r="G114" s="14">
        <f t="shared" si="11"/>
        <v>-0.75</v>
      </c>
      <c r="H114" s="17">
        <f t="shared" si="12"/>
        <v>-1.0169491525423728E-2</v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0</v>
      </c>
      <c r="E117" s="15" t="str">
        <f t="shared" si="9"/>
        <v/>
      </c>
      <c r="F117" s="15" t="str">
        <f t="shared" si="10"/>
        <v/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0</v>
      </c>
      <c r="D119" s="9">
        <v>0</v>
      </c>
      <c r="E119" s="15" t="str">
        <f t="shared" si="9"/>
        <v/>
      </c>
      <c r="F119" s="15" t="str">
        <f t="shared" si="10"/>
        <v/>
      </c>
      <c r="G119" s="14" t="str">
        <f t="shared" si="11"/>
        <v>0</v>
      </c>
      <c r="H119" s="17" t="str">
        <f t="shared" si="12"/>
        <v/>
      </c>
    </row>
    <row r="120" spans="2:8" ht="15" x14ac:dyDescent="0.2">
      <c r="B120" s="5" t="s">
        <v>216</v>
      </c>
      <c r="C120" s="9">
        <v>19</v>
      </c>
      <c r="D120" s="9">
        <v>0</v>
      </c>
      <c r="E120" s="15">
        <f t="shared" si="9"/>
        <v>6.4406779661016947E-2</v>
      </c>
      <c r="F120" s="15" t="str">
        <f t="shared" si="10"/>
        <v/>
      </c>
      <c r="G120" s="14" t="str">
        <f t="shared" si="11"/>
        <v>0</v>
      </c>
      <c r="H120" s="17">
        <f t="shared" si="12"/>
        <v>0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1</v>
      </c>
      <c r="D122" s="9">
        <v>0</v>
      </c>
      <c r="E122" s="15">
        <f t="shared" si="9"/>
        <v>3.3898305084745762E-3</v>
      </c>
      <c r="F122" s="15" t="str">
        <f t="shared" si="10"/>
        <v/>
      </c>
      <c r="G122" s="14" t="str">
        <f t="shared" si="11"/>
        <v>0</v>
      </c>
      <c r="H122" s="17">
        <f t="shared" si="12"/>
        <v>0</v>
      </c>
    </row>
    <row r="123" spans="2:8" ht="15" x14ac:dyDescent="0.2">
      <c r="B123" s="5" t="s">
        <v>217</v>
      </c>
      <c r="C123" s="9">
        <v>6</v>
      </c>
      <c r="D123" s="9">
        <v>2</v>
      </c>
      <c r="E123" s="15">
        <f t="shared" si="9"/>
        <v>2.0338983050847456E-2</v>
      </c>
      <c r="F123" s="15">
        <f t="shared" si="10"/>
        <v>3.2258064516129031E-2</v>
      </c>
      <c r="G123" s="14">
        <f t="shared" si="11"/>
        <v>-0.66666666666666663</v>
      </c>
      <c r="H123" s="17">
        <f t="shared" si="12"/>
        <v>-1.3559322033898303E-2</v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139</v>
      </c>
      <c r="D125" s="9">
        <v>35</v>
      </c>
      <c r="E125" s="15">
        <f t="shared" si="9"/>
        <v>0.47118644067796611</v>
      </c>
      <c r="F125" s="15">
        <f t="shared" si="10"/>
        <v>0.56451612903225812</v>
      </c>
      <c r="G125" s="14">
        <f t="shared" si="11"/>
        <v>-0.74820143884892087</v>
      </c>
      <c r="H125" s="17">
        <f t="shared" si="12"/>
        <v>-0.35254237288135593</v>
      </c>
    </row>
    <row r="126" spans="2:8" ht="15" x14ac:dyDescent="0.2">
      <c r="B126" s="5" t="s">
        <v>218</v>
      </c>
      <c r="C126" s="9">
        <v>0</v>
      </c>
      <c r="D126" s="9">
        <v>0</v>
      </c>
      <c r="E126" s="15" t="str">
        <f t="shared" si="9"/>
        <v/>
      </c>
      <c r="F126" s="15" t="str">
        <f t="shared" si="10"/>
        <v/>
      </c>
      <c r="G126" s="14" t="str">
        <f t="shared" si="11"/>
        <v>0</v>
      </c>
      <c r="H126" s="17" t="str">
        <f t="shared" si="12"/>
        <v/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0</v>
      </c>
      <c r="D128" s="9">
        <v>0</v>
      </c>
      <c r="E128" s="15" t="str">
        <f t="shared" si="9"/>
        <v/>
      </c>
      <c r="F128" s="15" t="str">
        <f t="shared" si="10"/>
        <v/>
      </c>
      <c r="G128" s="14" t="str">
        <f t="shared" si="11"/>
        <v>0</v>
      </c>
      <c r="H128" s="17" t="str">
        <f t="shared" si="12"/>
        <v/>
      </c>
    </row>
    <row r="129" spans="1:8" ht="15" x14ac:dyDescent="0.2">
      <c r="B129" s="5" t="s">
        <v>37</v>
      </c>
      <c r="C129" s="9">
        <v>1</v>
      </c>
      <c r="D129" s="9">
        <v>0</v>
      </c>
      <c r="E129" s="15">
        <f t="shared" si="9"/>
        <v>3.3898305084745762E-3</v>
      </c>
      <c r="F129" s="15" t="str">
        <f t="shared" si="10"/>
        <v/>
      </c>
      <c r="G129" s="14" t="str">
        <f t="shared" si="11"/>
        <v>0</v>
      </c>
      <c r="H129" s="17">
        <f t="shared" si="12"/>
        <v>0</v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35</v>
      </c>
      <c r="D131" s="9">
        <v>4</v>
      </c>
      <c r="E131" s="15">
        <f t="shared" si="9"/>
        <v>0.11864406779661017</v>
      </c>
      <c r="F131" s="15">
        <f t="shared" si="10"/>
        <v>6.4516129032258063E-2</v>
      </c>
      <c r="G131" s="14">
        <f t="shared" si="11"/>
        <v>-0.88571428571428568</v>
      </c>
      <c r="H131" s="17">
        <f t="shared" si="12"/>
        <v>-0.10508474576271186</v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1.6129032258064516E-2</v>
      </c>
      <c r="G137" s="14" t="str">
        <f t="shared" si="11"/>
        <v>0</v>
      </c>
      <c r="H137" s="17" t="str">
        <f t="shared" si="12"/>
        <v/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1</v>
      </c>
      <c r="D139" s="9">
        <v>0</v>
      </c>
      <c r="E139" s="15">
        <f t="shared" si="9"/>
        <v>3.3898305084745762E-3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0</v>
      </c>
      <c r="E144" s="15" t="str">
        <f t="shared" si="37"/>
        <v/>
      </c>
      <c r="F144" s="15" t="str">
        <f t="shared" si="38"/>
        <v/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3.3898305084745762E-3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6</v>
      </c>
      <c r="E152" s="71" t="str">
        <f t="shared" ref="E152:E154" si="41">+IF(C152=0,"",C152/C$71)</f>
        <v/>
      </c>
      <c r="F152" s="71">
        <f t="shared" ref="F152:F154" si="42">+IF(D152=0,"",D152/D$71)</f>
        <v>9.6774193548387094E-2</v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767</v>
      </c>
      <c r="D161" s="35">
        <f>SUM(D162:D323)</f>
        <v>789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2.8683181225554105E-2</v>
      </c>
      <c r="H161" s="36">
        <f>+IF(OR(AND(E161=""),(G161="")),"",E161*G161)</f>
        <v>2.8683181225554105E-2</v>
      </c>
    </row>
    <row r="162" spans="1:8" ht="15" x14ac:dyDescent="0.2">
      <c r="B162" s="8" t="s">
        <v>472</v>
      </c>
      <c r="C162" s="9">
        <v>3</v>
      </c>
      <c r="D162" s="9">
        <v>0</v>
      </c>
      <c r="E162" s="15">
        <f>+IF(C162=0,"",C162/C$161)</f>
        <v>3.9113428943937422E-3</v>
      </c>
      <c r="F162" s="15" t="str">
        <f>+IF(D162=0,"",D162/D$161)</f>
        <v/>
      </c>
      <c r="G162" s="14" t="str">
        <f>+IF(OR(AND(D162=0),(C162=0)),"0",((D162-C162)/C162))</f>
        <v>0</v>
      </c>
      <c r="H162" s="17">
        <f>+IF(OR(AND(E162=""),(G162="")),"",E162*G162)</f>
        <v>0</v>
      </c>
    </row>
    <row r="163" spans="1:8" ht="15" x14ac:dyDescent="0.2">
      <c r="B163" s="8" t="s">
        <v>473</v>
      </c>
      <c r="C163" s="9">
        <v>0</v>
      </c>
      <c r="D163" s="9">
        <v>0</v>
      </c>
      <c r="E163" s="15" t="str">
        <f t="shared" ref="E163:E232" si="45">+IF(C163=0,"",C163/C$161)</f>
        <v/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0</v>
      </c>
      <c r="D164" s="9">
        <v>0</v>
      </c>
      <c r="E164" s="15" t="str">
        <f t="shared" si="45"/>
        <v/>
      </c>
      <c r="F164" s="15" t="str">
        <f t="shared" si="46"/>
        <v/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1</v>
      </c>
      <c r="D166" s="9">
        <v>44</v>
      </c>
      <c r="E166" s="15">
        <f t="shared" si="45"/>
        <v>1.3037809647979139E-3</v>
      </c>
      <c r="F166" s="15">
        <f t="shared" si="46"/>
        <v>5.5766793409378963E-2</v>
      </c>
      <c r="G166" s="14">
        <f t="shared" si="47"/>
        <v>43</v>
      </c>
      <c r="H166" s="17">
        <f t="shared" si="48"/>
        <v>5.6062581486310298E-2</v>
      </c>
    </row>
    <row r="167" spans="1:8" ht="15" x14ac:dyDescent="0.2">
      <c r="B167" s="8" t="s">
        <v>49</v>
      </c>
      <c r="C167" s="9">
        <v>268</v>
      </c>
      <c r="D167" s="9">
        <v>38</v>
      </c>
      <c r="E167" s="15">
        <f t="shared" si="45"/>
        <v>0.34941329856584091</v>
      </c>
      <c r="F167" s="15">
        <f t="shared" si="46"/>
        <v>4.8162230671736375E-2</v>
      </c>
      <c r="G167" s="14">
        <f t="shared" si="47"/>
        <v>-0.85820895522388063</v>
      </c>
      <c r="H167" s="17">
        <f t="shared" si="48"/>
        <v>-0.29986962190352018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2</v>
      </c>
      <c r="D169" s="9">
        <v>1</v>
      </c>
      <c r="E169" s="15">
        <f t="shared" si="45"/>
        <v>2.6075619295958278E-3</v>
      </c>
      <c r="F169" s="15">
        <f t="shared" si="46"/>
        <v>1.2674271229404308E-3</v>
      </c>
      <c r="G169" s="14">
        <f t="shared" si="47"/>
        <v>-0.5</v>
      </c>
      <c r="H169" s="17">
        <f t="shared" si="48"/>
        <v>-1.3037809647979139E-3</v>
      </c>
    </row>
    <row r="170" spans="1:8" ht="15" x14ac:dyDescent="0.2">
      <c r="B170" s="8" t="s">
        <v>50</v>
      </c>
      <c r="C170" s="9">
        <v>0</v>
      </c>
      <c r="D170" s="9">
        <v>2</v>
      </c>
      <c r="E170" s="15" t="str">
        <f t="shared" si="45"/>
        <v/>
      </c>
      <c r="F170" s="15">
        <f t="shared" si="46"/>
        <v>2.5348542458808617E-3</v>
      </c>
      <c r="G170" s="14" t="str">
        <f t="shared" si="47"/>
        <v>0</v>
      </c>
      <c r="H170" s="17" t="str">
        <f t="shared" si="48"/>
        <v/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2</v>
      </c>
      <c r="D173" s="9">
        <v>8</v>
      </c>
      <c r="E173" s="15">
        <f t="shared" si="45"/>
        <v>2.6075619295958278E-3</v>
      </c>
      <c r="F173" s="15">
        <f t="shared" si="46"/>
        <v>1.0139416983523447E-2</v>
      </c>
      <c r="G173" s="14">
        <f t="shared" si="47"/>
        <v>3</v>
      </c>
      <c r="H173" s="17">
        <f t="shared" si="48"/>
        <v>7.8226857887874826E-3</v>
      </c>
    </row>
    <row r="174" spans="1:8" ht="15" x14ac:dyDescent="0.2">
      <c r="B174" s="8" t="s">
        <v>51</v>
      </c>
      <c r="C174" s="9">
        <v>2</v>
      </c>
      <c r="D174" s="9">
        <v>1</v>
      </c>
      <c r="E174" s="15">
        <f t="shared" si="45"/>
        <v>2.6075619295958278E-3</v>
      </c>
      <c r="F174" s="15">
        <f t="shared" si="46"/>
        <v>1.2674271229404308E-3</v>
      </c>
      <c r="G174" s="14">
        <f t="shared" si="47"/>
        <v>-0.5</v>
      </c>
      <c r="H174" s="17">
        <f t="shared" si="48"/>
        <v>-1.3037809647979139E-3</v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0</v>
      </c>
      <c r="E175" s="71" t="str">
        <f t="shared" ref="E175" si="49">+IF(C175=0,"",C175/C$161)</f>
        <v/>
      </c>
      <c r="F175" s="71" t="str">
        <f t="shared" ref="F175" si="50">+IF(D175=0,"",D175/D$161)</f>
        <v/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2</v>
      </c>
      <c r="D176" s="9">
        <v>2</v>
      </c>
      <c r="E176" s="15">
        <f t="shared" si="45"/>
        <v>2.6075619295958278E-3</v>
      </c>
      <c r="F176" s="15">
        <f t="shared" si="46"/>
        <v>2.5348542458808617E-3</v>
      </c>
      <c r="G176" s="14">
        <f t="shared" si="47"/>
        <v>0</v>
      </c>
      <c r="H176" s="17">
        <f t="shared" si="48"/>
        <v>0</v>
      </c>
    </row>
    <row r="177" spans="1:8" ht="15" x14ac:dyDescent="0.2">
      <c r="B177" s="8" t="s">
        <v>231</v>
      </c>
      <c r="C177" s="9">
        <v>1</v>
      </c>
      <c r="D177" s="9">
        <v>0</v>
      </c>
      <c r="E177" s="15">
        <f t="shared" si="45"/>
        <v>1.3037809647979139E-3</v>
      </c>
      <c r="F177" s="15" t="str">
        <f t="shared" si="46"/>
        <v/>
      </c>
      <c r="G177" s="14" t="str">
        <f t="shared" si="47"/>
        <v>0</v>
      </c>
      <c r="H177" s="17">
        <f t="shared" si="48"/>
        <v>0</v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65</v>
      </c>
      <c r="D182" s="9">
        <v>1</v>
      </c>
      <c r="E182" s="15">
        <f t="shared" si="45"/>
        <v>8.4745762711864403E-2</v>
      </c>
      <c r="F182" s="15">
        <f t="shared" si="46"/>
        <v>1.2674271229404308E-3</v>
      </c>
      <c r="G182" s="14">
        <f t="shared" si="47"/>
        <v>-0.98461538461538467</v>
      </c>
      <c r="H182" s="17">
        <f t="shared" si="48"/>
        <v>-8.344198174706649E-2</v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33</v>
      </c>
      <c r="D186" s="9">
        <v>1</v>
      </c>
      <c r="E186" s="15">
        <f t="shared" si="45"/>
        <v>4.3024771838331158E-2</v>
      </c>
      <c r="F186" s="15">
        <f t="shared" si="46"/>
        <v>1.2674271229404308E-3</v>
      </c>
      <c r="G186" s="14">
        <f t="shared" si="47"/>
        <v>-0.96969696969696972</v>
      </c>
      <c r="H186" s="17">
        <f t="shared" si="48"/>
        <v>-4.1720990873533245E-2</v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0</v>
      </c>
      <c r="E187" s="71" t="str">
        <f t="shared" ref="E187" si="57">+IF(C187=0,"",C187/C$161)</f>
        <v/>
      </c>
      <c r="F187" s="71" t="str">
        <f t="shared" ref="F187" si="58">+IF(D187=0,"",D187/D$161)</f>
        <v/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20</v>
      </c>
      <c r="D188" s="9">
        <v>71</v>
      </c>
      <c r="E188" s="15">
        <f t="shared" si="45"/>
        <v>2.607561929595828E-2</v>
      </c>
      <c r="F188" s="15">
        <f t="shared" si="46"/>
        <v>8.9987325728770592E-2</v>
      </c>
      <c r="G188" s="14">
        <f t="shared" si="47"/>
        <v>2.5499999999999998</v>
      </c>
      <c r="H188" s="17">
        <f t="shared" si="48"/>
        <v>6.6492829204693613E-2</v>
      </c>
    </row>
    <row r="189" spans="1:8" ht="15" x14ac:dyDescent="0.2">
      <c r="B189" s="8" t="s">
        <v>237</v>
      </c>
      <c r="C189" s="9">
        <v>5</v>
      </c>
      <c r="D189" s="9">
        <v>36</v>
      </c>
      <c r="E189" s="15">
        <f t="shared" si="45"/>
        <v>6.51890482398957E-3</v>
      </c>
      <c r="F189" s="15">
        <f t="shared" si="46"/>
        <v>4.5627376425855515E-2</v>
      </c>
      <c r="G189" s="14">
        <f t="shared" si="47"/>
        <v>6.2</v>
      </c>
      <c r="H189" s="17">
        <f t="shared" si="48"/>
        <v>4.0417209908735333E-2</v>
      </c>
    </row>
    <row r="190" spans="1:8" ht="15" x14ac:dyDescent="0.2">
      <c r="B190" s="8" t="s">
        <v>238</v>
      </c>
      <c r="C190" s="9">
        <v>101</v>
      </c>
      <c r="D190" s="9">
        <v>18</v>
      </c>
      <c r="E190" s="15">
        <f t="shared" si="45"/>
        <v>0.13168187744458931</v>
      </c>
      <c r="F190" s="15">
        <f t="shared" si="46"/>
        <v>2.2813688212927757E-2</v>
      </c>
      <c r="G190" s="14">
        <f t="shared" si="47"/>
        <v>-0.82178217821782173</v>
      </c>
      <c r="H190" s="17">
        <f t="shared" si="48"/>
        <v>-0.10821382007822686</v>
      </c>
    </row>
    <row r="191" spans="1:8" ht="15" x14ac:dyDescent="0.2">
      <c r="B191" s="8" t="s">
        <v>239</v>
      </c>
      <c r="C191" s="9">
        <v>27</v>
      </c>
      <c r="D191" s="9">
        <v>14</v>
      </c>
      <c r="E191" s="15">
        <f t="shared" si="45"/>
        <v>3.5202086049543675E-2</v>
      </c>
      <c r="F191" s="15">
        <f t="shared" si="46"/>
        <v>1.7743979721166033E-2</v>
      </c>
      <c r="G191" s="14">
        <f t="shared" si="47"/>
        <v>-0.48148148148148145</v>
      </c>
      <c r="H191" s="17">
        <f t="shared" si="48"/>
        <v>-1.6949152542372881E-2</v>
      </c>
    </row>
    <row r="192" spans="1:8" ht="20.100000000000001" customHeight="1" x14ac:dyDescent="0.2">
      <c r="B192" s="8" t="s">
        <v>479</v>
      </c>
      <c r="C192" s="9">
        <v>31</v>
      </c>
      <c r="D192" s="9">
        <v>7</v>
      </c>
      <c r="E192" s="15">
        <f t="shared" si="45"/>
        <v>4.0417209908735333E-2</v>
      </c>
      <c r="F192" s="15">
        <f t="shared" si="46"/>
        <v>8.8719898605830166E-3</v>
      </c>
      <c r="G192" s="14">
        <f t="shared" si="47"/>
        <v>-0.77419354838709675</v>
      </c>
      <c r="H192" s="17">
        <f t="shared" si="48"/>
        <v>-3.1290743155149937E-2</v>
      </c>
    </row>
    <row r="193" spans="1:8" ht="20.100000000000001" customHeight="1" x14ac:dyDescent="0.2">
      <c r="B193" s="8" t="s">
        <v>480</v>
      </c>
      <c r="C193" s="9">
        <v>15</v>
      </c>
      <c r="D193" s="9">
        <v>5</v>
      </c>
      <c r="E193" s="15">
        <f t="shared" si="45"/>
        <v>1.955671447196871E-2</v>
      </c>
      <c r="F193" s="15">
        <f t="shared" si="46"/>
        <v>6.3371356147021544E-3</v>
      </c>
      <c r="G193" s="14">
        <f t="shared" si="47"/>
        <v>-0.66666666666666663</v>
      </c>
      <c r="H193" s="17">
        <f t="shared" si="48"/>
        <v>-1.303780964797914E-2</v>
      </c>
    </row>
    <row r="194" spans="1:8" ht="20.100000000000001" customHeight="1" x14ac:dyDescent="0.2">
      <c r="B194" s="8" t="s">
        <v>240</v>
      </c>
      <c r="C194" s="9">
        <v>1</v>
      </c>
      <c r="D194" s="9">
        <v>2</v>
      </c>
      <c r="E194" s="15">
        <f t="shared" si="45"/>
        <v>1.3037809647979139E-3</v>
      </c>
      <c r="F194" s="15">
        <f t="shared" si="46"/>
        <v>2.5348542458808617E-3</v>
      </c>
      <c r="G194" s="14">
        <f t="shared" si="47"/>
        <v>1</v>
      </c>
      <c r="H194" s="17">
        <f t="shared" si="48"/>
        <v>1.3037809647979139E-3</v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9</v>
      </c>
      <c r="E195" s="71" t="str">
        <f t="shared" ref="E195" si="61">+IF(C195=0,"",C195/C$161)</f>
        <v/>
      </c>
      <c r="F195" s="71">
        <f t="shared" ref="F195" si="62">+IF(D195=0,"",D195/D$161)</f>
        <v>1.1406844106463879E-2</v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2</v>
      </c>
      <c r="D196" s="9"/>
      <c r="E196" s="65">
        <f t="shared" si="45"/>
        <v>2.6075619295958278E-3</v>
      </c>
      <c r="F196" s="65" t="str">
        <f t="shared" si="46"/>
        <v/>
      </c>
      <c r="G196" s="66" t="str">
        <f t="shared" si="47"/>
        <v>0</v>
      </c>
      <c r="H196" s="67">
        <f t="shared" si="48"/>
        <v>0</v>
      </c>
    </row>
    <row r="197" spans="1:8" ht="20.100000000000001" customHeight="1" x14ac:dyDescent="0.2">
      <c r="B197" s="8" t="s">
        <v>241</v>
      </c>
      <c r="C197" s="9">
        <v>1</v>
      </c>
      <c r="D197" s="9">
        <v>2</v>
      </c>
      <c r="E197" s="15">
        <f t="shared" si="45"/>
        <v>1.3037809647979139E-3</v>
      </c>
      <c r="F197" s="15">
        <f t="shared" si="46"/>
        <v>2.5348542458808617E-3</v>
      </c>
      <c r="G197" s="14">
        <f t="shared" si="47"/>
        <v>1</v>
      </c>
      <c r="H197" s="17">
        <f t="shared" si="48"/>
        <v>1.3037809647979139E-3</v>
      </c>
    </row>
    <row r="198" spans="1:8" ht="20.100000000000001" customHeight="1" x14ac:dyDescent="0.2">
      <c r="B198" s="8" t="s">
        <v>242</v>
      </c>
      <c r="C198" s="9">
        <v>0</v>
      </c>
      <c r="D198" s="9">
        <v>3</v>
      </c>
      <c r="E198" s="15" t="str">
        <f t="shared" si="45"/>
        <v/>
      </c>
      <c r="F198" s="15">
        <f t="shared" si="46"/>
        <v>3.8022813688212928E-3</v>
      </c>
      <c r="G198" s="14" t="str">
        <f t="shared" si="47"/>
        <v>0</v>
      </c>
      <c r="H198" s="17" t="str">
        <f t="shared" si="48"/>
        <v/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1</v>
      </c>
      <c r="D200" s="9">
        <v>0</v>
      </c>
      <c r="E200" s="15">
        <f t="shared" si="45"/>
        <v>1.3037809647979139E-3</v>
      </c>
      <c r="F200" s="15" t="str">
        <f t="shared" si="46"/>
        <v/>
      </c>
      <c r="G200" s="14" t="str">
        <f t="shared" si="47"/>
        <v>0</v>
      </c>
      <c r="H200" s="17">
        <f t="shared" si="48"/>
        <v>0</v>
      </c>
    </row>
    <row r="201" spans="1:8" ht="20.100000000000001" customHeight="1" x14ac:dyDescent="0.2">
      <c r="B201" s="8" t="s">
        <v>56</v>
      </c>
      <c r="C201" s="9">
        <v>38</v>
      </c>
      <c r="D201" s="9">
        <v>68</v>
      </c>
      <c r="E201" s="15">
        <f t="shared" si="45"/>
        <v>4.9543676662320728E-2</v>
      </c>
      <c r="F201" s="15">
        <f t="shared" si="46"/>
        <v>8.6185044359949309E-2</v>
      </c>
      <c r="G201" s="14">
        <f t="shared" si="47"/>
        <v>0.78947368421052633</v>
      </c>
      <c r="H201" s="17">
        <f t="shared" si="48"/>
        <v>3.911342894393742E-2</v>
      </c>
    </row>
    <row r="202" spans="1:8" ht="20.100000000000001" customHeight="1" x14ac:dyDescent="0.2">
      <c r="B202" s="8" t="s">
        <v>244</v>
      </c>
      <c r="C202" s="9">
        <v>0</v>
      </c>
      <c r="D202" s="9">
        <v>0</v>
      </c>
      <c r="E202" s="15" t="str">
        <f t="shared" si="45"/>
        <v/>
      </c>
      <c r="F202" s="15" t="str">
        <f t="shared" si="46"/>
        <v/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1</v>
      </c>
      <c r="D203" s="9">
        <v>0</v>
      </c>
      <c r="E203" s="15">
        <f t="shared" si="45"/>
        <v>1.3037809647979139E-3</v>
      </c>
      <c r="F203" s="15" t="str">
        <f t="shared" si="46"/>
        <v/>
      </c>
      <c r="G203" s="14" t="str">
        <f t="shared" si="47"/>
        <v>0</v>
      </c>
      <c r="H203" s="17">
        <f t="shared" si="48"/>
        <v>0</v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13</v>
      </c>
      <c r="D212" s="9">
        <v>132</v>
      </c>
      <c r="E212" s="15">
        <f t="shared" si="45"/>
        <v>1.6949152542372881E-2</v>
      </c>
      <c r="F212" s="15">
        <f t="shared" si="46"/>
        <v>0.16730038022813687</v>
      </c>
      <c r="G212" s="14">
        <f t="shared" si="47"/>
        <v>9.1538461538461533</v>
      </c>
      <c r="H212" s="17">
        <f t="shared" si="48"/>
        <v>0.15514993481095174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0</v>
      </c>
      <c r="D224" s="9">
        <v>1</v>
      </c>
      <c r="E224" s="15" t="str">
        <f t="shared" si="45"/>
        <v/>
      </c>
      <c r="F224" s="15">
        <f t="shared" si="46"/>
        <v>1.2674271229404308E-3</v>
      </c>
      <c r="G224" s="14" t="str">
        <f t="shared" si="47"/>
        <v>0</v>
      </c>
      <c r="H224" s="17" t="str">
        <f t="shared" si="48"/>
        <v/>
      </c>
    </row>
    <row r="225" spans="2:8" ht="20.100000000000001" customHeight="1" x14ac:dyDescent="0.2">
      <c r="B225" s="8" t="s">
        <v>64</v>
      </c>
      <c r="C225" s="9">
        <v>1</v>
      </c>
      <c r="D225" s="9">
        <v>0</v>
      </c>
      <c r="E225" s="15">
        <f t="shared" si="45"/>
        <v>1.3037809647979139E-3</v>
      </c>
      <c r="F225" s="15" t="str">
        <f t="shared" si="46"/>
        <v/>
      </c>
      <c r="G225" s="14" t="str">
        <f t="shared" si="47"/>
        <v>0</v>
      </c>
      <c r="H225" s="17">
        <f t="shared" si="48"/>
        <v>0</v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0</v>
      </c>
      <c r="E230" s="15" t="str">
        <f t="shared" si="45"/>
        <v/>
      </c>
      <c r="F230" s="15" t="str">
        <f t="shared" si="46"/>
        <v/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2</v>
      </c>
      <c r="E238" s="15" t="str">
        <f t="shared" si="69"/>
        <v/>
      </c>
      <c r="F238" s="15">
        <f t="shared" si="70"/>
        <v>2.5348542458808617E-3</v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2</v>
      </c>
      <c r="D245" s="9"/>
      <c r="E245" s="65">
        <f t="shared" si="69"/>
        <v>2.6075619295958278E-3</v>
      </c>
      <c r="F245" s="65" t="str">
        <f t="shared" si="70"/>
        <v/>
      </c>
      <c r="G245" s="66" t="str">
        <f t="shared" si="71"/>
        <v>0</v>
      </c>
      <c r="H245" s="67">
        <f t="shared" si="72"/>
        <v>0</v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3</v>
      </c>
      <c r="E247" s="15" t="str">
        <f t="shared" si="69"/>
        <v/>
      </c>
      <c r="F247" s="15">
        <f t="shared" si="70"/>
        <v>3.8022813688212928E-3</v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0</v>
      </c>
      <c r="D248" s="9"/>
      <c r="E248" s="65" t="str">
        <f t="shared" si="69"/>
        <v/>
      </c>
      <c r="F248" s="65" t="str">
        <f t="shared" si="70"/>
        <v/>
      </c>
      <c r="G248" s="66" t="str">
        <f t="shared" si="71"/>
        <v>0</v>
      </c>
      <c r="H248" s="67" t="str">
        <f t="shared" si="72"/>
        <v/>
      </c>
    </row>
    <row r="249" spans="1:8" ht="20.100000000000001" customHeight="1" x14ac:dyDescent="0.2">
      <c r="B249" s="8" t="s">
        <v>494</v>
      </c>
      <c r="C249" s="9">
        <v>1</v>
      </c>
      <c r="D249" s="9">
        <v>0</v>
      </c>
      <c r="E249" s="15">
        <f t="shared" si="69"/>
        <v>1.3037809647979139E-3</v>
      </c>
      <c r="F249" s="15" t="str">
        <f t="shared" si="70"/>
        <v/>
      </c>
      <c r="G249" s="14" t="str">
        <f t="shared" si="71"/>
        <v>0</v>
      </c>
      <c r="H249" s="17">
        <f t="shared" si="72"/>
        <v>0</v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0</v>
      </c>
      <c r="D253" s="9">
        <v>31</v>
      </c>
      <c r="E253" s="15" t="str">
        <f t="shared" si="69"/>
        <v/>
      </c>
      <c r="F253" s="15">
        <f t="shared" si="70"/>
        <v>3.9290240811153357E-2</v>
      </c>
      <c r="G253" s="14" t="str">
        <f t="shared" si="71"/>
        <v>0</v>
      </c>
      <c r="H253" s="17" t="str">
        <f t="shared" si="72"/>
        <v/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0</v>
      </c>
      <c r="E260" s="71" t="str">
        <f t="shared" si="77"/>
        <v/>
      </c>
      <c r="F260" s="71" t="str">
        <f t="shared" si="78"/>
        <v/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2</v>
      </c>
      <c r="D261" s="9">
        <v>1</v>
      </c>
      <c r="E261" s="15">
        <f t="shared" si="69"/>
        <v>2.6075619295958278E-3</v>
      </c>
      <c r="F261" s="15">
        <f t="shared" si="70"/>
        <v>1.2674271229404308E-3</v>
      </c>
      <c r="G261" s="14">
        <f t="shared" si="71"/>
        <v>-0.5</v>
      </c>
      <c r="H261" s="17">
        <f t="shared" si="72"/>
        <v>-1.3037809647979139E-3</v>
      </c>
    </row>
    <row r="262" spans="1:8" ht="20.100000000000001" customHeight="1" x14ac:dyDescent="0.2">
      <c r="B262" s="8" t="s">
        <v>75</v>
      </c>
      <c r="C262" s="9">
        <v>2</v>
      </c>
      <c r="D262" s="9">
        <v>6</v>
      </c>
      <c r="E262" s="15">
        <f t="shared" si="69"/>
        <v>2.6075619295958278E-3</v>
      </c>
      <c r="F262" s="15">
        <f t="shared" si="70"/>
        <v>7.6045627376425855E-3</v>
      </c>
      <c r="G262" s="14">
        <f t="shared" si="71"/>
        <v>2</v>
      </c>
      <c r="H262" s="17">
        <f t="shared" si="72"/>
        <v>5.2151238591916557E-3</v>
      </c>
    </row>
    <row r="263" spans="1:8" ht="20.100000000000001" customHeight="1" x14ac:dyDescent="0.2">
      <c r="B263" s="8" t="s">
        <v>71</v>
      </c>
      <c r="C263" s="9">
        <v>1</v>
      </c>
      <c r="D263" s="9">
        <v>5</v>
      </c>
      <c r="E263" s="15">
        <f t="shared" si="69"/>
        <v>1.3037809647979139E-3</v>
      </c>
      <c r="F263" s="15">
        <f t="shared" si="70"/>
        <v>6.3371356147021544E-3</v>
      </c>
      <c r="G263" s="14">
        <f t="shared" si="71"/>
        <v>4</v>
      </c>
      <c r="H263" s="17">
        <f t="shared" si="72"/>
        <v>5.2151238591916557E-3</v>
      </c>
    </row>
    <row r="264" spans="1:8" ht="20.100000000000001" customHeight="1" x14ac:dyDescent="0.2">
      <c r="B264" s="8" t="s">
        <v>266</v>
      </c>
      <c r="C264" s="9">
        <v>4</v>
      </c>
      <c r="D264" s="9">
        <v>0</v>
      </c>
      <c r="E264" s="15">
        <f t="shared" si="69"/>
        <v>5.2151238591916557E-3</v>
      </c>
      <c r="F264" s="15" t="str">
        <f t="shared" si="70"/>
        <v/>
      </c>
      <c r="G264" s="14" t="str">
        <f t="shared" si="71"/>
        <v>0</v>
      </c>
      <c r="H264" s="17">
        <f t="shared" si="72"/>
        <v>0</v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0</v>
      </c>
      <c r="D272" s="9">
        <v>0</v>
      </c>
      <c r="E272" s="15" t="str">
        <f t="shared" si="69"/>
        <v/>
      </c>
      <c r="F272" s="15" t="str">
        <f t="shared" si="70"/>
        <v/>
      </c>
      <c r="G272" s="14" t="str">
        <f t="shared" si="71"/>
        <v>0</v>
      </c>
      <c r="H272" s="17" t="str">
        <f t="shared" si="72"/>
        <v/>
      </c>
    </row>
    <row r="273" spans="1:8" ht="20.100000000000001" customHeight="1" x14ac:dyDescent="0.2">
      <c r="B273" s="8" t="s">
        <v>76</v>
      </c>
      <c r="C273" s="9">
        <v>1</v>
      </c>
      <c r="D273" s="9">
        <v>0</v>
      </c>
      <c r="E273" s="15">
        <f t="shared" si="69"/>
        <v>1.3037809647979139E-3</v>
      </c>
      <c r="F273" s="15" t="str">
        <f t="shared" si="70"/>
        <v/>
      </c>
      <c r="G273" s="14" t="str">
        <f t="shared" si="71"/>
        <v>0</v>
      </c>
      <c r="H273" s="17">
        <f t="shared" si="72"/>
        <v>0</v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2</v>
      </c>
      <c r="D276" s="9">
        <v>3</v>
      </c>
      <c r="E276" s="15">
        <f t="shared" si="69"/>
        <v>2.6075619295958278E-3</v>
      </c>
      <c r="F276" s="15">
        <f t="shared" si="70"/>
        <v>3.8022813688212928E-3</v>
      </c>
      <c r="G276" s="14">
        <f t="shared" si="71"/>
        <v>0.5</v>
      </c>
      <c r="H276" s="17">
        <f t="shared" si="72"/>
        <v>1.3037809647979139E-3</v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0</v>
      </c>
      <c r="D282" s="70">
        <v>0</v>
      </c>
      <c r="E282" s="71" t="str">
        <f t="shared" si="69"/>
        <v/>
      </c>
      <c r="F282" s="71" t="str">
        <f t="shared" si="70"/>
        <v/>
      </c>
      <c r="G282" s="72" t="str">
        <f t="shared" si="71"/>
        <v>0</v>
      </c>
      <c r="H282" s="73" t="str">
        <f t="shared" si="72"/>
        <v/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0</v>
      </c>
      <c r="E284" s="15" t="str">
        <f t="shared" si="69"/>
        <v/>
      </c>
      <c r="F284" s="15" t="str">
        <f t="shared" si="70"/>
        <v/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90</v>
      </c>
      <c r="D287" s="9">
        <v>0</v>
      </c>
      <c r="E287" s="15">
        <f t="shared" si="69"/>
        <v>0.11734028683181226</v>
      </c>
      <c r="F287" s="15" t="str">
        <f t="shared" si="70"/>
        <v/>
      </c>
      <c r="G287" s="14" t="str">
        <f t="shared" si="71"/>
        <v>0</v>
      </c>
      <c r="H287" s="17">
        <f t="shared" si="72"/>
        <v>0</v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3</v>
      </c>
      <c r="D297" s="9">
        <v>0</v>
      </c>
      <c r="E297" s="15">
        <f t="shared" si="69"/>
        <v>3.9113428943937422E-3</v>
      </c>
      <c r="F297" s="15" t="str">
        <f t="shared" si="70"/>
        <v/>
      </c>
      <c r="G297" s="14" t="str">
        <f t="shared" si="71"/>
        <v>0</v>
      </c>
      <c r="H297" s="17">
        <f t="shared" si="72"/>
        <v>0</v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0</v>
      </c>
      <c r="D299" s="9">
        <v>1</v>
      </c>
      <c r="E299" s="15" t="str">
        <f t="shared" si="69"/>
        <v/>
      </c>
      <c r="F299" s="15">
        <f t="shared" si="70"/>
        <v>1.2674271229404308E-3</v>
      </c>
      <c r="G299" s="14" t="str">
        <f t="shared" si="71"/>
        <v>0</v>
      </c>
      <c r="H299" s="17" t="str">
        <f t="shared" si="72"/>
        <v/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1</v>
      </c>
      <c r="D303" s="9">
        <v>0</v>
      </c>
      <c r="E303" s="15">
        <f t="shared" si="69"/>
        <v>1.3037809647979139E-3</v>
      </c>
      <c r="F303" s="15" t="str">
        <f t="shared" si="70"/>
        <v/>
      </c>
      <c r="G303" s="14" t="str">
        <f t="shared" si="71"/>
        <v>0</v>
      </c>
      <c r="H303" s="17">
        <f t="shared" si="72"/>
        <v>0</v>
      </c>
    </row>
    <row r="304" spans="2:8" ht="20.100000000000001" customHeight="1" x14ac:dyDescent="0.2">
      <c r="B304" s="8" t="s">
        <v>512</v>
      </c>
      <c r="C304" s="9">
        <v>0</v>
      </c>
      <c r="D304" s="9">
        <v>1</v>
      </c>
      <c r="E304" s="15" t="str">
        <f t="shared" si="69"/>
        <v/>
      </c>
      <c r="F304" s="15">
        <f t="shared" si="70"/>
        <v>1.2674271229404308E-3</v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260</v>
      </c>
      <c r="E308" s="71" t="str">
        <f t="shared" ref="E308" si="97">+IF(C308=0,"",C308/C$161)</f>
        <v/>
      </c>
      <c r="F308" s="71">
        <f t="shared" ref="F308" si="98">+IF(D308=0,"",D308/D$161)</f>
        <v>0.32953105196451205</v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1</v>
      </c>
      <c r="D314" s="9">
        <v>1</v>
      </c>
      <c r="E314" s="15">
        <f t="shared" si="101"/>
        <v>1.3037809647979139E-3</v>
      </c>
      <c r="F314" s="15">
        <f t="shared" si="102"/>
        <v>1.2674271229404308E-3</v>
      </c>
      <c r="G314" s="14">
        <f t="shared" si="103"/>
        <v>0</v>
      </c>
      <c r="H314" s="17">
        <f t="shared" si="104"/>
        <v>0</v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21</v>
      </c>
      <c r="D318" s="9">
        <v>0</v>
      </c>
      <c r="E318" s="15">
        <f t="shared" si="101"/>
        <v>2.7379400260756193E-2</v>
      </c>
      <c r="F318" s="15" t="str">
        <f t="shared" si="102"/>
        <v/>
      </c>
      <c r="G318" s="14" t="str">
        <f t="shared" si="103"/>
        <v>0</v>
      </c>
      <c r="H318" s="17">
        <f t="shared" si="104"/>
        <v>0</v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9</v>
      </c>
      <c r="E321" s="71" t="str">
        <f t="shared" ref="E321:E323" si="105">+IF(C321=0,"",C321/C$161)</f>
        <v/>
      </c>
      <c r="F321" s="71">
        <f t="shared" ref="F321:F323" si="106">+IF(D321=0,"",D321/D$161)</f>
        <v>1.1406844106463879E-2</v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5"/>
      <c r="D324" s="25"/>
      <c r="E324" s="26"/>
      <c r="F324" s="26"/>
      <c r="G324" s="23"/>
      <c r="H324" s="24"/>
    </row>
    <row r="325" spans="1:8" ht="20.100000000000001" customHeight="1" x14ac:dyDescent="0.2">
      <c r="B325" s="22"/>
      <c r="C325" s="25"/>
      <c r="D325" s="25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2051</v>
      </c>
      <c r="D329" s="35">
        <f>SUM(D330:D546)</f>
        <v>1481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-0.27791321306679667</v>
      </c>
      <c r="H329" s="36">
        <f>+IF(OR(AND(E329=""),(G329="")),"",E329*G329)</f>
        <v>-0.27791321306679667</v>
      </c>
    </row>
    <row r="330" spans="1:8" ht="15" x14ac:dyDescent="0.2">
      <c r="B330" s="5" t="s">
        <v>86</v>
      </c>
      <c r="C330" s="9">
        <v>0</v>
      </c>
      <c r="D330" s="9">
        <v>5</v>
      </c>
      <c r="E330" s="15" t="str">
        <f>+IF(C330=0,"",C330/C$329)</f>
        <v/>
      </c>
      <c r="F330" s="15">
        <f>+IF(D330=0,"",D330/D$329)</f>
        <v>3.37609723160027E-3</v>
      </c>
      <c r="G330" s="14" t="str">
        <f>+IF(OR(AND(D330=0),(C330=0)),"0",((D330-C330)/C330))</f>
        <v>0</v>
      </c>
      <c r="H330" s="17" t="str">
        <f>+IF(OR(AND(E330=""),(G330="")),"",E330*G330)</f>
        <v/>
      </c>
    </row>
    <row r="331" spans="1:8" ht="15" x14ac:dyDescent="0.2">
      <c r="B331" s="5" t="s">
        <v>98</v>
      </c>
      <c r="C331" s="9">
        <v>33</v>
      </c>
      <c r="D331" s="9">
        <v>8</v>
      </c>
      <c r="E331" s="15">
        <f t="shared" ref="E331:E395" si="109">+IF(C331=0,"",C331/C$329)</f>
        <v>1.6089712335446125E-2</v>
      </c>
      <c r="F331" s="15">
        <f t="shared" ref="F331:F395" si="110">+IF(D331=0,"",D331/D$329)</f>
        <v>5.4017555705604325E-3</v>
      </c>
      <c r="G331" s="14">
        <f t="shared" ref="G331:G395" si="111">+IF(OR(AND(D331=0),(C331=0)),"0",((D331-C331)/C331))</f>
        <v>-0.75757575757575757</v>
      </c>
      <c r="H331" s="17">
        <f t="shared" ref="H331:H395" si="112">+IF(OR(AND(E331=""),(G331="")),"",E331*G331)</f>
        <v>-1.218917601170161E-2</v>
      </c>
    </row>
    <row r="332" spans="1:8" ht="15" x14ac:dyDescent="0.2">
      <c r="B332" s="5" t="s">
        <v>90</v>
      </c>
      <c r="C332" s="9">
        <v>2</v>
      </c>
      <c r="D332" s="9">
        <v>4</v>
      </c>
      <c r="E332" s="15">
        <f t="shared" si="109"/>
        <v>9.7513408093612868E-4</v>
      </c>
      <c r="F332" s="15">
        <f t="shared" si="110"/>
        <v>2.7008777852802163E-3</v>
      </c>
      <c r="G332" s="14">
        <f t="shared" si="111"/>
        <v>1</v>
      </c>
      <c r="H332" s="17">
        <f t="shared" si="112"/>
        <v>9.7513408093612868E-4</v>
      </c>
    </row>
    <row r="333" spans="1:8" ht="15" x14ac:dyDescent="0.2">
      <c r="B333" s="5" t="s">
        <v>81</v>
      </c>
      <c r="C333" s="9">
        <v>0</v>
      </c>
      <c r="D333" s="9">
        <v>0</v>
      </c>
      <c r="E333" s="15" t="str">
        <f t="shared" si="109"/>
        <v/>
      </c>
      <c r="F333" s="15" t="str">
        <f t="shared" si="110"/>
        <v/>
      </c>
      <c r="G333" s="14" t="str">
        <f t="shared" si="111"/>
        <v>0</v>
      </c>
      <c r="H333" s="17" t="str">
        <f t="shared" si="112"/>
        <v/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25</v>
      </c>
      <c r="D336" s="9">
        <v>12</v>
      </c>
      <c r="E336" s="15">
        <f t="shared" si="109"/>
        <v>1.218917601170161E-2</v>
      </c>
      <c r="F336" s="15">
        <f t="shared" si="110"/>
        <v>8.1026333558406483E-3</v>
      </c>
      <c r="G336" s="14">
        <f t="shared" si="111"/>
        <v>-0.52</v>
      </c>
      <c r="H336" s="17">
        <f t="shared" si="112"/>
        <v>-6.3383715260848369E-3</v>
      </c>
    </row>
    <row r="337" spans="2:8" ht="15" x14ac:dyDescent="0.2">
      <c r="B337" s="5" t="s">
        <v>94</v>
      </c>
      <c r="C337" s="9">
        <v>0</v>
      </c>
      <c r="D337" s="9">
        <v>6</v>
      </c>
      <c r="E337" s="15" t="str">
        <f t="shared" si="109"/>
        <v/>
      </c>
      <c r="F337" s="15">
        <f t="shared" si="110"/>
        <v>4.0513166779203242E-3</v>
      </c>
      <c r="G337" s="14" t="str">
        <f t="shared" si="111"/>
        <v>0</v>
      </c>
      <c r="H337" s="17" t="str">
        <f t="shared" si="112"/>
        <v/>
      </c>
    </row>
    <row r="338" spans="2:8" ht="15" x14ac:dyDescent="0.2">
      <c r="B338" s="5" t="s">
        <v>93</v>
      </c>
      <c r="C338" s="9">
        <v>22</v>
      </c>
      <c r="D338" s="9">
        <v>37</v>
      </c>
      <c r="E338" s="15">
        <f t="shared" si="109"/>
        <v>1.0726474890297415E-2</v>
      </c>
      <c r="F338" s="15">
        <f t="shared" si="110"/>
        <v>2.4983119513841998E-2</v>
      </c>
      <c r="G338" s="14">
        <f t="shared" si="111"/>
        <v>0.68181818181818177</v>
      </c>
      <c r="H338" s="17">
        <f t="shared" si="112"/>
        <v>7.3135056070209644E-3</v>
      </c>
    </row>
    <row r="339" spans="2:8" ht="15" x14ac:dyDescent="0.2">
      <c r="B339" s="5" t="s">
        <v>92</v>
      </c>
      <c r="C339" s="9">
        <v>5</v>
      </c>
      <c r="D339" s="9">
        <v>2</v>
      </c>
      <c r="E339" s="15">
        <f t="shared" si="109"/>
        <v>2.4378352023403218E-3</v>
      </c>
      <c r="F339" s="15">
        <f t="shared" si="110"/>
        <v>1.3504388926401081E-3</v>
      </c>
      <c r="G339" s="14">
        <f t="shared" si="111"/>
        <v>-0.6</v>
      </c>
      <c r="H339" s="17">
        <f t="shared" si="112"/>
        <v>-1.462701121404193E-3</v>
      </c>
    </row>
    <row r="340" spans="2:8" ht="15" x14ac:dyDescent="0.2">
      <c r="B340" s="5" t="s">
        <v>276</v>
      </c>
      <c r="C340" s="9">
        <v>1</v>
      </c>
      <c r="D340" s="9">
        <v>0</v>
      </c>
      <c r="E340" s="15">
        <f t="shared" si="109"/>
        <v>4.8756704046806434E-4</v>
      </c>
      <c r="F340" s="15" t="str">
        <f t="shared" si="110"/>
        <v/>
      </c>
      <c r="G340" s="14" t="str">
        <f t="shared" si="111"/>
        <v>0</v>
      </c>
      <c r="H340" s="17">
        <f t="shared" si="112"/>
        <v>0</v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12</v>
      </c>
      <c r="D342" s="9">
        <v>86</v>
      </c>
      <c r="E342" s="15">
        <f t="shared" si="109"/>
        <v>5.8508044856167727E-3</v>
      </c>
      <c r="F342" s="15">
        <f t="shared" si="110"/>
        <v>5.8068872383524643E-2</v>
      </c>
      <c r="G342" s="14">
        <f t="shared" si="111"/>
        <v>6.166666666666667</v>
      </c>
      <c r="H342" s="17">
        <f t="shared" si="112"/>
        <v>3.607996099463677E-2</v>
      </c>
    </row>
    <row r="343" spans="2:8" ht="15" x14ac:dyDescent="0.2">
      <c r="B343" s="5" t="s">
        <v>85</v>
      </c>
      <c r="C343" s="9">
        <v>30</v>
      </c>
      <c r="D343" s="9">
        <v>10</v>
      </c>
      <c r="E343" s="15">
        <f t="shared" si="109"/>
        <v>1.4627011214041931E-2</v>
      </c>
      <c r="F343" s="15">
        <f t="shared" si="110"/>
        <v>6.75219446320054E-3</v>
      </c>
      <c r="G343" s="14">
        <f t="shared" si="111"/>
        <v>-0.66666666666666663</v>
      </c>
      <c r="H343" s="17">
        <f t="shared" si="112"/>
        <v>-9.751340809361287E-3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15</v>
      </c>
      <c r="D345" s="9">
        <v>8</v>
      </c>
      <c r="E345" s="15">
        <f t="shared" si="109"/>
        <v>7.3135056070209653E-3</v>
      </c>
      <c r="F345" s="15">
        <f t="shared" si="110"/>
        <v>5.4017555705604325E-3</v>
      </c>
      <c r="G345" s="14">
        <f t="shared" si="111"/>
        <v>-0.46666666666666667</v>
      </c>
      <c r="H345" s="17">
        <f t="shared" si="112"/>
        <v>-3.4129692832764505E-3</v>
      </c>
    </row>
    <row r="346" spans="2:8" ht="15" x14ac:dyDescent="0.2">
      <c r="B346" s="5" t="s">
        <v>88</v>
      </c>
      <c r="C346" s="9">
        <v>7</v>
      </c>
      <c r="D346" s="9">
        <v>0</v>
      </c>
      <c r="E346" s="15">
        <f t="shared" si="109"/>
        <v>3.4129692832764505E-3</v>
      </c>
      <c r="F346" s="15" t="str">
        <f t="shared" si="110"/>
        <v/>
      </c>
      <c r="G346" s="14" t="str">
        <f t="shared" si="111"/>
        <v>0</v>
      </c>
      <c r="H346" s="17">
        <f t="shared" si="112"/>
        <v>0</v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90</v>
      </c>
      <c r="D349" s="9">
        <v>19</v>
      </c>
      <c r="E349" s="15">
        <f t="shared" si="109"/>
        <v>4.388103364212579E-2</v>
      </c>
      <c r="F349" s="15">
        <f t="shared" si="110"/>
        <v>1.2829169480081027E-2</v>
      </c>
      <c r="G349" s="14">
        <f t="shared" si="111"/>
        <v>-0.78888888888888886</v>
      </c>
      <c r="H349" s="17">
        <f t="shared" si="112"/>
        <v>-3.4617259873232567E-2</v>
      </c>
    </row>
    <row r="350" spans="2:8" ht="15" x14ac:dyDescent="0.2">
      <c r="B350" s="5" t="s">
        <v>279</v>
      </c>
      <c r="C350" s="9">
        <v>0</v>
      </c>
      <c r="D350" s="9">
        <v>0</v>
      </c>
      <c r="E350" s="15" t="str">
        <f t="shared" si="109"/>
        <v/>
      </c>
      <c r="F350" s="15" t="str">
        <f t="shared" si="110"/>
        <v/>
      </c>
      <c r="G350" s="14" t="str">
        <f t="shared" si="111"/>
        <v>0</v>
      </c>
      <c r="H350" s="17" t="str">
        <f t="shared" si="112"/>
        <v/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0</v>
      </c>
      <c r="D352" s="9">
        <v>1</v>
      </c>
      <c r="E352" s="15" t="str">
        <f t="shared" si="109"/>
        <v/>
      </c>
      <c r="F352" s="15">
        <f t="shared" si="110"/>
        <v>6.7521944632005406E-4</v>
      </c>
      <c r="G352" s="14" t="str">
        <f t="shared" si="111"/>
        <v>0</v>
      </c>
      <c r="H352" s="17" t="str">
        <f t="shared" si="112"/>
        <v/>
      </c>
    </row>
    <row r="353" spans="2:8" ht="15" x14ac:dyDescent="0.2">
      <c r="B353" s="5" t="s">
        <v>280</v>
      </c>
      <c r="C353" s="9">
        <v>35</v>
      </c>
      <c r="D353" s="9">
        <v>45</v>
      </c>
      <c r="E353" s="15">
        <f t="shared" si="109"/>
        <v>1.7064846416382253E-2</v>
      </c>
      <c r="F353" s="15">
        <f t="shared" si="110"/>
        <v>3.0384875084402432E-2</v>
      </c>
      <c r="G353" s="14">
        <f t="shared" si="111"/>
        <v>0.2857142857142857</v>
      </c>
      <c r="H353" s="17">
        <f t="shared" si="112"/>
        <v>4.8756704046806435E-3</v>
      </c>
    </row>
    <row r="354" spans="2:8" ht="15" x14ac:dyDescent="0.2">
      <c r="B354" s="5" t="s">
        <v>100</v>
      </c>
      <c r="C354" s="9">
        <v>3</v>
      </c>
      <c r="D354" s="9">
        <v>0</v>
      </c>
      <c r="E354" s="15">
        <f t="shared" si="109"/>
        <v>1.4627011214041932E-3</v>
      </c>
      <c r="F354" s="15" t="str">
        <f t="shared" si="110"/>
        <v/>
      </c>
      <c r="G354" s="14" t="str">
        <f t="shared" si="111"/>
        <v>0</v>
      </c>
      <c r="H354" s="17">
        <f t="shared" si="112"/>
        <v>0</v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27</v>
      </c>
      <c r="D358" s="9">
        <v>1</v>
      </c>
      <c r="E358" s="15">
        <f t="shared" si="109"/>
        <v>1.3164310092637738E-2</v>
      </c>
      <c r="F358" s="15">
        <f t="shared" si="110"/>
        <v>6.7521944632005406E-4</v>
      </c>
      <c r="G358" s="14">
        <f t="shared" si="111"/>
        <v>-0.96296296296296291</v>
      </c>
      <c r="H358" s="17">
        <f t="shared" si="112"/>
        <v>-1.2676743052169672E-2</v>
      </c>
    </row>
    <row r="359" spans="2:8" ht="15" x14ac:dyDescent="0.2">
      <c r="B359" s="5" t="s">
        <v>372</v>
      </c>
      <c r="C359" s="9">
        <v>1</v>
      </c>
      <c r="D359" s="9">
        <v>0</v>
      </c>
      <c r="E359" s="15">
        <f t="shared" si="109"/>
        <v>4.8756704046806434E-4</v>
      </c>
      <c r="F359" s="15" t="str">
        <f t="shared" si="110"/>
        <v/>
      </c>
      <c r="G359" s="14" t="str">
        <f t="shared" si="111"/>
        <v>0</v>
      </c>
      <c r="H359" s="17">
        <f t="shared" si="112"/>
        <v>0</v>
      </c>
    </row>
    <row r="360" spans="2:8" ht="15" x14ac:dyDescent="0.2">
      <c r="B360" s="5" t="s">
        <v>526</v>
      </c>
      <c r="C360" s="9">
        <v>0</v>
      </c>
      <c r="D360" s="9">
        <v>0</v>
      </c>
      <c r="E360" s="15" t="str">
        <f t="shared" si="109"/>
        <v/>
      </c>
      <c r="F360" s="15" t="str">
        <f t="shared" si="110"/>
        <v/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6</v>
      </c>
      <c r="D361" s="9">
        <v>2</v>
      </c>
      <c r="E361" s="15">
        <f t="shared" si="109"/>
        <v>2.9254022428083864E-3</v>
      </c>
      <c r="F361" s="15">
        <f t="shared" si="110"/>
        <v>1.3504388926401081E-3</v>
      </c>
      <c r="G361" s="14">
        <f t="shared" si="111"/>
        <v>-0.66666666666666663</v>
      </c>
      <c r="H361" s="17">
        <f t="shared" si="112"/>
        <v>-1.9502681618722576E-3</v>
      </c>
    </row>
    <row r="362" spans="2:8" ht="15" x14ac:dyDescent="0.2">
      <c r="B362" s="5" t="s">
        <v>528</v>
      </c>
      <c r="C362" s="9">
        <v>3</v>
      </c>
      <c r="D362" s="9">
        <v>2</v>
      </c>
      <c r="E362" s="15">
        <f t="shared" si="109"/>
        <v>1.4627011214041932E-3</v>
      </c>
      <c r="F362" s="15">
        <f t="shared" si="110"/>
        <v>1.3504388926401081E-3</v>
      </c>
      <c r="G362" s="14">
        <f t="shared" si="111"/>
        <v>-0.33333333333333331</v>
      </c>
      <c r="H362" s="17">
        <f t="shared" si="112"/>
        <v>-4.8756704046806439E-4</v>
      </c>
    </row>
    <row r="363" spans="2:8" ht="15" x14ac:dyDescent="0.2">
      <c r="B363" s="5" t="s">
        <v>529</v>
      </c>
      <c r="C363" s="9">
        <v>0</v>
      </c>
      <c r="D363" s="9">
        <v>0</v>
      </c>
      <c r="E363" s="15" t="str">
        <f t="shared" si="109"/>
        <v/>
      </c>
      <c r="F363" s="15" t="str">
        <f t="shared" si="110"/>
        <v/>
      </c>
      <c r="G363" s="14" t="str">
        <f t="shared" si="111"/>
        <v>0</v>
      </c>
      <c r="H363" s="17" t="str">
        <f t="shared" si="112"/>
        <v/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54</v>
      </c>
      <c r="D365" s="9">
        <v>3</v>
      </c>
      <c r="E365" s="15">
        <f t="shared" si="109"/>
        <v>2.6328620185275476E-2</v>
      </c>
      <c r="F365" s="15">
        <f t="shared" si="110"/>
        <v>2.0256583389601621E-3</v>
      </c>
      <c r="G365" s="14">
        <f t="shared" si="111"/>
        <v>-0.94444444444444442</v>
      </c>
      <c r="H365" s="17">
        <f t="shared" si="112"/>
        <v>-2.4865919063871283E-2</v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36</v>
      </c>
      <c r="D367" s="9">
        <v>37</v>
      </c>
      <c r="E367" s="15">
        <f t="shared" si="109"/>
        <v>1.7552413456850317E-2</v>
      </c>
      <c r="F367" s="15">
        <f t="shared" si="110"/>
        <v>2.4983119513841998E-2</v>
      </c>
      <c r="G367" s="14">
        <f t="shared" si="111"/>
        <v>2.7777777777777776E-2</v>
      </c>
      <c r="H367" s="17">
        <f t="shared" si="112"/>
        <v>4.8756704046806434E-4</v>
      </c>
    </row>
    <row r="368" spans="2:8" ht="15" x14ac:dyDescent="0.2">
      <c r="B368" s="5" t="s">
        <v>109</v>
      </c>
      <c r="C368" s="9">
        <v>13</v>
      </c>
      <c r="D368" s="9">
        <v>33</v>
      </c>
      <c r="E368" s="15">
        <f t="shared" si="109"/>
        <v>6.3383715260848369E-3</v>
      </c>
      <c r="F368" s="15">
        <f t="shared" si="110"/>
        <v>2.2282241728561782E-2</v>
      </c>
      <c r="G368" s="14">
        <f t="shared" si="111"/>
        <v>1.5384615384615385</v>
      </c>
      <c r="H368" s="17">
        <f t="shared" si="112"/>
        <v>9.7513408093612888E-3</v>
      </c>
    </row>
    <row r="369" spans="1:8" ht="15" x14ac:dyDescent="0.2">
      <c r="B369" s="5" t="s">
        <v>102</v>
      </c>
      <c r="C369" s="9">
        <v>56</v>
      </c>
      <c r="D369" s="9">
        <v>38</v>
      </c>
      <c r="E369" s="15">
        <f t="shared" si="109"/>
        <v>2.7303754266211604E-2</v>
      </c>
      <c r="F369" s="15">
        <f t="shared" si="110"/>
        <v>2.5658338960162053E-2</v>
      </c>
      <c r="G369" s="14">
        <f t="shared" si="111"/>
        <v>-0.32142857142857145</v>
      </c>
      <c r="H369" s="17">
        <f t="shared" si="112"/>
        <v>-8.7762067284251587E-3</v>
      </c>
    </row>
    <row r="370" spans="1:8" ht="15" x14ac:dyDescent="0.2">
      <c r="B370" s="5" t="s">
        <v>108</v>
      </c>
      <c r="C370" s="9">
        <v>145</v>
      </c>
      <c r="D370" s="9">
        <v>7</v>
      </c>
      <c r="E370" s="15">
        <f t="shared" si="109"/>
        <v>7.0697220867869337E-2</v>
      </c>
      <c r="F370" s="15">
        <f t="shared" si="110"/>
        <v>4.7265361242403783E-3</v>
      </c>
      <c r="G370" s="14">
        <f t="shared" si="111"/>
        <v>-0.9517241379310345</v>
      </c>
      <c r="H370" s="17">
        <f t="shared" si="112"/>
        <v>-6.7284251584592891E-2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1</v>
      </c>
      <c r="E372" s="15" t="str">
        <f t="shared" si="109"/>
        <v/>
      </c>
      <c r="F372" s="15">
        <f t="shared" si="110"/>
        <v>6.7521944632005406E-4</v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2</v>
      </c>
      <c r="E373" s="15" t="str">
        <f t="shared" si="109"/>
        <v/>
      </c>
      <c r="F373" s="15">
        <f t="shared" si="110"/>
        <v>1.3504388926401081E-3</v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0</v>
      </c>
      <c r="D374" s="9">
        <v>0</v>
      </c>
      <c r="E374" s="15" t="str">
        <f t="shared" si="109"/>
        <v/>
      </c>
      <c r="F374" s="15" t="str">
        <f t="shared" si="110"/>
        <v/>
      </c>
      <c r="G374" s="14" t="str">
        <f t="shared" si="111"/>
        <v>0</v>
      </c>
      <c r="H374" s="17" t="str">
        <f t="shared" si="112"/>
        <v/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128</v>
      </c>
      <c r="D378" s="9">
        <v>5</v>
      </c>
      <c r="E378" s="15">
        <f t="shared" si="109"/>
        <v>6.2408581179912236E-2</v>
      </c>
      <c r="F378" s="15">
        <f t="shared" si="110"/>
        <v>3.37609723160027E-3</v>
      </c>
      <c r="G378" s="14">
        <f t="shared" si="111"/>
        <v>-0.9609375</v>
      </c>
      <c r="H378" s="17">
        <f t="shared" si="112"/>
        <v>-5.9970745977571911E-2</v>
      </c>
    </row>
    <row r="379" spans="1:8" ht="15" x14ac:dyDescent="0.2">
      <c r="B379" s="5" t="s">
        <v>110</v>
      </c>
      <c r="C379" s="9">
        <v>5</v>
      </c>
      <c r="D379" s="9">
        <v>25</v>
      </c>
      <c r="E379" s="15">
        <f t="shared" si="109"/>
        <v>2.4378352023403218E-3</v>
      </c>
      <c r="F379" s="15">
        <f t="shared" si="110"/>
        <v>1.6880486158001352E-2</v>
      </c>
      <c r="G379" s="14">
        <f t="shared" si="111"/>
        <v>4</v>
      </c>
      <c r="H379" s="17">
        <f t="shared" si="112"/>
        <v>9.751340809361287E-3</v>
      </c>
    </row>
    <row r="380" spans="1:8" ht="15" x14ac:dyDescent="0.2">
      <c r="B380" s="5" t="s">
        <v>288</v>
      </c>
      <c r="C380" s="9">
        <v>0</v>
      </c>
      <c r="D380" s="9">
        <v>35</v>
      </c>
      <c r="E380" s="15" t="str">
        <f t="shared" si="109"/>
        <v/>
      </c>
      <c r="F380" s="15">
        <f t="shared" si="110"/>
        <v>2.3632680621201892E-2</v>
      </c>
      <c r="G380" s="14" t="str">
        <f t="shared" si="111"/>
        <v>0</v>
      </c>
      <c r="H380" s="17" t="str">
        <f t="shared" si="112"/>
        <v/>
      </c>
    </row>
    <row r="381" spans="1:8" ht="15" x14ac:dyDescent="0.2">
      <c r="B381" s="5" t="s">
        <v>533</v>
      </c>
      <c r="C381" s="9">
        <v>0</v>
      </c>
      <c r="D381" s="9">
        <v>1</v>
      </c>
      <c r="E381" s="15" t="str">
        <f t="shared" si="109"/>
        <v/>
      </c>
      <c r="F381" s="15">
        <f t="shared" si="110"/>
        <v>6.7521944632005406E-4</v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3</v>
      </c>
      <c r="D382" s="9">
        <v>23</v>
      </c>
      <c r="E382" s="15">
        <f t="shared" si="109"/>
        <v>1.4627011214041932E-3</v>
      </c>
      <c r="F382" s="15">
        <f t="shared" si="110"/>
        <v>1.5530047265361242E-2</v>
      </c>
      <c r="G382" s="14">
        <f t="shared" si="111"/>
        <v>6.666666666666667</v>
      </c>
      <c r="H382" s="17">
        <f t="shared" si="112"/>
        <v>9.7513408093612888E-3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15</v>
      </c>
      <c r="D386" s="9">
        <v>0</v>
      </c>
      <c r="E386" s="15">
        <f t="shared" si="109"/>
        <v>7.3135056070209653E-3</v>
      </c>
      <c r="F386" s="15" t="str">
        <f t="shared" si="110"/>
        <v/>
      </c>
      <c r="G386" s="14" t="str">
        <f t="shared" si="111"/>
        <v>0</v>
      </c>
      <c r="H386" s="17">
        <f t="shared" si="112"/>
        <v>0</v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31</v>
      </c>
      <c r="D390" s="9">
        <v>43</v>
      </c>
      <c r="E390" s="15">
        <f t="shared" si="109"/>
        <v>1.5114578254509995E-2</v>
      </c>
      <c r="F390" s="15">
        <f t="shared" si="110"/>
        <v>2.9034436191762322E-2</v>
      </c>
      <c r="G390" s="14">
        <f t="shared" si="111"/>
        <v>0.38709677419354838</v>
      </c>
      <c r="H390" s="17">
        <f t="shared" si="112"/>
        <v>5.8508044856167719E-3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2</v>
      </c>
      <c r="D393" s="9">
        <v>0</v>
      </c>
      <c r="E393" s="15">
        <f t="shared" si="109"/>
        <v>9.7513408093612868E-4</v>
      </c>
      <c r="F393" s="15" t="str">
        <f t="shared" si="110"/>
        <v/>
      </c>
      <c r="G393" s="14" t="str">
        <f t="shared" si="111"/>
        <v>0</v>
      </c>
      <c r="H393" s="17">
        <f t="shared" si="112"/>
        <v>0</v>
      </c>
    </row>
    <row r="394" spans="1:8" ht="15" x14ac:dyDescent="0.2">
      <c r="B394" s="5" t="s">
        <v>536</v>
      </c>
      <c r="C394" s="9">
        <v>0</v>
      </c>
      <c r="D394" s="9">
        <v>0</v>
      </c>
      <c r="E394" s="15" t="str">
        <f t="shared" si="109"/>
        <v/>
      </c>
      <c r="F394" s="15" t="str">
        <f t="shared" si="110"/>
        <v/>
      </c>
      <c r="G394" s="14" t="str">
        <f t="shared" si="111"/>
        <v>0</v>
      </c>
      <c r="H394" s="17" t="str">
        <f t="shared" si="112"/>
        <v/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0</v>
      </c>
      <c r="D402" s="9">
        <v>4</v>
      </c>
      <c r="E402" s="15" t="str">
        <f t="shared" si="117"/>
        <v/>
      </c>
      <c r="F402" s="15">
        <f t="shared" si="118"/>
        <v>2.7008777852802163E-3</v>
      </c>
      <c r="G402" s="14" t="str">
        <f t="shared" si="119"/>
        <v>0</v>
      </c>
      <c r="H402" s="17" t="str">
        <f t="shared" si="120"/>
        <v/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0</v>
      </c>
      <c r="E404" s="15" t="str">
        <f t="shared" si="117"/>
        <v/>
      </c>
      <c r="F404" s="15" t="str">
        <f t="shared" si="118"/>
        <v/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0</v>
      </c>
      <c r="D409" s="9">
        <v>0</v>
      </c>
      <c r="E409" s="15" t="str">
        <f t="shared" si="117"/>
        <v/>
      </c>
      <c r="F409" s="15" t="str">
        <f t="shared" si="118"/>
        <v/>
      </c>
      <c r="G409" s="14" t="str">
        <f t="shared" si="119"/>
        <v>0</v>
      </c>
      <c r="H409" s="17" t="str">
        <f t="shared" si="120"/>
        <v/>
      </c>
    </row>
    <row r="410" spans="1:8" ht="15" x14ac:dyDescent="0.2">
      <c r="B410" s="5" t="s">
        <v>114</v>
      </c>
      <c r="C410" s="9">
        <v>3</v>
      </c>
      <c r="D410" s="9">
        <v>246</v>
      </c>
      <c r="E410" s="15">
        <f t="shared" si="117"/>
        <v>1.4627011214041932E-3</v>
      </c>
      <c r="F410" s="15">
        <f t="shared" si="118"/>
        <v>0.16610398379473329</v>
      </c>
      <c r="G410" s="14">
        <f t="shared" si="119"/>
        <v>81</v>
      </c>
      <c r="H410" s="17">
        <f t="shared" si="120"/>
        <v>0.11847879083373965</v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0</v>
      </c>
      <c r="D412" s="9">
        <v>144</v>
      </c>
      <c r="E412" s="15" t="str">
        <f t="shared" si="117"/>
        <v/>
      </c>
      <c r="F412" s="15">
        <f t="shared" si="118"/>
        <v>9.7231600270087773E-2</v>
      </c>
      <c r="G412" s="14" t="str">
        <f t="shared" si="119"/>
        <v>0</v>
      </c>
      <c r="H412" s="17" t="str">
        <f t="shared" si="120"/>
        <v/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51</v>
      </c>
      <c r="D422" s="9">
        <v>1</v>
      </c>
      <c r="E422" s="15">
        <f t="shared" si="117"/>
        <v>2.4865919063871283E-2</v>
      </c>
      <c r="F422" s="15">
        <f t="shared" si="118"/>
        <v>6.7521944632005406E-4</v>
      </c>
      <c r="G422" s="14">
        <f t="shared" si="119"/>
        <v>-0.98039215686274506</v>
      </c>
      <c r="H422" s="17">
        <f t="shared" si="120"/>
        <v>-2.4378352023403219E-2</v>
      </c>
    </row>
    <row r="423" spans="1:8" ht="15" x14ac:dyDescent="0.2">
      <c r="B423" s="5" t="s">
        <v>128</v>
      </c>
      <c r="C423" s="9">
        <v>74</v>
      </c>
      <c r="D423" s="9">
        <v>5</v>
      </c>
      <c r="E423" s="15">
        <f t="shared" si="117"/>
        <v>3.6079960994636763E-2</v>
      </c>
      <c r="F423" s="15">
        <f t="shared" si="118"/>
        <v>3.37609723160027E-3</v>
      </c>
      <c r="G423" s="14">
        <f t="shared" si="119"/>
        <v>-0.93243243243243246</v>
      </c>
      <c r="H423" s="17">
        <f t="shared" si="120"/>
        <v>-3.3642125792296439E-2</v>
      </c>
    </row>
    <row r="424" spans="1:8" ht="15" x14ac:dyDescent="0.2">
      <c r="B424" s="5" t="s">
        <v>302</v>
      </c>
      <c r="C424" s="9">
        <v>89</v>
      </c>
      <c r="D424" s="9">
        <v>10</v>
      </c>
      <c r="E424" s="15">
        <f t="shared" si="117"/>
        <v>4.3393466601657729E-2</v>
      </c>
      <c r="F424" s="15">
        <f t="shared" si="118"/>
        <v>6.75219446320054E-3</v>
      </c>
      <c r="G424" s="14">
        <f t="shared" si="119"/>
        <v>-0.88764044943820219</v>
      </c>
      <c r="H424" s="17">
        <f t="shared" si="120"/>
        <v>-3.851779619697708E-2</v>
      </c>
    </row>
    <row r="425" spans="1:8" ht="15" x14ac:dyDescent="0.2">
      <c r="B425" s="5" t="s">
        <v>541</v>
      </c>
      <c r="C425" s="9">
        <v>1</v>
      </c>
      <c r="D425" s="9">
        <v>0</v>
      </c>
      <c r="E425" s="15">
        <f t="shared" si="117"/>
        <v>4.8756704046806434E-4</v>
      </c>
      <c r="F425" s="15" t="str">
        <f t="shared" si="118"/>
        <v/>
      </c>
      <c r="G425" s="14" t="str">
        <f t="shared" si="119"/>
        <v>0</v>
      </c>
      <c r="H425" s="17">
        <f t="shared" si="120"/>
        <v>0</v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0</v>
      </c>
      <c r="D428" s="9">
        <v>0</v>
      </c>
      <c r="E428" s="15" t="str">
        <f t="shared" si="117"/>
        <v/>
      </c>
      <c r="F428" s="15" t="str">
        <f t="shared" si="118"/>
        <v/>
      </c>
      <c r="G428" s="14" t="str">
        <f t="shared" si="119"/>
        <v>0</v>
      </c>
      <c r="H428" s="17" t="str">
        <f t="shared" si="120"/>
        <v/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16</v>
      </c>
      <c r="D430" s="9">
        <v>0</v>
      </c>
      <c r="E430" s="15">
        <f t="shared" si="117"/>
        <v>7.8010726474890294E-3</v>
      </c>
      <c r="F430" s="15" t="str">
        <f t="shared" si="118"/>
        <v/>
      </c>
      <c r="G430" s="14" t="str">
        <f t="shared" si="119"/>
        <v>0</v>
      </c>
      <c r="H430" s="17">
        <f t="shared" si="120"/>
        <v>0</v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34</v>
      </c>
      <c r="D432" s="9">
        <v>17</v>
      </c>
      <c r="E432" s="15">
        <f t="shared" si="117"/>
        <v>1.6577279375914189E-2</v>
      </c>
      <c r="F432" s="15">
        <f t="shared" si="118"/>
        <v>1.1478730587440918E-2</v>
      </c>
      <c r="G432" s="14">
        <f t="shared" si="119"/>
        <v>-0.5</v>
      </c>
      <c r="H432" s="17">
        <f t="shared" si="120"/>
        <v>-8.2886396879570945E-3</v>
      </c>
    </row>
    <row r="433" spans="2:8" ht="15" x14ac:dyDescent="0.2">
      <c r="B433" s="5" t="s">
        <v>304</v>
      </c>
      <c r="C433" s="9">
        <v>2</v>
      </c>
      <c r="D433" s="9">
        <v>0</v>
      </c>
      <c r="E433" s="15">
        <f t="shared" si="117"/>
        <v>9.7513408093612868E-4</v>
      </c>
      <c r="F433" s="15" t="str">
        <f t="shared" si="118"/>
        <v/>
      </c>
      <c r="G433" s="14" t="str">
        <f t="shared" si="119"/>
        <v>0</v>
      </c>
      <c r="H433" s="17">
        <f t="shared" si="120"/>
        <v>0</v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55</v>
      </c>
      <c r="D438" s="9">
        <v>36</v>
      </c>
      <c r="E438" s="15">
        <f t="shared" si="117"/>
        <v>2.681618722574354E-2</v>
      </c>
      <c r="F438" s="15">
        <f t="shared" si="118"/>
        <v>2.4307900067521943E-2</v>
      </c>
      <c r="G438" s="14">
        <f t="shared" si="119"/>
        <v>-0.34545454545454546</v>
      </c>
      <c r="H438" s="17">
        <f t="shared" si="120"/>
        <v>-9.2637737688932228E-3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11</v>
      </c>
      <c r="D446" s="9">
        <v>14</v>
      </c>
      <c r="E446" s="15">
        <f t="shared" si="117"/>
        <v>5.3632374451487077E-3</v>
      </c>
      <c r="F446" s="15">
        <f t="shared" si="118"/>
        <v>9.4530722484807567E-3</v>
      </c>
      <c r="G446" s="14">
        <f t="shared" si="119"/>
        <v>0.27272727272727271</v>
      </c>
      <c r="H446" s="17">
        <f t="shared" si="120"/>
        <v>1.462701121404193E-3</v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1</v>
      </c>
      <c r="D448" s="9">
        <v>0</v>
      </c>
      <c r="E448" s="15">
        <f t="shared" si="117"/>
        <v>4.8756704046806434E-4</v>
      </c>
      <c r="F448" s="15" t="str">
        <f t="shared" si="118"/>
        <v/>
      </c>
      <c r="G448" s="14" t="str">
        <f t="shared" si="119"/>
        <v>0</v>
      </c>
      <c r="H448" s="17">
        <f t="shared" si="120"/>
        <v>0</v>
      </c>
    </row>
    <row r="449" spans="2:8" ht="15" x14ac:dyDescent="0.2">
      <c r="B449" s="5" t="s">
        <v>308</v>
      </c>
      <c r="C449" s="9">
        <v>2</v>
      </c>
      <c r="D449" s="9">
        <v>66</v>
      </c>
      <c r="E449" s="15">
        <f t="shared" si="117"/>
        <v>9.7513408093612868E-4</v>
      </c>
      <c r="F449" s="15">
        <f t="shared" si="118"/>
        <v>4.4564483457123563E-2</v>
      </c>
      <c r="G449" s="14">
        <f t="shared" si="119"/>
        <v>32</v>
      </c>
      <c r="H449" s="17">
        <f t="shared" si="120"/>
        <v>3.1204290589956118E-2</v>
      </c>
    </row>
    <row r="450" spans="2:8" ht="15" x14ac:dyDescent="0.2">
      <c r="B450" s="5" t="s">
        <v>546</v>
      </c>
      <c r="C450" s="9">
        <v>33</v>
      </c>
      <c r="D450" s="9">
        <v>7</v>
      </c>
      <c r="E450" s="15">
        <f t="shared" si="117"/>
        <v>1.6089712335446125E-2</v>
      </c>
      <c r="F450" s="15">
        <f t="shared" si="118"/>
        <v>4.7265361242403783E-3</v>
      </c>
      <c r="G450" s="14">
        <f t="shared" si="119"/>
        <v>-0.78787878787878785</v>
      </c>
      <c r="H450" s="17">
        <f t="shared" si="120"/>
        <v>-1.2676743052169674E-2</v>
      </c>
    </row>
    <row r="451" spans="2:8" ht="15" x14ac:dyDescent="0.2">
      <c r="B451" s="5" t="s">
        <v>309</v>
      </c>
      <c r="C451" s="9">
        <v>77</v>
      </c>
      <c r="D451" s="9">
        <v>29</v>
      </c>
      <c r="E451" s="15">
        <f t="shared" si="117"/>
        <v>3.7542662116040959E-2</v>
      </c>
      <c r="F451" s="15">
        <f t="shared" si="118"/>
        <v>1.9581363943281565E-2</v>
      </c>
      <c r="G451" s="14">
        <f t="shared" si="119"/>
        <v>-0.62337662337662336</v>
      </c>
      <c r="H451" s="17">
        <f t="shared" si="120"/>
        <v>-2.3403217942467091E-2</v>
      </c>
    </row>
    <row r="452" spans="2:8" ht="15" x14ac:dyDescent="0.2">
      <c r="B452" s="5" t="s">
        <v>310</v>
      </c>
      <c r="C452" s="9">
        <v>0</v>
      </c>
      <c r="D452" s="9">
        <v>5</v>
      </c>
      <c r="E452" s="15" t="str">
        <f t="shared" si="117"/>
        <v/>
      </c>
      <c r="F452" s="15">
        <f t="shared" si="118"/>
        <v>3.37609723160027E-3</v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14</v>
      </c>
      <c r="E453" s="15" t="str">
        <f t="shared" si="117"/>
        <v/>
      </c>
      <c r="F453" s="15">
        <f t="shared" si="118"/>
        <v>9.4530722484807567E-3</v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28</v>
      </c>
      <c r="D456" s="9">
        <v>0</v>
      </c>
      <c r="E456" s="15">
        <f t="shared" si="117"/>
        <v>1.3651877133105802E-2</v>
      </c>
      <c r="F456" s="15" t="str">
        <f t="shared" si="118"/>
        <v/>
      </c>
      <c r="G456" s="14" t="str">
        <f t="shared" si="119"/>
        <v>0</v>
      </c>
      <c r="H456" s="17">
        <f t="shared" si="120"/>
        <v>0</v>
      </c>
    </row>
    <row r="457" spans="2:8" ht="15" x14ac:dyDescent="0.2">
      <c r="B457" s="5" t="s">
        <v>547</v>
      </c>
      <c r="C457" s="9">
        <v>23</v>
      </c>
      <c r="D457" s="9">
        <v>24</v>
      </c>
      <c r="E457" s="15">
        <f t="shared" si="117"/>
        <v>1.121404193076548E-2</v>
      </c>
      <c r="F457" s="15">
        <f t="shared" si="118"/>
        <v>1.6205266711681297E-2</v>
      </c>
      <c r="G457" s="14">
        <f t="shared" si="119"/>
        <v>4.3478260869565216E-2</v>
      </c>
      <c r="H457" s="17">
        <f t="shared" si="120"/>
        <v>4.8756704046806434E-4</v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4</v>
      </c>
      <c r="E464" s="15" t="str">
        <f t="shared" si="117"/>
        <v/>
      </c>
      <c r="F464" s="15">
        <f t="shared" si="118"/>
        <v>2.7008777852802163E-3</v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6</v>
      </c>
      <c r="D465" s="9">
        <v>0</v>
      </c>
      <c r="E465" s="15">
        <f t="shared" si="117"/>
        <v>2.9254022428083864E-3</v>
      </c>
      <c r="F465" s="15" t="str">
        <f t="shared" si="118"/>
        <v/>
      </c>
      <c r="G465" s="14" t="str">
        <f t="shared" si="119"/>
        <v>0</v>
      </c>
      <c r="H465" s="17">
        <f t="shared" si="120"/>
        <v>0</v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36</v>
      </c>
      <c r="D467" s="9">
        <v>4</v>
      </c>
      <c r="E467" s="15">
        <f t="shared" si="117"/>
        <v>1.7552413456850317E-2</v>
      </c>
      <c r="F467" s="15">
        <f t="shared" si="118"/>
        <v>2.7008777852802163E-3</v>
      </c>
      <c r="G467" s="14">
        <f t="shared" si="119"/>
        <v>-0.88888888888888884</v>
      </c>
      <c r="H467" s="17">
        <f t="shared" si="120"/>
        <v>-1.5602145294978059E-2</v>
      </c>
    </row>
    <row r="468" spans="2:8" ht="15" x14ac:dyDescent="0.2">
      <c r="B468" s="5" t="s">
        <v>321</v>
      </c>
      <c r="C468" s="9">
        <v>0</v>
      </c>
      <c r="D468" s="9">
        <v>2</v>
      </c>
      <c r="E468" s="15" t="str">
        <f t="shared" si="117"/>
        <v/>
      </c>
      <c r="F468" s="15">
        <f t="shared" si="118"/>
        <v>1.3504388926401081E-3</v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66</v>
      </c>
      <c r="E470" s="15" t="str">
        <f t="shared" si="137"/>
        <v/>
      </c>
      <c r="F470" s="15">
        <f t="shared" si="138"/>
        <v>4.4564483457123563E-2</v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2</v>
      </c>
      <c r="D473" s="9">
        <v>0</v>
      </c>
      <c r="E473" s="15">
        <f t="shared" si="137"/>
        <v>9.7513408093612868E-4</v>
      </c>
      <c r="F473" s="15" t="str">
        <f t="shared" si="138"/>
        <v/>
      </c>
      <c r="G473" s="14" t="str">
        <f t="shared" si="139"/>
        <v>0</v>
      </c>
      <c r="H473" s="17">
        <f t="shared" si="140"/>
        <v>0</v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2</v>
      </c>
      <c r="D477" s="9">
        <v>102</v>
      </c>
      <c r="E477" s="15">
        <f t="shared" si="137"/>
        <v>9.7513408093612868E-4</v>
      </c>
      <c r="F477" s="15">
        <f t="shared" si="138"/>
        <v>6.8872383524645503E-2</v>
      </c>
      <c r="G477" s="14">
        <f t="shared" si="139"/>
        <v>50</v>
      </c>
      <c r="H477" s="17">
        <f t="shared" si="140"/>
        <v>4.8756704046806432E-2</v>
      </c>
    </row>
    <row r="478" spans="2:8" ht="15" x14ac:dyDescent="0.2">
      <c r="B478" s="5" t="s">
        <v>138</v>
      </c>
      <c r="C478" s="9">
        <v>21</v>
      </c>
      <c r="D478" s="9">
        <v>1</v>
      </c>
      <c r="E478" s="15">
        <f t="shared" si="137"/>
        <v>1.0238907849829351E-2</v>
      </c>
      <c r="F478" s="15">
        <f t="shared" si="138"/>
        <v>6.7521944632005406E-4</v>
      </c>
      <c r="G478" s="14">
        <f t="shared" si="139"/>
        <v>-0.95238095238095233</v>
      </c>
      <c r="H478" s="17">
        <f t="shared" si="140"/>
        <v>-9.751340809361287E-3</v>
      </c>
    </row>
    <row r="479" spans="2:8" ht="30" x14ac:dyDescent="0.2">
      <c r="B479" s="5" t="s">
        <v>327</v>
      </c>
      <c r="C479" s="9">
        <v>2</v>
      </c>
      <c r="D479" s="9">
        <v>0</v>
      </c>
      <c r="E479" s="15">
        <f t="shared" si="137"/>
        <v>9.7513408093612868E-4</v>
      </c>
      <c r="F479" s="15" t="str">
        <f t="shared" si="138"/>
        <v/>
      </c>
      <c r="G479" s="14" t="str">
        <f t="shared" si="139"/>
        <v>0</v>
      </c>
      <c r="H479" s="17">
        <f t="shared" si="140"/>
        <v>0</v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0</v>
      </c>
      <c r="D482" s="9">
        <v>0</v>
      </c>
      <c r="E482" s="15" t="str">
        <f t="shared" si="137"/>
        <v/>
      </c>
      <c r="F482" s="15" t="str">
        <f t="shared" si="138"/>
        <v/>
      </c>
      <c r="G482" s="14" t="str">
        <f t="shared" si="139"/>
        <v>0</v>
      </c>
      <c r="H482" s="17" t="str">
        <f t="shared" si="140"/>
        <v/>
      </c>
    </row>
    <row r="483" spans="2:8" ht="15" x14ac:dyDescent="0.2">
      <c r="B483" s="5" t="s">
        <v>133</v>
      </c>
      <c r="C483" s="9">
        <v>18</v>
      </c>
      <c r="D483" s="9">
        <v>0</v>
      </c>
      <c r="E483" s="15">
        <f t="shared" si="137"/>
        <v>8.7762067284251587E-3</v>
      </c>
      <c r="F483" s="15" t="str">
        <f t="shared" si="138"/>
        <v/>
      </c>
      <c r="G483" s="14" t="str">
        <f t="shared" si="139"/>
        <v>0</v>
      </c>
      <c r="H483" s="17">
        <f t="shared" si="140"/>
        <v>0</v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7</v>
      </c>
      <c r="E499" s="15" t="str">
        <f t="shared" si="137"/>
        <v/>
      </c>
      <c r="F499" s="15">
        <f t="shared" si="138"/>
        <v>4.7265361242403783E-3</v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5</v>
      </c>
      <c r="E500" s="15" t="str">
        <f t="shared" si="137"/>
        <v/>
      </c>
      <c r="F500" s="15">
        <f t="shared" si="138"/>
        <v>3.37609723160027E-3</v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0</v>
      </c>
      <c r="E503" s="15" t="str">
        <f t="shared" si="137"/>
        <v/>
      </c>
      <c r="F503" s="15" t="str">
        <f t="shared" si="138"/>
        <v/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19</v>
      </c>
      <c r="E505" s="71" t="str">
        <f t="shared" ref="E505" si="141">+IF(C505=0,"",C505/C$329)</f>
        <v/>
      </c>
      <c r="F505" s="71">
        <f t="shared" ref="F505" si="142">+IF(D505=0,"",D505/D$329)</f>
        <v>1.2829169480081027E-2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7</v>
      </c>
      <c r="D506" s="9">
        <v>9</v>
      </c>
      <c r="E506" s="15">
        <f t="shared" si="137"/>
        <v>3.4129692832764505E-3</v>
      </c>
      <c r="F506" s="15">
        <f t="shared" si="138"/>
        <v>6.0769750168804858E-3</v>
      </c>
      <c r="G506" s="14">
        <f t="shared" si="139"/>
        <v>0.2857142857142857</v>
      </c>
      <c r="H506" s="17">
        <f t="shared" si="140"/>
        <v>9.7513408093612868E-4</v>
      </c>
    </row>
    <row r="507" spans="1:8" ht="30" x14ac:dyDescent="0.2">
      <c r="B507" s="5" t="s">
        <v>554</v>
      </c>
      <c r="C507" s="9">
        <v>10</v>
      </c>
      <c r="D507" s="9">
        <v>0</v>
      </c>
      <c r="E507" s="15">
        <f t="shared" si="137"/>
        <v>4.8756704046806435E-3</v>
      </c>
      <c r="F507" s="15" t="str">
        <f t="shared" si="138"/>
        <v/>
      </c>
      <c r="G507" s="14" t="str">
        <f t="shared" si="139"/>
        <v>0</v>
      </c>
      <c r="H507" s="17">
        <f t="shared" si="140"/>
        <v>0</v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10</v>
      </c>
      <c r="D509" s="9">
        <v>19</v>
      </c>
      <c r="E509" s="15">
        <f t="shared" si="137"/>
        <v>4.8756704046806435E-3</v>
      </c>
      <c r="F509" s="15">
        <f t="shared" si="138"/>
        <v>1.2829169480081027E-2</v>
      </c>
      <c r="G509" s="14">
        <f t="shared" si="139"/>
        <v>0.9</v>
      </c>
      <c r="H509" s="17">
        <f t="shared" si="140"/>
        <v>4.3881033642125793E-3</v>
      </c>
    </row>
    <row r="510" spans="1:8" ht="15" x14ac:dyDescent="0.2">
      <c r="B510" s="5" t="s">
        <v>375</v>
      </c>
      <c r="C510" s="9">
        <v>0</v>
      </c>
      <c r="D510" s="9">
        <v>4</v>
      </c>
      <c r="E510" s="15" t="str">
        <f t="shared" si="137"/>
        <v/>
      </c>
      <c r="F510" s="15">
        <f t="shared" si="138"/>
        <v>2.7008777852802163E-3</v>
      </c>
      <c r="G510" s="14" t="str">
        <f t="shared" si="139"/>
        <v>0</v>
      </c>
      <c r="H510" s="17" t="str">
        <f t="shared" si="140"/>
        <v/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4</v>
      </c>
      <c r="E512" s="15" t="str">
        <f t="shared" si="137"/>
        <v/>
      </c>
      <c r="F512" s="15">
        <f t="shared" si="138"/>
        <v>2.7008777852802163E-3</v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1</v>
      </c>
      <c r="D513" s="9">
        <v>0</v>
      </c>
      <c r="E513" s="15">
        <f t="shared" si="137"/>
        <v>4.8756704046806434E-4</v>
      </c>
      <c r="F513" s="15" t="str">
        <f t="shared" si="138"/>
        <v/>
      </c>
      <c r="G513" s="14" t="str">
        <f t="shared" si="139"/>
        <v>0</v>
      </c>
      <c r="H513" s="17">
        <f t="shared" si="140"/>
        <v>0</v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0</v>
      </c>
      <c r="E519" s="15" t="str">
        <f t="shared" si="137"/>
        <v/>
      </c>
      <c r="F519" s="15" t="str">
        <f t="shared" si="138"/>
        <v/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1</v>
      </c>
      <c r="D520" s="9">
        <v>2</v>
      </c>
      <c r="E520" s="15">
        <f t="shared" si="137"/>
        <v>4.8756704046806434E-4</v>
      </c>
      <c r="F520" s="15">
        <f t="shared" si="138"/>
        <v>1.3504388926401081E-3</v>
      </c>
      <c r="G520" s="14">
        <f t="shared" si="139"/>
        <v>1</v>
      </c>
      <c r="H520" s="17">
        <f t="shared" si="140"/>
        <v>4.8756704046806434E-4</v>
      </c>
    </row>
    <row r="521" spans="2:8" ht="15" x14ac:dyDescent="0.2">
      <c r="B521" s="5" t="s">
        <v>344</v>
      </c>
      <c r="C521" s="9">
        <v>24</v>
      </c>
      <c r="D521" s="9">
        <v>0</v>
      </c>
      <c r="E521" s="15">
        <f t="shared" si="137"/>
        <v>1.1701608971233545E-2</v>
      </c>
      <c r="F521" s="15" t="str">
        <f t="shared" si="138"/>
        <v/>
      </c>
      <c r="G521" s="14" t="str">
        <f t="shared" si="139"/>
        <v>0</v>
      </c>
      <c r="H521" s="17">
        <f t="shared" si="140"/>
        <v>0</v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1</v>
      </c>
      <c r="D524" s="9">
        <v>12</v>
      </c>
      <c r="E524" s="15">
        <f t="shared" si="137"/>
        <v>4.8756704046806434E-4</v>
      </c>
      <c r="F524" s="15">
        <f t="shared" si="138"/>
        <v>8.1026333558406483E-3</v>
      </c>
      <c r="G524" s="14">
        <f t="shared" si="139"/>
        <v>11</v>
      </c>
      <c r="H524" s="17">
        <f t="shared" si="140"/>
        <v>5.3632374451487077E-3</v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55</v>
      </c>
      <c r="D529" s="9">
        <v>8</v>
      </c>
      <c r="E529" s="15">
        <f t="shared" si="137"/>
        <v>2.681618722574354E-2</v>
      </c>
      <c r="F529" s="15">
        <f t="shared" si="138"/>
        <v>5.4017555705604325E-3</v>
      </c>
      <c r="G529" s="14">
        <f t="shared" si="139"/>
        <v>-0.8545454545454545</v>
      </c>
      <c r="H529" s="17">
        <f t="shared" si="140"/>
        <v>-2.2915650901999023E-2</v>
      </c>
    </row>
    <row r="530" spans="1:8" ht="30" x14ac:dyDescent="0.2">
      <c r="B530" s="5" t="s">
        <v>158</v>
      </c>
      <c r="C530" s="9">
        <v>462</v>
      </c>
      <c r="D530" s="9">
        <v>2</v>
      </c>
      <c r="E530" s="15">
        <f t="shared" si="137"/>
        <v>0.22525597269624573</v>
      </c>
      <c r="F530" s="15">
        <f t="shared" si="138"/>
        <v>1.3504388926401081E-3</v>
      </c>
      <c r="G530" s="14">
        <f t="shared" si="139"/>
        <v>-0.99567099567099571</v>
      </c>
      <c r="H530" s="17">
        <f t="shared" si="140"/>
        <v>-0.22428083861530962</v>
      </c>
    </row>
    <row r="531" spans="1:8" ht="15" x14ac:dyDescent="0.2">
      <c r="B531" s="5" t="s">
        <v>349</v>
      </c>
      <c r="C531" s="9">
        <v>1</v>
      </c>
      <c r="D531" s="9">
        <v>67</v>
      </c>
      <c r="E531" s="15">
        <f t="shared" si="137"/>
        <v>4.8756704046806434E-4</v>
      </c>
      <c r="F531" s="15">
        <f t="shared" si="138"/>
        <v>4.5239702903443618E-2</v>
      </c>
      <c r="G531" s="14">
        <f t="shared" si="139"/>
        <v>66</v>
      </c>
      <c r="H531" s="17">
        <f t="shared" si="140"/>
        <v>3.217942467089225E-2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1</v>
      </c>
      <c r="E533" s="15" t="str">
        <f t="shared" si="137"/>
        <v/>
      </c>
      <c r="F533" s="15">
        <f t="shared" si="138"/>
        <v>6.7521944632005406E-4</v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2</v>
      </c>
      <c r="E535" s="15" t="str">
        <f t="shared" ref="E535:E546" si="149">+IF(C535=0,"",C535/C$329)</f>
        <v/>
      </c>
      <c r="F535" s="15">
        <f t="shared" ref="F535:F546" si="150">+IF(D535=0,"",D535/D$329)</f>
        <v>1.3504388926401081E-3</v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1</v>
      </c>
      <c r="D537" s="9">
        <v>0</v>
      </c>
      <c r="E537" s="15">
        <f t="shared" si="149"/>
        <v>4.8756704046806434E-4</v>
      </c>
      <c r="F537" s="15" t="str">
        <f t="shared" si="150"/>
        <v/>
      </c>
      <c r="G537" s="14" t="str">
        <f t="shared" si="151"/>
        <v>0</v>
      </c>
      <c r="H537" s="17">
        <f t="shared" si="152"/>
        <v>0</v>
      </c>
    </row>
    <row r="538" spans="1:8" ht="13.5" customHeight="1" x14ac:dyDescent="0.2">
      <c r="B538" s="5" t="s">
        <v>155</v>
      </c>
      <c r="C538" s="9">
        <v>81</v>
      </c>
      <c r="D538" s="9">
        <v>9</v>
      </c>
      <c r="E538" s="15">
        <f t="shared" si="149"/>
        <v>3.9492930277913216E-2</v>
      </c>
      <c r="F538" s="15">
        <f t="shared" si="150"/>
        <v>6.0769750168804858E-3</v>
      </c>
      <c r="G538" s="14">
        <f t="shared" si="151"/>
        <v>-0.88888888888888884</v>
      </c>
      <c r="H538" s="17">
        <f t="shared" si="152"/>
        <v>-3.5104826913700635E-2</v>
      </c>
    </row>
    <row r="539" spans="1:8" ht="15" x14ac:dyDescent="0.2">
      <c r="B539" s="5" t="s">
        <v>558</v>
      </c>
      <c r="C539" s="9">
        <v>0</v>
      </c>
      <c r="D539" s="9">
        <v>2</v>
      </c>
      <c r="E539" s="15" t="str">
        <f t="shared" si="149"/>
        <v/>
      </c>
      <c r="F539" s="15">
        <f t="shared" si="150"/>
        <v>1.3504388926401081E-3</v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5</v>
      </c>
      <c r="D540" s="9">
        <v>1</v>
      </c>
      <c r="E540" s="15">
        <f t="shared" si="149"/>
        <v>2.4378352023403218E-3</v>
      </c>
      <c r="F540" s="15">
        <f t="shared" si="150"/>
        <v>6.7521944632005406E-4</v>
      </c>
      <c r="G540" s="14">
        <f t="shared" si="151"/>
        <v>-0.8</v>
      </c>
      <c r="H540" s="17">
        <f t="shared" si="152"/>
        <v>-1.9502681618722576E-3</v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6</v>
      </c>
      <c r="E544" s="15" t="str">
        <f t="shared" si="149"/>
        <v/>
      </c>
      <c r="F544" s="15">
        <f t="shared" si="150"/>
        <v>4.0513166779203242E-3</v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5"/>
      <c r="D547" s="25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252</v>
      </c>
      <c r="D552" s="35">
        <f>SUM(D553:D579)</f>
        <v>405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0.6071428571428571</v>
      </c>
      <c r="H552" s="36">
        <f>+IF(OR(AND(E552=""),(G552="")),"",E552*G552)</f>
        <v>0.6071428571428571</v>
      </c>
    </row>
    <row r="553" spans="1:8" ht="15" x14ac:dyDescent="0.2">
      <c r="B553" s="5" t="s">
        <v>357</v>
      </c>
      <c r="C553" s="9">
        <v>0</v>
      </c>
      <c r="D553" s="9">
        <v>28</v>
      </c>
      <c r="E553" s="15" t="str">
        <f>+IF(C553=0,"",C553/C$552)</f>
        <v/>
      </c>
      <c r="F553" s="15">
        <f>+IF(D553=0,"",D553/D$552)</f>
        <v>6.9135802469135796E-2</v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66</v>
      </c>
      <c r="D554" s="9">
        <v>9</v>
      </c>
      <c r="E554" s="15">
        <f t="shared" ref="E554:E579" si="153">+IF(C554=0,"",C554/C$552)</f>
        <v>0.26190476190476192</v>
      </c>
      <c r="F554" s="15">
        <f t="shared" ref="F554:F579" si="154">+IF(D554=0,"",D554/D$552)</f>
        <v>2.2222222222222223E-2</v>
      </c>
      <c r="G554" s="14">
        <f t="shared" ref="G554:G579" si="155">+IF(OR(AND(D554=0),(C554=0)),"0",((D554-C554)/C554))</f>
        <v>-0.86363636363636365</v>
      </c>
      <c r="H554" s="17">
        <f t="shared" ref="H554:H579" si="156">+IF(OR(AND(E554=""),(G554="")),"",E554*G554)</f>
        <v>-0.22619047619047619</v>
      </c>
    </row>
    <row r="555" spans="1:8" ht="15" x14ac:dyDescent="0.2">
      <c r="B555" s="5" t="s">
        <v>358</v>
      </c>
      <c r="C555" s="9">
        <v>42</v>
      </c>
      <c r="D555" s="9">
        <v>22</v>
      </c>
      <c r="E555" s="15">
        <f t="shared" si="153"/>
        <v>0.16666666666666666</v>
      </c>
      <c r="F555" s="15">
        <f t="shared" si="154"/>
        <v>5.4320987654320987E-2</v>
      </c>
      <c r="G555" s="14">
        <f t="shared" si="155"/>
        <v>-0.47619047619047616</v>
      </c>
      <c r="H555" s="17">
        <f t="shared" si="156"/>
        <v>-7.9365079365079361E-2</v>
      </c>
    </row>
    <row r="556" spans="1:8" ht="15" x14ac:dyDescent="0.2">
      <c r="B556" s="5" t="s">
        <v>359</v>
      </c>
      <c r="C556" s="9">
        <v>80</v>
      </c>
      <c r="D556" s="9">
        <v>45</v>
      </c>
      <c r="E556" s="15">
        <f t="shared" si="153"/>
        <v>0.31746031746031744</v>
      </c>
      <c r="F556" s="15">
        <f t="shared" si="154"/>
        <v>0.1111111111111111</v>
      </c>
      <c r="G556" s="14">
        <f t="shared" si="155"/>
        <v>-0.4375</v>
      </c>
      <c r="H556" s="17">
        <f t="shared" si="156"/>
        <v>-0.1388888888888889</v>
      </c>
    </row>
    <row r="557" spans="1:8" ht="15" x14ac:dyDescent="0.2">
      <c r="B557" s="5" t="s">
        <v>162</v>
      </c>
      <c r="C557" s="9">
        <v>0</v>
      </c>
      <c r="D557" s="9">
        <v>0</v>
      </c>
      <c r="E557" s="15" t="str">
        <f t="shared" si="153"/>
        <v/>
      </c>
      <c r="F557" s="15" t="str">
        <f t="shared" si="154"/>
        <v/>
      </c>
      <c r="G557" s="14" t="str">
        <f t="shared" si="155"/>
        <v>0</v>
      </c>
      <c r="H557" s="17" t="str">
        <f t="shared" si="156"/>
        <v/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3</v>
      </c>
      <c r="D560" s="9">
        <v>13</v>
      </c>
      <c r="E560" s="15">
        <f t="shared" si="153"/>
        <v>1.1904761904761904E-2</v>
      </c>
      <c r="F560" s="15">
        <f t="shared" si="154"/>
        <v>3.2098765432098768E-2</v>
      </c>
      <c r="G560" s="14">
        <f t="shared" si="155"/>
        <v>3.3333333333333335</v>
      </c>
      <c r="H560" s="17">
        <f t="shared" si="156"/>
        <v>3.968253968253968E-2</v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0</v>
      </c>
      <c r="D563" s="9">
        <v>0</v>
      </c>
      <c r="E563" s="15" t="str">
        <f t="shared" si="153"/>
        <v/>
      </c>
      <c r="F563" s="15" t="str">
        <f t="shared" si="154"/>
        <v/>
      </c>
      <c r="G563" s="14" t="str">
        <f t="shared" si="155"/>
        <v>0</v>
      </c>
      <c r="H563" s="17" t="str">
        <f t="shared" si="156"/>
        <v/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1</v>
      </c>
      <c r="E564" s="71" t="str">
        <f t="shared" ref="E564" si="161">+IF(C564=0,"",C564/C$552)</f>
        <v/>
      </c>
      <c r="F564" s="71">
        <f t="shared" ref="F564" si="162">+IF(D564=0,"",D564/D$552)</f>
        <v>2.4691358024691358E-3</v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2</v>
      </c>
      <c r="D566" s="9">
        <v>10</v>
      </c>
      <c r="E566" s="15">
        <f t="shared" si="153"/>
        <v>7.9365079365079361E-3</v>
      </c>
      <c r="F566" s="15">
        <f t="shared" si="154"/>
        <v>2.4691358024691357E-2</v>
      </c>
      <c r="G566" s="14">
        <f t="shared" si="155"/>
        <v>4</v>
      </c>
      <c r="H566" s="17">
        <f t="shared" si="156"/>
        <v>3.1746031746031744E-2</v>
      </c>
    </row>
    <row r="567" spans="1:8" ht="15" x14ac:dyDescent="0.2">
      <c r="B567" s="5" t="s">
        <v>164</v>
      </c>
      <c r="C567" s="9">
        <v>33</v>
      </c>
      <c r="D567" s="9">
        <v>0</v>
      </c>
      <c r="E567" s="15">
        <f t="shared" si="153"/>
        <v>0.13095238095238096</v>
      </c>
      <c r="F567" s="15" t="str">
        <f t="shared" si="154"/>
        <v/>
      </c>
      <c r="G567" s="14" t="str">
        <f t="shared" si="155"/>
        <v>0</v>
      </c>
      <c r="H567" s="17">
        <f t="shared" si="156"/>
        <v>0</v>
      </c>
    </row>
    <row r="568" spans="1:8" ht="15" x14ac:dyDescent="0.2">
      <c r="B568" s="5" t="s">
        <v>166</v>
      </c>
      <c r="C568" s="9">
        <v>0</v>
      </c>
      <c r="D568" s="9">
        <v>0</v>
      </c>
      <c r="E568" s="15" t="str">
        <f t="shared" si="153"/>
        <v/>
      </c>
      <c r="F568" s="15" t="str">
        <f t="shared" si="154"/>
        <v/>
      </c>
      <c r="G568" s="14" t="str">
        <f t="shared" si="155"/>
        <v>0</v>
      </c>
      <c r="H568" s="17" t="str">
        <f t="shared" si="156"/>
        <v/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0</v>
      </c>
      <c r="D570" s="9">
        <v>122</v>
      </c>
      <c r="E570" s="15" t="str">
        <f t="shared" si="153"/>
        <v/>
      </c>
      <c r="F570" s="15">
        <f t="shared" si="154"/>
        <v>0.3012345679012346</v>
      </c>
      <c r="G570" s="14" t="str">
        <f t="shared" si="155"/>
        <v>0</v>
      </c>
      <c r="H570" s="17" t="str">
        <f t="shared" si="156"/>
        <v/>
      </c>
    </row>
    <row r="571" spans="1:8" ht="25.5" customHeight="1" x14ac:dyDescent="0.2">
      <c r="B571" s="5" t="s">
        <v>167</v>
      </c>
      <c r="C571" s="9">
        <v>7</v>
      </c>
      <c r="D571" s="9">
        <v>21</v>
      </c>
      <c r="E571" s="15">
        <f t="shared" si="153"/>
        <v>2.7777777777777776E-2</v>
      </c>
      <c r="F571" s="15">
        <f t="shared" si="154"/>
        <v>5.185185185185185E-2</v>
      </c>
      <c r="G571" s="14">
        <f t="shared" si="155"/>
        <v>2</v>
      </c>
      <c r="H571" s="17">
        <f t="shared" si="156"/>
        <v>5.5555555555555552E-2</v>
      </c>
    </row>
    <row r="572" spans="1:8" ht="13.5" customHeight="1" x14ac:dyDescent="0.2">
      <c r="B572" s="5" t="s">
        <v>365</v>
      </c>
      <c r="C572" s="9">
        <v>0</v>
      </c>
      <c r="D572" s="9">
        <v>0</v>
      </c>
      <c r="E572" s="15" t="str">
        <f t="shared" si="153"/>
        <v/>
      </c>
      <c r="F572" s="15" t="str">
        <f t="shared" si="154"/>
        <v/>
      </c>
      <c r="G572" s="14" t="str">
        <f t="shared" si="155"/>
        <v>0</v>
      </c>
      <c r="H572" s="17" t="str">
        <f t="shared" si="156"/>
        <v/>
      </c>
    </row>
    <row r="573" spans="1:8" ht="12" customHeight="1" x14ac:dyDescent="0.2">
      <c r="B573" s="5" t="s">
        <v>168</v>
      </c>
      <c r="C573" s="9">
        <v>0</v>
      </c>
      <c r="D573" s="9">
        <v>1</v>
      </c>
      <c r="E573" s="15" t="str">
        <f t="shared" si="153"/>
        <v/>
      </c>
      <c r="F573" s="15">
        <f t="shared" si="154"/>
        <v>2.4691358024691358E-3</v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8</v>
      </c>
      <c r="D575" s="9">
        <v>27</v>
      </c>
      <c r="E575" s="15">
        <f t="shared" si="153"/>
        <v>3.1746031746031744E-2</v>
      </c>
      <c r="F575" s="15">
        <f t="shared" si="154"/>
        <v>6.6666666666666666E-2</v>
      </c>
      <c r="G575" s="14">
        <f t="shared" si="155"/>
        <v>2.375</v>
      </c>
      <c r="H575" s="17">
        <f t="shared" si="156"/>
        <v>7.5396825396825393E-2</v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1</v>
      </c>
      <c r="E577" s="15" t="str">
        <f t="shared" si="153"/>
        <v/>
      </c>
      <c r="F577" s="15">
        <f t="shared" si="154"/>
        <v>2.4691358024691358E-3</v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8</v>
      </c>
      <c r="D578" s="9">
        <v>103</v>
      </c>
      <c r="E578" s="15">
        <f t="shared" si="153"/>
        <v>3.1746031746031744E-2</v>
      </c>
      <c r="F578" s="15">
        <f t="shared" si="154"/>
        <v>0.25432098765432098</v>
      </c>
      <c r="G578" s="14">
        <f t="shared" si="155"/>
        <v>11.875</v>
      </c>
      <c r="H578" s="17">
        <f t="shared" si="156"/>
        <v>0.37698412698412698</v>
      </c>
    </row>
    <row r="579" spans="2:8" ht="15" x14ac:dyDescent="0.2">
      <c r="B579" s="5" t="s">
        <v>562</v>
      </c>
      <c r="C579" s="9">
        <v>3</v>
      </c>
      <c r="D579" s="9">
        <v>2</v>
      </c>
      <c r="E579" s="15">
        <f t="shared" si="153"/>
        <v>1.1904761904761904E-2</v>
      </c>
      <c r="F579" s="15">
        <f t="shared" si="154"/>
        <v>4.9382716049382715E-3</v>
      </c>
      <c r="G579" s="14">
        <f t="shared" si="155"/>
        <v>-0.33333333333333331</v>
      </c>
      <c r="H579" s="17">
        <f t="shared" si="156"/>
        <v>-3.968253968253968E-3</v>
      </c>
    </row>
    <row r="580" spans="2:8" x14ac:dyDescent="0.2">
      <c r="B580" s="21" t="s">
        <v>420</v>
      </c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427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384</v>
      </c>
      <c r="C8" s="34">
        <f>+C18+C71+C161+C329+C552</f>
        <v>19418</v>
      </c>
      <c r="D8" s="35">
        <f>+D18+D71+D161+D329+D552</f>
        <v>18799</v>
      </c>
      <c r="E8" s="36">
        <f>+C8/C$8</f>
        <v>1</v>
      </c>
      <c r="F8" s="36">
        <f>+D8/D$8</f>
        <v>1</v>
      </c>
      <c r="G8" s="36">
        <f>+(D8-C8)/C8</f>
        <v>-3.1877639303738797E-2</v>
      </c>
      <c r="H8" s="36">
        <f>+E8*G8</f>
        <v>-3.1877639303738797E-2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59</v>
      </c>
      <c r="D9" s="31">
        <f>+D18</f>
        <v>62</v>
      </c>
      <c r="E9" s="29">
        <f t="shared" ref="E9:E13" si="0">C9/$C$8</f>
        <v>3.0384179627150065E-3</v>
      </c>
      <c r="F9" s="29">
        <f>D9/$D$8</f>
        <v>3.2980477684983246E-3</v>
      </c>
      <c r="G9" s="14">
        <f>+IF(OR(AND(D9=0),(C9=0)),"0",((D9-C9)/C9))</f>
        <v>5.0847457627118647E-2</v>
      </c>
      <c r="H9" s="13">
        <f>+IF(OR(AND(E9=""),(G9="")),"",E9*G9)</f>
        <v>1.5449582861262745E-4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638</v>
      </c>
      <c r="D10" s="31">
        <f>+D71</f>
        <v>2025</v>
      </c>
      <c r="E10" s="29">
        <f t="shared" si="0"/>
        <v>3.2856112884952104E-2</v>
      </c>
      <c r="F10" s="29">
        <f>D10/$D$8</f>
        <v>0.10771849566466302</v>
      </c>
      <c r="G10" s="14">
        <f>+IF(OR(AND(D10=0),(C10=0)),"0",((D10-C10)/C10))</f>
        <v>2.1739811912225706</v>
      </c>
      <c r="H10" s="13">
        <f>+IF(OR(AND(E10=""),(G10="")),"",E10*G10)</f>
        <v>7.1428571428571425E-2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4283</v>
      </c>
      <c r="D11" s="31">
        <f>+D161</f>
        <v>3854</v>
      </c>
      <c r="E11" s="29">
        <f t="shared" si="0"/>
        <v>0.22056854464929446</v>
      </c>
      <c r="F11" s="29">
        <f>D11/$D$8</f>
        <v>0.20501090483536358</v>
      </c>
      <c r="G11" s="14">
        <f>+IF(OR(AND(D11=0),(C11=0)),"0",((D11-C11)/C11))</f>
        <v>-0.10016343684333411</v>
      </c>
      <c r="H11" s="13">
        <f>+IF(OR(AND(E11=""),(G11="")),"",E11*G11)</f>
        <v>-2.2092903491605725E-2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11863</v>
      </c>
      <c r="D12" s="31">
        <f>+D329</f>
        <v>10565</v>
      </c>
      <c r="E12" s="29">
        <f t="shared" si="0"/>
        <v>0.61092800494386656</v>
      </c>
      <c r="F12" s="29">
        <f>D12/$D$8</f>
        <v>0.56199797861588385</v>
      </c>
      <c r="G12" s="14">
        <f>+IF(OR(AND(D12=0),(C12=0)),"0",((D12-C12)/C12))</f>
        <v>-0.10941583073421562</v>
      </c>
      <c r="H12" s="13">
        <f>+IF(OR(AND(E12=""),(G12="")),"",E12*G12)</f>
        <v>-6.6845195179730144E-2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2575</v>
      </c>
      <c r="D13" s="31">
        <f>+D552</f>
        <v>2293</v>
      </c>
      <c r="E13" s="29">
        <f t="shared" si="0"/>
        <v>0.13260891955917189</v>
      </c>
      <c r="F13" s="29">
        <f>D13/$D$8</f>
        <v>0.12197457311559126</v>
      </c>
      <c r="G13" s="14">
        <f>+IF(OR(AND(D13=0),(C13=0)),"0",((D13-C13)/C13))</f>
        <v>-0.10951456310679612</v>
      </c>
      <c r="H13" s="13">
        <f>+IF(OR(AND(E13=""),(G13="")),"",E13*G13)</f>
        <v>-1.452260788958698E-2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59</v>
      </c>
      <c r="D18" s="35">
        <f>SUM(D19:D65)</f>
        <v>62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5.0847457627118647E-2</v>
      </c>
      <c r="H18" s="36">
        <f>+IF(OR(AND(E18=""),(G18="")),"",E18*G18)</f>
        <v>5.0847457627118647E-2</v>
      </c>
    </row>
    <row r="19" spans="1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0</v>
      </c>
      <c r="D26" s="9">
        <v>2</v>
      </c>
      <c r="E26" s="13" t="str">
        <f t="shared" si="1"/>
        <v/>
      </c>
      <c r="F26" s="13">
        <f t="shared" si="2"/>
        <v>3.2258064516129031E-2</v>
      </c>
      <c r="G26" s="14" t="str">
        <f t="shared" si="3"/>
        <v>0</v>
      </c>
      <c r="H26" s="17" t="str">
        <f t="shared" si="4"/>
        <v/>
      </c>
    </row>
    <row r="27" spans="1:8" ht="15" x14ac:dyDescent="0.2">
      <c r="B27" s="5" t="s">
        <v>6</v>
      </c>
      <c r="C27" s="9">
        <v>4</v>
      </c>
      <c r="D27" s="9">
        <v>3</v>
      </c>
      <c r="E27" s="13">
        <f t="shared" si="1"/>
        <v>6.7796610169491525E-2</v>
      </c>
      <c r="F27" s="13">
        <f t="shared" si="2"/>
        <v>4.8387096774193547E-2</v>
      </c>
      <c r="G27" s="14">
        <f t="shared" si="3"/>
        <v>-0.25</v>
      </c>
      <c r="H27" s="17">
        <f t="shared" si="4"/>
        <v>-1.6949152542372881E-2</v>
      </c>
    </row>
    <row r="28" spans="1:8" ht="15" x14ac:dyDescent="0.2">
      <c r="B28" s="5" t="s">
        <v>3</v>
      </c>
      <c r="C28" s="9">
        <v>1</v>
      </c>
      <c r="D28" s="9">
        <v>0</v>
      </c>
      <c r="E28" s="13">
        <f t="shared" si="1"/>
        <v>1.6949152542372881E-2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1:8" ht="15" x14ac:dyDescent="0.2">
      <c r="B29" s="5" t="s">
        <v>5</v>
      </c>
      <c r="C29" s="9">
        <v>22</v>
      </c>
      <c r="D29" s="9">
        <v>6</v>
      </c>
      <c r="E29" s="13">
        <f t="shared" si="1"/>
        <v>0.3728813559322034</v>
      </c>
      <c r="F29" s="13">
        <f t="shared" si="2"/>
        <v>9.6774193548387094E-2</v>
      </c>
      <c r="G29" s="14">
        <f t="shared" si="3"/>
        <v>-0.72727272727272729</v>
      </c>
      <c r="H29" s="17">
        <f t="shared" si="4"/>
        <v>-0.2711864406779661</v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3</v>
      </c>
      <c r="E35" s="13" t="str">
        <f t="shared" si="1"/>
        <v/>
      </c>
      <c r="F35" s="13">
        <f t="shared" si="2"/>
        <v>4.8387096774193547E-2</v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1</v>
      </c>
      <c r="D37" s="9">
        <v>0</v>
      </c>
      <c r="E37" s="13">
        <f t="shared" si="1"/>
        <v>1.6949152542372881E-2</v>
      </c>
      <c r="F37" s="13" t="str">
        <f t="shared" si="2"/>
        <v/>
      </c>
      <c r="G37" s="14" t="str">
        <f t="shared" si="3"/>
        <v>0</v>
      </c>
      <c r="H37" s="17">
        <f t="shared" si="4"/>
        <v>0</v>
      </c>
    </row>
    <row r="38" spans="2:8" ht="15" x14ac:dyDescent="0.2">
      <c r="B38" s="5" t="s">
        <v>8</v>
      </c>
      <c r="C38" s="9">
        <v>8</v>
      </c>
      <c r="D38" s="9">
        <v>0</v>
      </c>
      <c r="E38" s="13">
        <f t="shared" si="1"/>
        <v>0.13559322033898305</v>
      </c>
      <c r="F38" s="13" t="str">
        <f t="shared" si="2"/>
        <v/>
      </c>
      <c r="G38" s="14" t="str">
        <f t="shared" si="3"/>
        <v>0</v>
      </c>
      <c r="H38" s="17">
        <f t="shared" si="4"/>
        <v>0</v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4</v>
      </c>
      <c r="E43" s="13" t="str">
        <f t="shared" si="1"/>
        <v/>
      </c>
      <c r="F43" s="13">
        <f t="shared" si="2"/>
        <v>6.4516129032258063E-2</v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1</v>
      </c>
      <c r="E44" s="13" t="str">
        <f t="shared" si="1"/>
        <v/>
      </c>
      <c r="F44" s="13">
        <f t="shared" si="2"/>
        <v>1.6129032258064516E-2</v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6</v>
      </c>
      <c r="D49" s="9">
        <v>10</v>
      </c>
      <c r="E49" s="13">
        <f t="shared" si="1"/>
        <v>0.10169491525423729</v>
      </c>
      <c r="F49" s="13">
        <f t="shared" si="2"/>
        <v>0.16129032258064516</v>
      </c>
      <c r="G49" s="14">
        <f t="shared" si="3"/>
        <v>0.66666666666666663</v>
      </c>
      <c r="H49" s="17">
        <f t="shared" si="4"/>
        <v>6.7796610169491525E-2</v>
      </c>
    </row>
    <row r="50" spans="2:8" ht="15" x14ac:dyDescent="0.2">
      <c r="B50" s="5" t="s">
        <v>15</v>
      </c>
      <c r="C50" s="9">
        <v>0</v>
      </c>
      <c r="D50" s="9">
        <v>2</v>
      </c>
      <c r="E50" s="13" t="str">
        <f t="shared" si="1"/>
        <v/>
      </c>
      <c r="F50" s="13">
        <f t="shared" si="2"/>
        <v>3.2258064516129031E-2</v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3</v>
      </c>
      <c r="E53" s="13" t="str">
        <f t="shared" si="1"/>
        <v/>
      </c>
      <c r="F53" s="13">
        <f t="shared" si="2"/>
        <v>4.8387096774193547E-2</v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1</v>
      </c>
      <c r="D60" s="9">
        <v>0</v>
      </c>
      <c r="E60" s="13">
        <f t="shared" si="1"/>
        <v>1.6949152542372881E-2</v>
      </c>
      <c r="F60" s="13" t="str">
        <f t="shared" si="2"/>
        <v/>
      </c>
      <c r="G60" s="14" t="str">
        <f t="shared" si="3"/>
        <v>0</v>
      </c>
      <c r="H60" s="17">
        <f t="shared" si="4"/>
        <v>0</v>
      </c>
    </row>
    <row r="61" spans="2:8" ht="15" x14ac:dyDescent="0.2">
      <c r="B61" s="5" t="s">
        <v>189</v>
      </c>
      <c r="C61" s="9">
        <v>2</v>
      </c>
      <c r="D61" s="9">
        <v>16</v>
      </c>
      <c r="E61" s="13">
        <f t="shared" si="1"/>
        <v>3.3898305084745763E-2</v>
      </c>
      <c r="F61" s="13">
        <f t="shared" si="2"/>
        <v>0.25806451612903225</v>
      </c>
      <c r="G61" s="14">
        <f t="shared" si="3"/>
        <v>7</v>
      </c>
      <c r="H61" s="17">
        <f t="shared" si="4"/>
        <v>0.23728813559322035</v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1</v>
      </c>
      <c r="D63" s="9">
        <v>0</v>
      </c>
      <c r="E63" s="13">
        <f t="shared" si="1"/>
        <v>1.6949152542372881E-2</v>
      </c>
      <c r="F63" s="13" t="str">
        <f t="shared" si="2"/>
        <v/>
      </c>
      <c r="G63" s="14" t="str">
        <f t="shared" si="3"/>
        <v>0</v>
      </c>
      <c r="H63" s="17">
        <f t="shared" si="4"/>
        <v>0</v>
      </c>
    </row>
    <row r="64" spans="2:8" ht="15" x14ac:dyDescent="0.2">
      <c r="B64" s="5" t="s">
        <v>191</v>
      </c>
      <c r="C64" s="9">
        <v>13</v>
      </c>
      <c r="D64" s="9">
        <v>12</v>
      </c>
      <c r="E64" s="13">
        <f t="shared" si="1"/>
        <v>0.22033898305084745</v>
      </c>
      <c r="F64" s="13">
        <f t="shared" si="2"/>
        <v>0.19354838709677419</v>
      </c>
      <c r="G64" s="14">
        <f t="shared" si="3"/>
        <v>-7.6923076923076927E-2</v>
      </c>
      <c r="H64" s="17">
        <f t="shared" si="4"/>
        <v>-1.6949152542372881E-2</v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638</v>
      </c>
      <c r="D71" s="35">
        <f>SUM(D72:D155)</f>
        <v>2025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2.1739811912225706</v>
      </c>
      <c r="H71" s="36">
        <f>+IF(OR(AND(E71=""),(G71="")),"",E71*G71)</f>
        <v>2.1739811912225706</v>
      </c>
    </row>
    <row r="72" spans="1:8" ht="25.5" customHeight="1" x14ac:dyDescent="0.2">
      <c r="B72" s="5" t="s">
        <v>462</v>
      </c>
      <c r="C72" s="9">
        <v>9</v>
      </c>
      <c r="D72" s="9">
        <v>8</v>
      </c>
      <c r="E72" s="15">
        <f>+IF(C72=0,"",C72/C$71)</f>
        <v>1.4106583072100314E-2</v>
      </c>
      <c r="F72" s="15">
        <f>+IF(D72=0,"",D72/D$71)</f>
        <v>3.9506172839506174E-3</v>
      </c>
      <c r="G72" s="14">
        <f>+IF(OR(AND(D72=0),(C72=0)),"0",((D72-C72)/C72))</f>
        <v>-0.1111111111111111</v>
      </c>
      <c r="H72" s="17">
        <f>+IF(OR(AND(E72=""),(G72="")),"",E72*G72)</f>
        <v>-1.567398119122257E-3</v>
      </c>
    </row>
    <row r="73" spans="1:8" ht="15" x14ac:dyDescent="0.2">
      <c r="B73" s="5" t="s">
        <v>19</v>
      </c>
      <c r="C73" s="9">
        <v>35</v>
      </c>
      <c r="D73" s="9">
        <v>80</v>
      </c>
      <c r="E73" s="15">
        <f t="shared" ref="E73:E142" si="9">+IF(C73=0,"",C73/C$71)</f>
        <v>5.4858934169278999E-2</v>
      </c>
      <c r="F73" s="15">
        <f t="shared" ref="F73:F142" si="10">+IF(D73=0,"",D73/D$71)</f>
        <v>3.9506172839506172E-2</v>
      </c>
      <c r="G73" s="14">
        <f t="shared" ref="G73:G142" si="11">+IF(OR(AND(D73=0),(C73=0)),"0",((D73-C73)/C73))</f>
        <v>1.2857142857142858</v>
      </c>
      <c r="H73" s="17">
        <f t="shared" ref="H73:H142" si="12">+IF(OR(AND(E73=""),(G73="")),"",E73*G73)</f>
        <v>7.0532915360501575E-2</v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3</v>
      </c>
      <c r="E74" s="71" t="str">
        <f t="shared" ref="E74" si="13">+IF(C74=0,"",C74/C$71)</f>
        <v/>
      </c>
      <c r="F74" s="71">
        <f t="shared" ref="F74" si="14">+IF(D74=0,"",D74/D$71)</f>
        <v>1.4814814814814814E-3</v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65</v>
      </c>
      <c r="D75" s="9">
        <v>106</v>
      </c>
      <c r="E75" s="15">
        <f t="shared" si="9"/>
        <v>0.10188087774294671</v>
      </c>
      <c r="F75" s="15">
        <f t="shared" si="10"/>
        <v>5.2345679012345679E-2</v>
      </c>
      <c r="G75" s="14">
        <f t="shared" si="11"/>
        <v>0.63076923076923075</v>
      </c>
      <c r="H75" s="17">
        <f t="shared" si="12"/>
        <v>6.4263322884012541E-2</v>
      </c>
    </row>
    <row r="76" spans="1:8" ht="15" x14ac:dyDescent="0.2">
      <c r="B76" s="5" t="s">
        <v>193</v>
      </c>
      <c r="C76" s="9">
        <v>291</v>
      </c>
      <c r="D76" s="9">
        <v>293</v>
      </c>
      <c r="E76" s="15">
        <f t="shared" si="9"/>
        <v>0.4561128526645768</v>
      </c>
      <c r="F76" s="15">
        <f t="shared" si="10"/>
        <v>0.14469135802469135</v>
      </c>
      <c r="G76" s="14">
        <f t="shared" si="11"/>
        <v>6.8728522336769758E-3</v>
      </c>
      <c r="H76" s="17">
        <f t="shared" si="12"/>
        <v>3.134796238244514E-3</v>
      </c>
    </row>
    <row r="77" spans="1:8" ht="15" x14ac:dyDescent="0.2">
      <c r="B77" s="5" t="s">
        <v>21</v>
      </c>
      <c r="C77" s="9">
        <v>2</v>
      </c>
      <c r="D77" s="9">
        <v>0</v>
      </c>
      <c r="E77" s="15">
        <f t="shared" si="9"/>
        <v>3.134796238244514E-3</v>
      </c>
      <c r="F77" s="15" t="str">
        <f t="shared" si="10"/>
        <v/>
      </c>
      <c r="G77" s="14" t="str">
        <f t="shared" si="11"/>
        <v>0</v>
      </c>
      <c r="H77" s="17">
        <f t="shared" si="12"/>
        <v>0</v>
      </c>
    </row>
    <row r="78" spans="1:8" s="74" customFormat="1" ht="15" x14ac:dyDescent="0.2">
      <c r="B78" s="75" t="s">
        <v>40</v>
      </c>
      <c r="C78" s="70">
        <v>0</v>
      </c>
      <c r="D78" s="9">
        <v>31</v>
      </c>
      <c r="E78" s="71" t="str">
        <f t="shared" ref="E78" si="17">+IF(C78=0,"",C78/C$71)</f>
        <v/>
      </c>
      <c r="F78" s="71">
        <f t="shared" ref="F78" si="18">+IF(D78=0,"",D78/D$71)</f>
        <v>1.5308641975308642E-2</v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6</v>
      </c>
      <c r="D80" s="9">
        <v>13</v>
      </c>
      <c r="E80" s="15">
        <f t="shared" si="9"/>
        <v>9.4043887147335428E-3</v>
      </c>
      <c r="F80" s="15">
        <f t="shared" si="10"/>
        <v>6.4197530864197527E-3</v>
      </c>
      <c r="G80" s="14">
        <f t="shared" si="11"/>
        <v>1.1666666666666667</v>
      </c>
      <c r="H80" s="17">
        <f t="shared" si="12"/>
        <v>1.0971786833855801E-2</v>
      </c>
    </row>
    <row r="81" spans="1:8" ht="15" x14ac:dyDescent="0.2">
      <c r="B81" s="5" t="s">
        <v>463</v>
      </c>
      <c r="C81" s="9">
        <v>0</v>
      </c>
      <c r="D81" s="9">
        <v>1</v>
      </c>
      <c r="E81" s="15" t="str">
        <f t="shared" si="9"/>
        <v/>
      </c>
      <c r="F81" s="15">
        <f t="shared" si="10"/>
        <v>4.9382716049382717E-4</v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1</v>
      </c>
      <c r="D83" s="9">
        <v>1</v>
      </c>
      <c r="E83" s="15">
        <f t="shared" si="9"/>
        <v>1.567398119122257E-3</v>
      </c>
      <c r="F83" s="15">
        <f t="shared" si="10"/>
        <v>4.9382716049382717E-4</v>
      </c>
      <c r="G83" s="14">
        <f t="shared" si="11"/>
        <v>0</v>
      </c>
      <c r="H83" s="17">
        <f t="shared" si="12"/>
        <v>0</v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0</v>
      </c>
      <c r="D85" s="9">
        <v>0</v>
      </c>
      <c r="E85" s="15" t="str">
        <f t="shared" si="9"/>
        <v/>
      </c>
      <c r="F85" s="15" t="str">
        <f t="shared" si="10"/>
        <v/>
      </c>
      <c r="G85" s="14" t="str">
        <f t="shared" si="11"/>
        <v>0</v>
      </c>
      <c r="H85" s="17" t="str">
        <f t="shared" si="12"/>
        <v/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2</v>
      </c>
      <c r="E86" s="71" t="str">
        <f t="shared" ref="E86" si="21">+IF(C86=0,"",C86/C$71)</f>
        <v/>
      </c>
      <c r="F86" s="71">
        <f t="shared" ref="F86" si="22">+IF(D86=0,"",D86/D$71)</f>
        <v>9.8765432098765434E-4</v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7</v>
      </c>
      <c r="D87" s="9">
        <v>8</v>
      </c>
      <c r="E87" s="15">
        <f t="shared" si="9"/>
        <v>1.0971786833855799E-2</v>
      </c>
      <c r="F87" s="15">
        <f t="shared" si="10"/>
        <v>3.9506172839506174E-3</v>
      </c>
      <c r="G87" s="14">
        <f t="shared" si="11"/>
        <v>0.14285714285714285</v>
      </c>
      <c r="H87" s="17">
        <f t="shared" si="12"/>
        <v>1.567398119122257E-3</v>
      </c>
    </row>
    <row r="88" spans="1:8" ht="15" x14ac:dyDescent="0.2">
      <c r="B88" s="5" t="s">
        <v>200</v>
      </c>
      <c r="C88" s="9">
        <v>2</v>
      </c>
      <c r="D88" s="9">
        <v>0</v>
      </c>
      <c r="E88" s="15">
        <f t="shared" si="9"/>
        <v>3.134796238244514E-3</v>
      </c>
      <c r="F88" s="15" t="str">
        <f t="shared" si="10"/>
        <v/>
      </c>
      <c r="G88" s="14" t="str">
        <f t="shared" si="11"/>
        <v>0</v>
      </c>
      <c r="H88" s="17">
        <f t="shared" si="12"/>
        <v>0</v>
      </c>
    </row>
    <row r="89" spans="1:8" ht="15" x14ac:dyDescent="0.2">
      <c r="B89" s="5" t="s">
        <v>26</v>
      </c>
      <c r="C89" s="9">
        <v>7</v>
      </c>
      <c r="D89" s="9">
        <v>3</v>
      </c>
      <c r="E89" s="15">
        <f t="shared" si="9"/>
        <v>1.0971786833855799E-2</v>
      </c>
      <c r="F89" s="15">
        <f t="shared" si="10"/>
        <v>1.4814814814814814E-3</v>
      </c>
      <c r="G89" s="14">
        <f t="shared" si="11"/>
        <v>-0.5714285714285714</v>
      </c>
      <c r="H89" s="17">
        <f t="shared" si="12"/>
        <v>-6.269592476489028E-3</v>
      </c>
    </row>
    <row r="90" spans="1:8" ht="15" x14ac:dyDescent="0.2">
      <c r="B90" s="5" t="s">
        <v>464</v>
      </c>
      <c r="C90" s="9">
        <v>3</v>
      </c>
      <c r="D90" s="9">
        <v>2</v>
      </c>
      <c r="E90" s="15">
        <f t="shared" si="9"/>
        <v>4.7021943573667714E-3</v>
      </c>
      <c r="F90" s="15">
        <f t="shared" si="10"/>
        <v>9.8765432098765434E-4</v>
      </c>
      <c r="G90" s="14">
        <f t="shared" si="11"/>
        <v>-0.33333333333333331</v>
      </c>
      <c r="H90" s="17">
        <f t="shared" si="12"/>
        <v>-1.567398119122257E-3</v>
      </c>
    </row>
    <row r="91" spans="1:8" ht="15" x14ac:dyDescent="0.2">
      <c r="B91" s="5" t="s">
        <v>201</v>
      </c>
      <c r="C91" s="9">
        <v>0</v>
      </c>
      <c r="D91" s="9">
        <v>1</v>
      </c>
      <c r="E91" s="15" t="str">
        <f t="shared" si="9"/>
        <v/>
      </c>
      <c r="F91" s="15">
        <f t="shared" si="10"/>
        <v>4.9382716049382717E-4</v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2</v>
      </c>
      <c r="E92" s="71" t="str">
        <f t="shared" ref="E92:E93" si="25">+IF(C92=0,"",C92/C$71)</f>
        <v/>
      </c>
      <c r="F92" s="71">
        <f t="shared" ref="F92:F93" si="26">+IF(D92=0,"",D92/D$71)</f>
        <v>9.8765432098765434E-4</v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4</v>
      </c>
      <c r="D94" s="9">
        <v>5</v>
      </c>
      <c r="E94" s="15">
        <f t="shared" si="9"/>
        <v>6.269592476489028E-3</v>
      </c>
      <c r="F94" s="15">
        <f t="shared" si="10"/>
        <v>2.4691358024691358E-3</v>
      </c>
      <c r="G94" s="14">
        <f t="shared" si="11"/>
        <v>0.25</v>
      </c>
      <c r="H94" s="17">
        <f t="shared" si="12"/>
        <v>1.567398119122257E-3</v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4</v>
      </c>
      <c r="D98" s="9">
        <v>4</v>
      </c>
      <c r="E98" s="15">
        <f t="shared" si="9"/>
        <v>6.269592476489028E-3</v>
      </c>
      <c r="F98" s="15">
        <f t="shared" si="10"/>
        <v>1.9753086419753087E-3</v>
      </c>
      <c r="G98" s="14">
        <f t="shared" si="11"/>
        <v>0</v>
      </c>
      <c r="H98" s="17">
        <f t="shared" si="12"/>
        <v>0</v>
      </c>
    </row>
    <row r="99" spans="1:8" ht="15" x14ac:dyDescent="0.2">
      <c r="B99" s="5" t="s">
        <v>465</v>
      </c>
      <c r="C99" s="9">
        <v>2</v>
      </c>
      <c r="D99" s="9">
        <v>5</v>
      </c>
      <c r="E99" s="15">
        <f t="shared" si="9"/>
        <v>3.134796238244514E-3</v>
      </c>
      <c r="F99" s="15">
        <f t="shared" si="10"/>
        <v>2.4691358024691358E-3</v>
      </c>
      <c r="G99" s="14">
        <f t="shared" si="11"/>
        <v>1.5</v>
      </c>
      <c r="H99" s="17">
        <f t="shared" si="12"/>
        <v>4.7021943573667714E-3</v>
      </c>
    </row>
    <row r="100" spans="1:8" ht="15" x14ac:dyDescent="0.2">
      <c r="B100" s="5" t="s">
        <v>23</v>
      </c>
      <c r="C100" s="9">
        <v>4</v>
      </c>
      <c r="D100" s="9">
        <v>0</v>
      </c>
      <c r="E100" s="15">
        <f t="shared" si="9"/>
        <v>6.269592476489028E-3</v>
      </c>
      <c r="F100" s="15" t="str">
        <f t="shared" si="10"/>
        <v/>
      </c>
      <c r="G100" s="14" t="str">
        <f t="shared" si="11"/>
        <v>0</v>
      </c>
      <c r="H100" s="17">
        <f t="shared" si="12"/>
        <v>0</v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4</v>
      </c>
      <c r="E103" s="71" t="str">
        <f t="shared" ref="E103" si="29">+IF(C103=0,"",C103/C$71)</f>
        <v/>
      </c>
      <c r="F103" s="71">
        <f t="shared" ref="F103" si="30">+IF(D103=0,"",D103/D$71)</f>
        <v>1.9753086419753087E-3</v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1</v>
      </c>
      <c r="E104" s="15" t="str">
        <f t="shared" si="9"/>
        <v/>
      </c>
      <c r="F104" s="15">
        <f t="shared" si="10"/>
        <v>4.9382716049382717E-4</v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6</v>
      </c>
      <c r="D105" s="9">
        <v>22</v>
      </c>
      <c r="E105" s="15">
        <f t="shared" si="9"/>
        <v>9.4043887147335428E-3</v>
      </c>
      <c r="F105" s="15">
        <f t="shared" si="10"/>
        <v>1.0864197530864197E-2</v>
      </c>
      <c r="G105" s="14">
        <f t="shared" si="11"/>
        <v>2.6666666666666665</v>
      </c>
      <c r="H105" s="17">
        <f t="shared" si="12"/>
        <v>2.5078369905956112E-2</v>
      </c>
    </row>
    <row r="106" spans="1:8" ht="15" x14ac:dyDescent="0.2">
      <c r="B106" s="5" t="s">
        <v>208</v>
      </c>
      <c r="C106" s="9">
        <v>0</v>
      </c>
      <c r="D106" s="9">
        <v>4</v>
      </c>
      <c r="E106" s="15" t="str">
        <f t="shared" si="9"/>
        <v/>
      </c>
      <c r="F106" s="15">
        <f t="shared" si="10"/>
        <v>1.9753086419753087E-3</v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4</v>
      </c>
      <c r="D107" s="9">
        <v>27</v>
      </c>
      <c r="E107" s="15">
        <f t="shared" si="9"/>
        <v>6.269592476489028E-3</v>
      </c>
      <c r="F107" s="15">
        <f t="shared" si="10"/>
        <v>1.3333333333333334E-2</v>
      </c>
      <c r="G107" s="14">
        <f t="shared" si="11"/>
        <v>5.75</v>
      </c>
      <c r="H107" s="17">
        <f t="shared" si="12"/>
        <v>3.6050156739811913E-2</v>
      </c>
    </row>
    <row r="108" spans="1:8" ht="15" x14ac:dyDescent="0.2">
      <c r="B108" s="5" t="s">
        <v>210</v>
      </c>
      <c r="C108" s="9">
        <v>1</v>
      </c>
      <c r="D108" s="9">
        <v>1</v>
      </c>
      <c r="E108" s="15">
        <f t="shared" si="9"/>
        <v>1.567398119122257E-3</v>
      </c>
      <c r="F108" s="15">
        <f t="shared" si="10"/>
        <v>4.9382716049382717E-4</v>
      </c>
      <c r="G108" s="14">
        <f t="shared" si="11"/>
        <v>0</v>
      </c>
      <c r="H108" s="17">
        <f t="shared" si="12"/>
        <v>0</v>
      </c>
    </row>
    <row r="109" spans="1:8" ht="15" x14ac:dyDescent="0.2">
      <c r="B109" s="5" t="s">
        <v>211</v>
      </c>
      <c r="C109" s="9">
        <v>0</v>
      </c>
      <c r="D109" s="9">
        <v>6</v>
      </c>
      <c r="E109" s="15" t="str">
        <f t="shared" si="9"/>
        <v/>
      </c>
      <c r="F109" s="15">
        <f t="shared" si="10"/>
        <v>2.9629629629629628E-3</v>
      </c>
      <c r="G109" s="14" t="str">
        <f t="shared" si="11"/>
        <v>0</v>
      </c>
      <c r="H109" s="17" t="str">
        <f t="shared" si="12"/>
        <v/>
      </c>
    </row>
    <row r="110" spans="1:8" ht="15" x14ac:dyDescent="0.2">
      <c r="B110" s="5" t="s">
        <v>212</v>
      </c>
      <c r="C110" s="9">
        <v>0</v>
      </c>
      <c r="D110" s="9">
        <v>1</v>
      </c>
      <c r="E110" s="15" t="str">
        <f t="shared" si="9"/>
        <v/>
      </c>
      <c r="F110" s="15">
        <f t="shared" si="10"/>
        <v>4.9382716049382717E-4</v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1</v>
      </c>
      <c r="D111" s="9">
        <v>0</v>
      </c>
      <c r="E111" s="15">
        <f t="shared" si="9"/>
        <v>1.567398119122257E-3</v>
      </c>
      <c r="F111" s="15" t="str">
        <f t="shared" si="10"/>
        <v/>
      </c>
      <c r="G111" s="14" t="str">
        <f t="shared" si="11"/>
        <v>0</v>
      </c>
      <c r="H111" s="17">
        <f t="shared" si="12"/>
        <v>0</v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2</v>
      </c>
      <c r="D114" s="9">
        <v>9</v>
      </c>
      <c r="E114" s="15">
        <f t="shared" si="9"/>
        <v>3.134796238244514E-3</v>
      </c>
      <c r="F114" s="15">
        <f t="shared" si="10"/>
        <v>4.4444444444444444E-3</v>
      </c>
      <c r="G114" s="14">
        <f t="shared" si="11"/>
        <v>3.5</v>
      </c>
      <c r="H114" s="17">
        <f t="shared" si="12"/>
        <v>1.0971786833855799E-2</v>
      </c>
    </row>
    <row r="115" spans="2:8" ht="15" x14ac:dyDescent="0.2">
      <c r="B115" s="5" t="s">
        <v>29</v>
      </c>
      <c r="C115" s="9">
        <v>1</v>
      </c>
      <c r="D115" s="9">
        <v>3</v>
      </c>
      <c r="E115" s="15">
        <f t="shared" si="9"/>
        <v>1.567398119122257E-3</v>
      </c>
      <c r="F115" s="15">
        <f t="shared" si="10"/>
        <v>1.4814814814814814E-3</v>
      </c>
      <c r="G115" s="14">
        <f t="shared" si="11"/>
        <v>2</v>
      </c>
      <c r="H115" s="17">
        <f t="shared" si="12"/>
        <v>3.134796238244514E-3</v>
      </c>
    </row>
    <row r="116" spans="2:8" ht="15" x14ac:dyDescent="0.2">
      <c r="B116" s="5" t="s">
        <v>215</v>
      </c>
      <c r="C116" s="9">
        <v>1</v>
      </c>
      <c r="D116" s="9">
        <v>0</v>
      </c>
      <c r="E116" s="15">
        <f t="shared" si="9"/>
        <v>1.567398119122257E-3</v>
      </c>
      <c r="F116" s="15" t="str">
        <f t="shared" si="10"/>
        <v/>
      </c>
      <c r="G116" s="14" t="str">
        <f t="shared" si="11"/>
        <v>0</v>
      </c>
      <c r="H116" s="17">
        <f t="shared" si="12"/>
        <v>0</v>
      </c>
    </row>
    <row r="117" spans="2:8" ht="15" x14ac:dyDescent="0.2">
      <c r="B117" s="5" t="s">
        <v>30</v>
      </c>
      <c r="C117" s="9">
        <v>2</v>
      </c>
      <c r="D117" s="9">
        <v>5</v>
      </c>
      <c r="E117" s="15">
        <f t="shared" si="9"/>
        <v>3.134796238244514E-3</v>
      </c>
      <c r="F117" s="15">
        <f t="shared" si="10"/>
        <v>2.4691358024691358E-3</v>
      </c>
      <c r="G117" s="14">
        <f t="shared" si="11"/>
        <v>1.5</v>
      </c>
      <c r="H117" s="17">
        <f t="shared" si="12"/>
        <v>4.7021943573667714E-3</v>
      </c>
    </row>
    <row r="118" spans="2:8" ht="15" x14ac:dyDescent="0.2">
      <c r="B118" s="5" t="s">
        <v>28</v>
      </c>
      <c r="C118" s="9">
        <v>3</v>
      </c>
      <c r="D118" s="9">
        <v>1</v>
      </c>
      <c r="E118" s="15">
        <f t="shared" si="9"/>
        <v>4.7021943573667714E-3</v>
      </c>
      <c r="F118" s="15">
        <f t="shared" si="10"/>
        <v>4.9382716049382717E-4</v>
      </c>
      <c r="G118" s="14">
        <f t="shared" si="11"/>
        <v>-0.66666666666666663</v>
      </c>
      <c r="H118" s="17">
        <f t="shared" si="12"/>
        <v>-3.134796238244514E-3</v>
      </c>
    </row>
    <row r="119" spans="2:8" ht="15" x14ac:dyDescent="0.2">
      <c r="B119" s="5" t="s">
        <v>31</v>
      </c>
      <c r="C119" s="9">
        <v>30</v>
      </c>
      <c r="D119" s="9">
        <v>63</v>
      </c>
      <c r="E119" s="15">
        <f t="shared" si="9"/>
        <v>4.7021943573667714E-2</v>
      </c>
      <c r="F119" s="15">
        <f t="shared" si="10"/>
        <v>3.111111111111111E-2</v>
      </c>
      <c r="G119" s="14">
        <f t="shared" si="11"/>
        <v>1.1000000000000001</v>
      </c>
      <c r="H119" s="17">
        <f t="shared" si="12"/>
        <v>5.1724137931034489E-2</v>
      </c>
    </row>
    <row r="120" spans="2:8" ht="15" x14ac:dyDescent="0.2">
      <c r="B120" s="5" t="s">
        <v>216</v>
      </c>
      <c r="C120" s="9">
        <v>3</v>
      </c>
      <c r="D120" s="9">
        <v>11</v>
      </c>
      <c r="E120" s="15">
        <f t="shared" si="9"/>
        <v>4.7021943573667714E-3</v>
      </c>
      <c r="F120" s="15">
        <f t="shared" si="10"/>
        <v>5.4320987654320986E-3</v>
      </c>
      <c r="G120" s="14">
        <f t="shared" si="11"/>
        <v>2.6666666666666665</v>
      </c>
      <c r="H120" s="17">
        <f t="shared" si="12"/>
        <v>1.2539184952978056E-2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0</v>
      </c>
      <c r="D122" s="9">
        <v>60</v>
      </c>
      <c r="E122" s="15" t="str">
        <f t="shared" si="9"/>
        <v/>
      </c>
      <c r="F122" s="15">
        <f t="shared" si="10"/>
        <v>2.9629629629629631E-2</v>
      </c>
      <c r="G122" s="14" t="str">
        <f t="shared" si="11"/>
        <v>0</v>
      </c>
      <c r="H122" s="17" t="str">
        <f t="shared" si="12"/>
        <v/>
      </c>
    </row>
    <row r="123" spans="2:8" ht="15" x14ac:dyDescent="0.2">
      <c r="B123" s="5" t="s">
        <v>217</v>
      </c>
      <c r="C123" s="9">
        <v>1</v>
      </c>
      <c r="D123" s="9">
        <v>11</v>
      </c>
      <c r="E123" s="15">
        <f t="shared" si="9"/>
        <v>1.567398119122257E-3</v>
      </c>
      <c r="F123" s="15">
        <f t="shared" si="10"/>
        <v>5.4320987654320986E-3</v>
      </c>
      <c r="G123" s="14">
        <f t="shared" si="11"/>
        <v>10</v>
      </c>
      <c r="H123" s="17">
        <f t="shared" si="12"/>
        <v>1.5673981191222569E-2</v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126</v>
      </c>
      <c r="D125" s="9">
        <v>1167</v>
      </c>
      <c r="E125" s="15">
        <f t="shared" si="9"/>
        <v>0.19749216300940439</v>
      </c>
      <c r="F125" s="15">
        <f t="shared" si="10"/>
        <v>0.57629629629629631</v>
      </c>
      <c r="G125" s="14">
        <f t="shared" si="11"/>
        <v>8.2619047619047628</v>
      </c>
      <c r="H125" s="17">
        <f t="shared" si="12"/>
        <v>1.6316614420062698</v>
      </c>
    </row>
    <row r="126" spans="2:8" ht="15" x14ac:dyDescent="0.2">
      <c r="B126" s="5" t="s">
        <v>218</v>
      </c>
      <c r="C126" s="9">
        <v>2</v>
      </c>
      <c r="D126" s="9">
        <v>1</v>
      </c>
      <c r="E126" s="15">
        <f t="shared" si="9"/>
        <v>3.134796238244514E-3</v>
      </c>
      <c r="F126" s="15">
        <f t="shared" si="10"/>
        <v>4.9382716049382717E-4</v>
      </c>
      <c r="G126" s="14">
        <f t="shared" si="11"/>
        <v>-0.5</v>
      </c>
      <c r="H126" s="17">
        <f t="shared" si="12"/>
        <v>-1.567398119122257E-3</v>
      </c>
    </row>
    <row r="127" spans="2:8" ht="15" x14ac:dyDescent="0.2">
      <c r="B127" s="5" t="s">
        <v>219</v>
      </c>
      <c r="C127" s="9">
        <v>1</v>
      </c>
      <c r="D127" s="9">
        <v>1</v>
      </c>
      <c r="E127" s="15">
        <f t="shared" si="9"/>
        <v>1.567398119122257E-3</v>
      </c>
      <c r="F127" s="15">
        <f t="shared" si="10"/>
        <v>4.9382716049382717E-4</v>
      </c>
      <c r="G127" s="14">
        <f t="shared" si="11"/>
        <v>0</v>
      </c>
      <c r="H127" s="17">
        <f t="shared" si="12"/>
        <v>0</v>
      </c>
    </row>
    <row r="128" spans="2:8" ht="15" x14ac:dyDescent="0.2">
      <c r="B128" s="5" t="s">
        <v>33</v>
      </c>
      <c r="C128" s="9">
        <v>0</v>
      </c>
      <c r="D128" s="9">
        <v>5</v>
      </c>
      <c r="E128" s="15" t="str">
        <f t="shared" si="9"/>
        <v/>
      </c>
      <c r="F128" s="15">
        <f t="shared" si="10"/>
        <v>2.4691358024691358E-3</v>
      </c>
      <c r="G128" s="14" t="str">
        <f t="shared" si="11"/>
        <v>0</v>
      </c>
      <c r="H128" s="17" t="str">
        <f t="shared" si="12"/>
        <v/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1</v>
      </c>
      <c r="E130" s="71" t="str">
        <f t="shared" ref="E130" si="33">+IF(C130=0,"",C130/C$71)</f>
        <v/>
      </c>
      <c r="F130" s="71">
        <f t="shared" ref="F130" si="34">+IF(D130=0,"",D130/D$71)</f>
        <v>4.9382716049382717E-4</v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1</v>
      </c>
      <c r="D131" s="9">
        <v>8</v>
      </c>
      <c r="E131" s="15">
        <f t="shared" si="9"/>
        <v>1.567398119122257E-3</v>
      </c>
      <c r="F131" s="15">
        <f t="shared" si="10"/>
        <v>3.9506172839506174E-3</v>
      </c>
      <c r="G131" s="14">
        <f t="shared" si="11"/>
        <v>7</v>
      </c>
      <c r="H131" s="17">
        <f t="shared" si="12"/>
        <v>1.0971786833855799E-2</v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1</v>
      </c>
      <c r="E133" s="15" t="str">
        <f t="shared" si="9"/>
        <v/>
      </c>
      <c r="F133" s="15">
        <f t="shared" si="10"/>
        <v>4.9382716049382717E-4</v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1</v>
      </c>
      <c r="E135" s="15" t="str">
        <f t="shared" si="9"/>
        <v/>
      </c>
      <c r="F135" s="15">
        <f t="shared" si="10"/>
        <v>4.9382716049382717E-4</v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4</v>
      </c>
      <c r="E136" s="15" t="str">
        <f t="shared" si="9"/>
        <v/>
      </c>
      <c r="F136" s="15">
        <f t="shared" si="10"/>
        <v>1.9753086419753087E-3</v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0</v>
      </c>
      <c r="D137" s="9">
        <v>9</v>
      </c>
      <c r="E137" s="15" t="str">
        <f t="shared" si="9"/>
        <v/>
      </c>
      <c r="F137" s="15">
        <f t="shared" si="10"/>
        <v>4.4444444444444444E-3</v>
      </c>
      <c r="G137" s="14" t="str">
        <f t="shared" si="11"/>
        <v>0</v>
      </c>
      <c r="H137" s="17" t="str">
        <f t="shared" si="12"/>
        <v/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0</v>
      </c>
      <c r="D139" s="9">
        <v>2</v>
      </c>
      <c r="E139" s="15" t="str">
        <f t="shared" si="9"/>
        <v/>
      </c>
      <c r="F139" s="15">
        <f t="shared" si="10"/>
        <v>9.8765432098765434E-4</v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1</v>
      </c>
      <c r="D140" s="9">
        <v>4</v>
      </c>
      <c r="E140" s="15">
        <f t="shared" si="9"/>
        <v>1.567398119122257E-3</v>
      </c>
      <c r="F140" s="15">
        <f t="shared" si="10"/>
        <v>1.9753086419753087E-3</v>
      </c>
      <c r="G140" s="14">
        <f t="shared" si="11"/>
        <v>3</v>
      </c>
      <c r="H140" s="17">
        <f t="shared" si="12"/>
        <v>4.7021943573667714E-3</v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1</v>
      </c>
      <c r="D142" s="9">
        <v>0</v>
      </c>
      <c r="E142" s="15">
        <f t="shared" si="9"/>
        <v>1.567398119122257E-3</v>
      </c>
      <c r="F142" s="15" t="str">
        <f t="shared" si="10"/>
        <v/>
      </c>
      <c r="G142" s="14" t="str">
        <f t="shared" si="11"/>
        <v>0</v>
      </c>
      <c r="H142" s="17">
        <f t="shared" si="12"/>
        <v>0</v>
      </c>
    </row>
    <row r="143" spans="1:8" ht="15" x14ac:dyDescent="0.2">
      <c r="B143" s="5" t="s">
        <v>470</v>
      </c>
      <c r="C143" s="9">
        <v>2</v>
      </c>
      <c r="D143" s="9">
        <v>0</v>
      </c>
      <c r="E143" s="15">
        <f t="shared" ref="E143:E151" si="37">+IF(C143=0,"",C143/C$71)</f>
        <v>3.134796238244514E-3</v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>
        <f t="shared" ref="H143:H151" si="40">+IF(OR(AND(E143=""),(G143="")),"",E143*G143)</f>
        <v>0</v>
      </c>
    </row>
    <row r="144" spans="1:8" ht="15" x14ac:dyDescent="0.2">
      <c r="B144" s="5" t="s">
        <v>39</v>
      </c>
      <c r="C144" s="9">
        <v>2</v>
      </c>
      <c r="D144" s="9">
        <v>1</v>
      </c>
      <c r="E144" s="15">
        <f t="shared" si="37"/>
        <v>3.134796238244514E-3</v>
      </c>
      <c r="F144" s="15">
        <f t="shared" si="38"/>
        <v>4.9382716049382717E-4</v>
      </c>
      <c r="G144" s="14">
        <f t="shared" si="39"/>
        <v>-0.5</v>
      </c>
      <c r="H144" s="17">
        <f t="shared" si="40"/>
        <v>-1.567398119122257E-3</v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3</v>
      </c>
      <c r="D146" s="9">
        <v>0</v>
      </c>
      <c r="E146" s="15">
        <f t="shared" si="37"/>
        <v>4.7021943573667714E-3</v>
      </c>
      <c r="F146" s="15" t="str">
        <f t="shared" si="38"/>
        <v/>
      </c>
      <c r="G146" s="14" t="str">
        <f t="shared" si="39"/>
        <v>0</v>
      </c>
      <c r="H146" s="17">
        <f t="shared" si="40"/>
        <v>0</v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2</v>
      </c>
      <c r="D148" s="9">
        <v>0</v>
      </c>
      <c r="E148" s="15">
        <f t="shared" si="37"/>
        <v>3.134796238244514E-3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2</v>
      </c>
      <c r="E149" s="15" t="str">
        <f t="shared" si="37"/>
        <v/>
      </c>
      <c r="F149" s="15">
        <f t="shared" si="38"/>
        <v>9.8765432098765434E-4</v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21</v>
      </c>
      <c r="E152" s="71" t="str">
        <f t="shared" ref="E152:E154" si="41">+IF(C152=0,"",C152/C$71)</f>
        <v/>
      </c>
      <c r="F152" s="71">
        <f t="shared" ref="F152:F154" si="42">+IF(D152=0,"",D152/D$71)</f>
        <v>1.037037037037037E-2</v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4283</v>
      </c>
      <c r="D161" s="35">
        <f>SUM(D162:D323)</f>
        <v>3854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-0.10016343684333411</v>
      </c>
      <c r="H161" s="36">
        <f>+IF(OR(AND(E161=""),(G161="")),"",E161*G161)</f>
        <v>-0.10016343684333411</v>
      </c>
    </row>
    <row r="162" spans="1:8" ht="15" x14ac:dyDescent="0.2">
      <c r="B162" s="8" t="s">
        <v>472</v>
      </c>
      <c r="C162" s="9">
        <v>23</v>
      </c>
      <c r="D162" s="9">
        <v>54</v>
      </c>
      <c r="E162" s="15">
        <f>+IF(C162=0,"",C162/C$161)</f>
        <v>5.3700677095493811E-3</v>
      </c>
      <c r="F162" s="15">
        <f>+IF(D162=0,"",D162/D$161)</f>
        <v>1.4011416709911779E-2</v>
      </c>
      <c r="G162" s="14">
        <f>+IF(OR(AND(D162=0),(C162=0)),"0",((D162-C162)/C162))</f>
        <v>1.3478260869565217</v>
      </c>
      <c r="H162" s="17">
        <f>+IF(OR(AND(E162=""),(G162="")),"",E162*G162)</f>
        <v>7.2379173476535136E-3</v>
      </c>
    </row>
    <row r="163" spans="1:8" ht="15" x14ac:dyDescent="0.2">
      <c r="B163" s="8" t="s">
        <v>473</v>
      </c>
      <c r="C163" s="9">
        <v>1</v>
      </c>
      <c r="D163" s="9">
        <v>1</v>
      </c>
      <c r="E163" s="15">
        <f t="shared" ref="E163:E232" si="45">+IF(C163=0,"",C163/C$161)</f>
        <v>2.3348120476301658E-4</v>
      </c>
      <c r="F163" s="15">
        <f t="shared" ref="F163:F232" si="46">+IF(D163=0,"",D163/D$161)</f>
        <v>2.594706798131811E-4</v>
      </c>
      <c r="G163" s="14">
        <f t="shared" ref="G163:G232" si="47">+IF(OR(AND(D163=0),(C163=0)),"0",((D163-C163)/C163))</f>
        <v>0</v>
      </c>
      <c r="H163" s="17">
        <f t="shared" ref="H163:H232" si="48">+IF(OR(AND(E163=""),(G163="")),"",E163*G163)</f>
        <v>0</v>
      </c>
    </row>
    <row r="164" spans="1:8" ht="30" x14ac:dyDescent="0.2">
      <c r="B164" s="8" t="s">
        <v>474</v>
      </c>
      <c r="C164" s="9">
        <v>43</v>
      </c>
      <c r="D164" s="9">
        <v>117</v>
      </c>
      <c r="E164" s="15">
        <f t="shared" si="45"/>
        <v>1.0039691804809714E-2</v>
      </c>
      <c r="F164" s="15">
        <f t="shared" si="46"/>
        <v>3.0358069538142188E-2</v>
      </c>
      <c r="G164" s="14">
        <f t="shared" si="47"/>
        <v>1.7209302325581395</v>
      </c>
      <c r="H164" s="17">
        <f t="shared" si="48"/>
        <v>1.7277609152463229E-2</v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310</v>
      </c>
      <c r="D166" s="9">
        <v>6</v>
      </c>
      <c r="E166" s="15">
        <f t="shared" si="45"/>
        <v>7.2379173476535136E-2</v>
      </c>
      <c r="F166" s="15">
        <f t="shared" si="46"/>
        <v>1.5568240788790867E-3</v>
      </c>
      <c r="G166" s="14">
        <f t="shared" si="47"/>
        <v>-0.98064516129032253</v>
      </c>
      <c r="H166" s="17">
        <f t="shared" si="48"/>
        <v>-7.0978286247957031E-2</v>
      </c>
    </row>
    <row r="167" spans="1:8" ht="15" x14ac:dyDescent="0.2">
      <c r="B167" s="8" t="s">
        <v>49</v>
      </c>
      <c r="C167" s="9">
        <v>246</v>
      </c>
      <c r="D167" s="9">
        <v>351</v>
      </c>
      <c r="E167" s="15">
        <f t="shared" si="45"/>
        <v>5.7436376371702076E-2</v>
      </c>
      <c r="F167" s="15">
        <f t="shared" si="46"/>
        <v>9.1074208614426569E-2</v>
      </c>
      <c r="G167" s="14">
        <f t="shared" si="47"/>
        <v>0.42682926829268292</v>
      </c>
      <c r="H167" s="17">
        <f t="shared" si="48"/>
        <v>2.4515526500116739E-2</v>
      </c>
    </row>
    <row r="168" spans="1:8" ht="15" x14ac:dyDescent="0.2">
      <c r="B168" s="8" t="s">
        <v>52</v>
      </c>
      <c r="C168" s="9">
        <v>0</v>
      </c>
      <c r="D168" s="9">
        <v>2</v>
      </c>
      <c r="E168" s="15" t="str">
        <f t="shared" si="45"/>
        <v/>
      </c>
      <c r="F168" s="15">
        <f t="shared" si="46"/>
        <v>5.189413596263622E-4</v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2422</v>
      </c>
      <c r="D169" s="9">
        <v>1218</v>
      </c>
      <c r="E169" s="15">
        <f t="shared" si="45"/>
        <v>0.56549147793602617</v>
      </c>
      <c r="F169" s="15">
        <f t="shared" si="46"/>
        <v>0.31603528801245462</v>
      </c>
      <c r="G169" s="14">
        <f t="shared" si="47"/>
        <v>-0.49710982658959535</v>
      </c>
      <c r="H169" s="17">
        <f t="shared" si="48"/>
        <v>-0.28111137053467194</v>
      </c>
    </row>
    <row r="170" spans="1:8" ht="15" x14ac:dyDescent="0.2">
      <c r="B170" s="8" t="s">
        <v>50</v>
      </c>
      <c r="C170" s="9">
        <v>4</v>
      </c>
      <c r="D170" s="9">
        <v>1</v>
      </c>
      <c r="E170" s="15">
        <f t="shared" si="45"/>
        <v>9.3392481905206633E-4</v>
      </c>
      <c r="F170" s="15">
        <f t="shared" si="46"/>
        <v>2.594706798131811E-4</v>
      </c>
      <c r="G170" s="14">
        <f t="shared" si="47"/>
        <v>-0.75</v>
      </c>
      <c r="H170" s="17">
        <f t="shared" si="48"/>
        <v>-7.0044361428904978E-4</v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2</v>
      </c>
      <c r="D173" s="9">
        <v>9</v>
      </c>
      <c r="E173" s="15">
        <f t="shared" si="45"/>
        <v>4.6696240952603317E-4</v>
      </c>
      <c r="F173" s="15">
        <f t="shared" si="46"/>
        <v>2.3352361183186301E-3</v>
      </c>
      <c r="G173" s="14">
        <f t="shared" si="47"/>
        <v>3.5</v>
      </c>
      <c r="H173" s="17">
        <f t="shared" si="48"/>
        <v>1.634368433341116E-3</v>
      </c>
    </row>
    <row r="174" spans="1:8" ht="15" x14ac:dyDescent="0.2">
      <c r="B174" s="8" t="s">
        <v>51</v>
      </c>
      <c r="C174" s="9">
        <v>2</v>
      </c>
      <c r="D174" s="9">
        <v>4</v>
      </c>
      <c r="E174" s="15">
        <f t="shared" si="45"/>
        <v>4.6696240952603317E-4</v>
      </c>
      <c r="F174" s="15">
        <f t="shared" si="46"/>
        <v>1.0378827192527244E-3</v>
      </c>
      <c r="G174" s="14">
        <f t="shared" si="47"/>
        <v>1</v>
      </c>
      <c r="H174" s="17">
        <f t="shared" si="48"/>
        <v>4.6696240952603317E-4</v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4</v>
      </c>
      <c r="E175" s="71" t="str">
        <f t="shared" ref="E175" si="49">+IF(C175=0,"",C175/C$161)</f>
        <v/>
      </c>
      <c r="F175" s="71">
        <f t="shared" ref="F175" si="50">+IF(D175=0,"",D175/D$161)</f>
        <v>1.0378827192527244E-3</v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43</v>
      </c>
      <c r="D176" s="9">
        <v>25</v>
      </c>
      <c r="E176" s="15">
        <f t="shared" si="45"/>
        <v>1.0039691804809714E-2</v>
      </c>
      <c r="F176" s="15">
        <f t="shared" si="46"/>
        <v>6.4867669953295277E-3</v>
      </c>
      <c r="G176" s="14">
        <f t="shared" si="47"/>
        <v>-0.41860465116279072</v>
      </c>
      <c r="H176" s="17">
        <f t="shared" si="48"/>
        <v>-4.2026616857342991E-3</v>
      </c>
    </row>
    <row r="177" spans="1:8" ht="15" x14ac:dyDescent="0.2">
      <c r="B177" s="8" t="s">
        <v>231</v>
      </c>
      <c r="C177" s="9">
        <v>227</v>
      </c>
      <c r="D177" s="9">
        <v>5</v>
      </c>
      <c r="E177" s="15">
        <f t="shared" si="45"/>
        <v>5.3000233481204764E-2</v>
      </c>
      <c r="F177" s="15">
        <f t="shared" si="46"/>
        <v>1.2973533990659055E-3</v>
      </c>
      <c r="G177" s="14">
        <f t="shared" si="47"/>
        <v>-0.97797356828193838</v>
      </c>
      <c r="H177" s="17">
        <f t="shared" si="48"/>
        <v>-5.1832827457389687E-2</v>
      </c>
    </row>
    <row r="178" spans="1:8" ht="15" x14ac:dyDescent="0.2">
      <c r="B178" s="8" t="s">
        <v>48</v>
      </c>
      <c r="C178" s="9">
        <v>0</v>
      </c>
      <c r="D178" s="9">
        <v>7</v>
      </c>
      <c r="E178" s="15" t="str">
        <f t="shared" si="45"/>
        <v/>
      </c>
      <c r="F178" s="15">
        <f t="shared" si="46"/>
        <v>1.8162947586922678E-3</v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6</v>
      </c>
      <c r="E180" s="71" t="str">
        <f t="shared" ref="E180:E181" si="53">+IF(C180=0,"",C180/C$161)</f>
        <v/>
      </c>
      <c r="F180" s="71">
        <f t="shared" ref="F180:F181" si="54">+IF(D180=0,"",D180/D$161)</f>
        <v>1.5568240788790867E-3</v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8</v>
      </c>
      <c r="D182" s="9">
        <v>14</v>
      </c>
      <c r="E182" s="15">
        <f t="shared" si="45"/>
        <v>1.8678496381041327E-3</v>
      </c>
      <c r="F182" s="15">
        <f t="shared" si="46"/>
        <v>3.6325895173845357E-3</v>
      </c>
      <c r="G182" s="14">
        <f t="shared" si="47"/>
        <v>0.75</v>
      </c>
      <c r="H182" s="17">
        <f t="shared" si="48"/>
        <v>1.4008872285780996E-3</v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1</v>
      </c>
      <c r="D184" s="9">
        <v>0</v>
      </c>
      <c r="E184" s="15">
        <f t="shared" si="45"/>
        <v>2.3348120476301658E-4</v>
      </c>
      <c r="F184" s="15" t="str">
        <f t="shared" si="46"/>
        <v/>
      </c>
      <c r="G184" s="14" t="str">
        <f t="shared" si="47"/>
        <v>0</v>
      </c>
      <c r="H184" s="17">
        <f t="shared" si="48"/>
        <v>0</v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2</v>
      </c>
      <c r="D186" s="9">
        <v>2</v>
      </c>
      <c r="E186" s="15">
        <f t="shared" si="45"/>
        <v>4.6696240952603317E-4</v>
      </c>
      <c r="F186" s="15">
        <f t="shared" si="46"/>
        <v>5.189413596263622E-4</v>
      </c>
      <c r="G186" s="14">
        <f t="shared" si="47"/>
        <v>0</v>
      </c>
      <c r="H186" s="17">
        <f t="shared" si="48"/>
        <v>0</v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12</v>
      </c>
      <c r="E187" s="71" t="str">
        <f t="shared" ref="E187" si="57">+IF(C187=0,"",C187/C$161)</f>
        <v/>
      </c>
      <c r="F187" s="71">
        <f t="shared" ref="F187" si="58">+IF(D187=0,"",D187/D$161)</f>
        <v>3.1136481577581734E-3</v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0</v>
      </c>
      <c r="D188" s="9">
        <v>7</v>
      </c>
      <c r="E188" s="15" t="str">
        <f t="shared" si="45"/>
        <v/>
      </c>
      <c r="F188" s="15">
        <f t="shared" si="46"/>
        <v>1.8162947586922678E-3</v>
      </c>
      <c r="G188" s="14" t="str">
        <f t="shared" si="47"/>
        <v>0</v>
      </c>
      <c r="H188" s="17" t="str">
        <f t="shared" si="48"/>
        <v/>
      </c>
    </row>
    <row r="189" spans="1:8" ht="15" x14ac:dyDescent="0.2">
      <c r="B189" s="8" t="s">
        <v>237</v>
      </c>
      <c r="C189" s="9">
        <v>17</v>
      </c>
      <c r="D189" s="9">
        <v>26</v>
      </c>
      <c r="E189" s="15">
        <f t="shared" si="45"/>
        <v>3.969180480971282E-3</v>
      </c>
      <c r="F189" s="15">
        <f t="shared" si="46"/>
        <v>6.7462376751427086E-3</v>
      </c>
      <c r="G189" s="14">
        <f t="shared" si="47"/>
        <v>0.52941176470588236</v>
      </c>
      <c r="H189" s="17">
        <f t="shared" si="48"/>
        <v>2.1013308428671491E-3</v>
      </c>
    </row>
    <row r="190" spans="1:8" ht="15" x14ac:dyDescent="0.2">
      <c r="B190" s="8" t="s">
        <v>238</v>
      </c>
      <c r="C190" s="9">
        <v>55</v>
      </c>
      <c r="D190" s="9">
        <v>523</v>
      </c>
      <c r="E190" s="15">
        <f t="shared" si="45"/>
        <v>1.2841466261965912E-2</v>
      </c>
      <c r="F190" s="15">
        <f t="shared" si="46"/>
        <v>0.13570316554229372</v>
      </c>
      <c r="G190" s="14">
        <f t="shared" si="47"/>
        <v>8.5090909090909097</v>
      </c>
      <c r="H190" s="17">
        <f t="shared" si="48"/>
        <v>0.10926920382909176</v>
      </c>
    </row>
    <row r="191" spans="1:8" ht="15" x14ac:dyDescent="0.2">
      <c r="B191" s="8" t="s">
        <v>239</v>
      </c>
      <c r="C191" s="9">
        <v>17</v>
      </c>
      <c r="D191" s="9">
        <v>16</v>
      </c>
      <c r="E191" s="15">
        <f t="shared" si="45"/>
        <v>3.969180480971282E-3</v>
      </c>
      <c r="F191" s="15">
        <f t="shared" si="46"/>
        <v>4.1515308770108976E-3</v>
      </c>
      <c r="G191" s="14">
        <f t="shared" si="47"/>
        <v>-5.8823529411764705E-2</v>
      </c>
      <c r="H191" s="17">
        <f t="shared" si="48"/>
        <v>-2.3348120476301658E-4</v>
      </c>
    </row>
    <row r="192" spans="1:8" ht="20.100000000000001" customHeight="1" x14ac:dyDescent="0.2">
      <c r="B192" s="8" t="s">
        <v>479</v>
      </c>
      <c r="C192" s="9">
        <v>26</v>
      </c>
      <c r="D192" s="9">
        <v>79</v>
      </c>
      <c r="E192" s="15">
        <f t="shared" si="45"/>
        <v>6.0705113238384307E-3</v>
      </c>
      <c r="F192" s="15">
        <f t="shared" si="46"/>
        <v>2.0498183705241306E-2</v>
      </c>
      <c r="G192" s="14">
        <f t="shared" si="47"/>
        <v>2.0384615384615383</v>
      </c>
      <c r="H192" s="17">
        <f t="shared" si="48"/>
        <v>1.2374503852439878E-2</v>
      </c>
    </row>
    <row r="193" spans="1:8" ht="20.100000000000001" customHeight="1" x14ac:dyDescent="0.2">
      <c r="B193" s="8" t="s">
        <v>480</v>
      </c>
      <c r="C193" s="9">
        <v>4</v>
      </c>
      <c r="D193" s="9">
        <v>15</v>
      </c>
      <c r="E193" s="15">
        <f t="shared" si="45"/>
        <v>9.3392481905206633E-4</v>
      </c>
      <c r="F193" s="15">
        <f t="shared" si="46"/>
        <v>3.8920601971977166E-3</v>
      </c>
      <c r="G193" s="14">
        <f t="shared" si="47"/>
        <v>2.75</v>
      </c>
      <c r="H193" s="17">
        <f t="shared" si="48"/>
        <v>2.5682932523931824E-3</v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121</v>
      </c>
      <c r="E195" s="71" t="str">
        <f t="shared" ref="E195" si="61">+IF(C195=0,"",C195/C$161)</f>
        <v/>
      </c>
      <c r="F195" s="71">
        <f t="shared" ref="F195" si="62">+IF(D195=0,"",D195/D$161)</f>
        <v>3.1395952257394916E-2</v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1</v>
      </c>
      <c r="D196" s="9"/>
      <c r="E196" s="65">
        <f t="shared" si="45"/>
        <v>2.3348120476301658E-4</v>
      </c>
      <c r="F196" s="65" t="str">
        <f t="shared" si="46"/>
        <v/>
      </c>
      <c r="G196" s="66" t="str">
        <f t="shared" si="47"/>
        <v>0</v>
      </c>
      <c r="H196" s="67">
        <f t="shared" si="48"/>
        <v>0</v>
      </c>
    </row>
    <row r="197" spans="1:8" ht="20.100000000000001" customHeight="1" x14ac:dyDescent="0.2">
      <c r="B197" s="8" t="s">
        <v>241</v>
      </c>
      <c r="C197" s="9">
        <v>6</v>
      </c>
      <c r="D197" s="9">
        <v>9</v>
      </c>
      <c r="E197" s="15">
        <f t="shared" si="45"/>
        <v>1.4008872285780996E-3</v>
      </c>
      <c r="F197" s="15">
        <f t="shared" si="46"/>
        <v>2.3352361183186301E-3</v>
      </c>
      <c r="G197" s="14">
        <f t="shared" si="47"/>
        <v>0.5</v>
      </c>
      <c r="H197" s="17">
        <f t="shared" si="48"/>
        <v>7.0044361428904978E-4</v>
      </c>
    </row>
    <row r="198" spans="1:8" ht="20.100000000000001" customHeight="1" x14ac:dyDescent="0.2">
      <c r="B198" s="8" t="s">
        <v>242</v>
      </c>
      <c r="C198" s="9">
        <v>1</v>
      </c>
      <c r="D198" s="9">
        <v>5</v>
      </c>
      <c r="E198" s="15">
        <f t="shared" si="45"/>
        <v>2.3348120476301658E-4</v>
      </c>
      <c r="F198" s="15">
        <f t="shared" si="46"/>
        <v>1.2973533990659055E-3</v>
      </c>
      <c r="G198" s="14">
        <f t="shared" si="47"/>
        <v>4</v>
      </c>
      <c r="H198" s="17">
        <f t="shared" si="48"/>
        <v>9.3392481905206633E-4</v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10</v>
      </c>
      <c r="D201" s="9">
        <v>54</v>
      </c>
      <c r="E201" s="15">
        <f t="shared" si="45"/>
        <v>2.3348120476301658E-3</v>
      </c>
      <c r="F201" s="15">
        <f t="shared" si="46"/>
        <v>1.4011416709911779E-2</v>
      </c>
      <c r="G201" s="14">
        <f t="shared" si="47"/>
        <v>4.4000000000000004</v>
      </c>
      <c r="H201" s="17">
        <f t="shared" si="48"/>
        <v>1.027317300957273E-2</v>
      </c>
    </row>
    <row r="202" spans="1:8" ht="20.100000000000001" customHeight="1" x14ac:dyDescent="0.2">
      <c r="B202" s="8" t="s">
        <v>244</v>
      </c>
      <c r="C202" s="9">
        <v>0</v>
      </c>
      <c r="D202" s="9">
        <v>0</v>
      </c>
      <c r="E202" s="15" t="str">
        <f t="shared" si="45"/>
        <v/>
      </c>
      <c r="F202" s="15" t="str">
        <f t="shared" si="46"/>
        <v/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1</v>
      </c>
      <c r="E207" s="15" t="str">
        <f t="shared" si="45"/>
        <v/>
      </c>
      <c r="F207" s="15">
        <f t="shared" si="46"/>
        <v>2.594706798131811E-4</v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1</v>
      </c>
      <c r="D209" s="9">
        <v>1</v>
      </c>
      <c r="E209" s="15">
        <f t="shared" si="45"/>
        <v>2.3348120476301658E-4</v>
      </c>
      <c r="F209" s="15">
        <f t="shared" si="46"/>
        <v>2.594706798131811E-4</v>
      </c>
      <c r="G209" s="14">
        <f t="shared" si="47"/>
        <v>0</v>
      </c>
      <c r="H209" s="17">
        <f t="shared" si="48"/>
        <v>0</v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146</v>
      </c>
      <c r="D211" s="9">
        <v>0</v>
      </c>
      <c r="E211" s="15">
        <f t="shared" si="45"/>
        <v>3.4088255895400418E-2</v>
      </c>
      <c r="F211" s="15" t="str">
        <f t="shared" si="46"/>
        <v/>
      </c>
      <c r="G211" s="14" t="str">
        <f t="shared" si="47"/>
        <v>0</v>
      </c>
      <c r="H211" s="17">
        <f t="shared" si="48"/>
        <v>0</v>
      </c>
    </row>
    <row r="212" spans="2:8" ht="20.100000000000001" customHeight="1" x14ac:dyDescent="0.2">
      <c r="B212" s="8" t="s">
        <v>249</v>
      </c>
      <c r="C212" s="9">
        <v>266</v>
      </c>
      <c r="D212" s="9">
        <v>650</v>
      </c>
      <c r="E212" s="15">
        <f t="shared" si="45"/>
        <v>6.2106000466962408E-2</v>
      </c>
      <c r="F212" s="15">
        <f t="shared" si="46"/>
        <v>0.16865594187856772</v>
      </c>
      <c r="G212" s="14">
        <f t="shared" si="47"/>
        <v>1.4436090225563909</v>
      </c>
      <c r="H212" s="17">
        <f t="shared" si="48"/>
        <v>8.9656782628998358E-2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7</v>
      </c>
      <c r="E214" s="15" t="str">
        <f t="shared" si="45"/>
        <v/>
      </c>
      <c r="F214" s="15">
        <f t="shared" si="46"/>
        <v>1.8162947586922678E-3</v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1</v>
      </c>
      <c r="E215" s="15" t="str">
        <f t="shared" si="45"/>
        <v/>
      </c>
      <c r="F215" s="15">
        <f t="shared" si="46"/>
        <v>2.594706798131811E-4</v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9</v>
      </c>
      <c r="E216" s="15" t="str">
        <f t="shared" si="45"/>
        <v/>
      </c>
      <c r="F216" s="15">
        <f t="shared" si="46"/>
        <v>2.3352361183186301E-3</v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2</v>
      </c>
      <c r="D217" s="9">
        <v>9</v>
      </c>
      <c r="E217" s="15">
        <f t="shared" si="45"/>
        <v>4.6696240952603317E-4</v>
      </c>
      <c r="F217" s="15">
        <f t="shared" si="46"/>
        <v>2.3352361183186301E-3</v>
      </c>
      <c r="G217" s="14">
        <f t="shared" si="47"/>
        <v>3.5</v>
      </c>
      <c r="H217" s="17">
        <f t="shared" si="48"/>
        <v>1.634368433341116E-3</v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1</v>
      </c>
      <c r="D224" s="9">
        <v>6</v>
      </c>
      <c r="E224" s="15">
        <f t="shared" si="45"/>
        <v>2.3348120476301658E-4</v>
      </c>
      <c r="F224" s="15">
        <f t="shared" si="46"/>
        <v>1.5568240788790867E-3</v>
      </c>
      <c r="G224" s="14">
        <f t="shared" si="47"/>
        <v>5</v>
      </c>
      <c r="H224" s="17">
        <f t="shared" si="48"/>
        <v>1.1674060238150829E-3</v>
      </c>
    </row>
    <row r="225" spans="2:8" ht="20.100000000000001" customHeight="1" x14ac:dyDescent="0.2">
      <c r="B225" s="8" t="s">
        <v>64</v>
      </c>
      <c r="C225" s="9">
        <v>0</v>
      </c>
      <c r="D225" s="9">
        <v>1</v>
      </c>
      <c r="E225" s="15" t="str">
        <f t="shared" si="45"/>
        <v/>
      </c>
      <c r="F225" s="15">
        <f t="shared" si="46"/>
        <v>2.594706798131811E-4</v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1</v>
      </c>
      <c r="E229" s="15" t="str">
        <f t="shared" si="45"/>
        <v/>
      </c>
      <c r="F229" s="15">
        <f t="shared" si="46"/>
        <v>2.594706798131811E-4</v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4</v>
      </c>
      <c r="D230" s="9">
        <v>59</v>
      </c>
      <c r="E230" s="15">
        <f t="shared" si="45"/>
        <v>9.3392481905206633E-4</v>
      </c>
      <c r="F230" s="15">
        <f t="shared" si="46"/>
        <v>1.5308770108977686E-2</v>
      </c>
      <c r="G230" s="14">
        <f t="shared" si="47"/>
        <v>13.75</v>
      </c>
      <c r="H230" s="17">
        <f t="shared" si="48"/>
        <v>1.2841466261965912E-2</v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1</v>
      </c>
      <c r="D232" s="9">
        <v>1</v>
      </c>
      <c r="E232" s="15">
        <f t="shared" si="45"/>
        <v>2.3348120476301658E-4</v>
      </c>
      <c r="F232" s="15">
        <f t="shared" si="46"/>
        <v>2.594706798131811E-4</v>
      </c>
      <c r="G232" s="14">
        <f t="shared" si="47"/>
        <v>0</v>
      </c>
      <c r="H232" s="17">
        <f t="shared" si="48"/>
        <v>0</v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1</v>
      </c>
      <c r="E235" s="15" t="str">
        <f t="shared" si="69"/>
        <v/>
      </c>
      <c r="F235" s="15">
        <f t="shared" si="70"/>
        <v>2.594706798131811E-4</v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2</v>
      </c>
      <c r="D236" s="9">
        <v>3</v>
      </c>
      <c r="E236" s="15">
        <f t="shared" si="69"/>
        <v>4.6696240952603317E-4</v>
      </c>
      <c r="F236" s="15">
        <f t="shared" si="70"/>
        <v>7.7841203943954335E-4</v>
      </c>
      <c r="G236" s="14">
        <f t="shared" si="71"/>
        <v>0.5</v>
      </c>
      <c r="H236" s="17">
        <f t="shared" si="72"/>
        <v>2.3348120476301658E-4</v>
      </c>
    </row>
    <row r="237" spans="2:8" ht="20.100000000000001" customHeight="1" x14ac:dyDescent="0.2">
      <c r="B237" s="8" t="s">
        <v>261</v>
      </c>
      <c r="C237" s="9">
        <v>0</v>
      </c>
      <c r="D237" s="9">
        <v>1</v>
      </c>
      <c r="E237" s="15" t="str">
        <f t="shared" si="69"/>
        <v/>
      </c>
      <c r="F237" s="15">
        <f t="shared" si="70"/>
        <v>2.594706798131811E-4</v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1</v>
      </c>
      <c r="D238" s="9">
        <v>6</v>
      </c>
      <c r="E238" s="15">
        <f t="shared" si="69"/>
        <v>2.3348120476301658E-4</v>
      </c>
      <c r="F238" s="15">
        <f t="shared" si="70"/>
        <v>1.5568240788790867E-3</v>
      </c>
      <c r="G238" s="14">
        <f t="shared" si="71"/>
        <v>5</v>
      </c>
      <c r="H238" s="17">
        <f t="shared" si="72"/>
        <v>1.1674060238150829E-3</v>
      </c>
    </row>
    <row r="239" spans="2:8" ht="20.100000000000001" customHeight="1" x14ac:dyDescent="0.2">
      <c r="B239" s="8" t="s">
        <v>489</v>
      </c>
      <c r="C239" s="9">
        <v>2</v>
      </c>
      <c r="D239" s="9">
        <v>0</v>
      </c>
      <c r="E239" s="15">
        <f t="shared" si="69"/>
        <v>4.6696240952603317E-4</v>
      </c>
      <c r="F239" s="15" t="str">
        <f t="shared" si="70"/>
        <v/>
      </c>
      <c r="G239" s="14" t="str">
        <f t="shared" si="71"/>
        <v>0</v>
      </c>
      <c r="H239" s="17">
        <f t="shared" si="72"/>
        <v>0</v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2</v>
      </c>
      <c r="E240" s="71" t="str">
        <f t="shared" si="69"/>
        <v/>
      </c>
      <c r="F240" s="71">
        <f t="shared" si="70"/>
        <v>5.189413596263622E-4</v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2</v>
      </c>
      <c r="E242" s="15" t="str">
        <f t="shared" si="69"/>
        <v/>
      </c>
      <c r="F242" s="15">
        <f t="shared" si="70"/>
        <v>5.189413596263622E-4</v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11</v>
      </c>
      <c r="D245" s="9"/>
      <c r="E245" s="65">
        <f t="shared" si="69"/>
        <v>2.5682932523931824E-3</v>
      </c>
      <c r="F245" s="65" t="str">
        <f t="shared" si="70"/>
        <v/>
      </c>
      <c r="G245" s="66" t="str">
        <f t="shared" si="71"/>
        <v>0</v>
      </c>
      <c r="H245" s="67">
        <f t="shared" si="72"/>
        <v>0</v>
      </c>
    </row>
    <row r="246" spans="1:8" ht="20.100000000000001" customHeight="1" x14ac:dyDescent="0.2">
      <c r="B246" s="8" t="s">
        <v>263</v>
      </c>
      <c r="C246" s="9">
        <v>1</v>
      </c>
      <c r="D246" s="9">
        <v>0</v>
      </c>
      <c r="E246" s="15">
        <f t="shared" si="69"/>
        <v>2.3348120476301658E-4</v>
      </c>
      <c r="F246" s="15" t="str">
        <f t="shared" si="70"/>
        <v/>
      </c>
      <c r="G246" s="14" t="str">
        <f t="shared" si="71"/>
        <v>0</v>
      </c>
      <c r="H246" s="17">
        <f t="shared" si="72"/>
        <v>0</v>
      </c>
    </row>
    <row r="247" spans="1:8" ht="20.100000000000001" customHeight="1" x14ac:dyDescent="0.2">
      <c r="B247" s="8" t="s">
        <v>493</v>
      </c>
      <c r="C247" s="9">
        <v>35</v>
      </c>
      <c r="D247" s="9">
        <v>1</v>
      </c>
      <c r="E247" s="15">
        <f t="shared" si="69"/>
        <v>8.1718421667055802E-3</v>
      </c>
      <c r="F247" s="15">
        <f t="shared" si="70"/>
        <v>2.594706798131811E-4</v>
      </c>
      <c r="G247" s="14">
        <f t="shared" si="71"/>
        <v>-0.97142857142857142</v>
      </c>
      <c r="H247" s="17">
        <f t="shared" si="72"/>
        <v>-7.938360961942564E-3</v>
      </c>
    </row>
    <row r="248" spans="1:8" s="68" customFormat="1" ht="20.100000000000001" customHeight="1" x14ac:dyDescent="0.2">
      <c r="B248" s="63" t="s">
        <v>67</v>
      </c>
      <c r="C248" s="64">
        <v>1</v>
      </c>
      <c r="D248" s="9"/>
      <c r="E248" s="65">
        <f t="shared" si="69"/>
        <v>2.3348120476301658E-4</v>
      </c>
      <c r="F248" s="65" t="str">
        <f t="shared" si="70"/>
        <v/>
      </c>
      <c r="G248" s="66" t="str">
        <f t="shared" si="71"/>
        <v>0</v>
      </c>
      <c r="H248" s="67">
        <f t="shared" si="72"/>
        <v>0</v>
      </c>
    </row>
    <row r="249" spans="1:8" ht="20.100000000000001" customHeight="1" x14ac:dyDescent="0.2">
      <c r="B249" s="8" t="s">
        <v>494</v>
      </c>
      <c r="C249" s="9">
        <v>16</v>
      </c>
      <c r="D249" s="9">
        <v>0</v>
      </c>
      <c r="E249" s="15">
        <f t="shared" si="69"/>
        <v>3.7356992762082653E-3</v>
      </c>
      <c r="F249" s="15" t="str">
        <f t="shared" si="70"/>
        <v/>
      </c>
      <c r="G249" s="14" t="str">
        <f t="shared" si="71"/>
        <v>0</v>
      </c>
      <c r="H249" s="17">
        <f t="shared" si="72"/>
        <v>0</v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2</v>
      </c>
      <c r="E251" s="71" t="str">
        <f t="shared" si="73"/>
        <v/>
      </c>
      <c r="F251" s="71">
        <f t="shared" si="74"/>
        <v>5.189413596263622E-4</v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17</v>
      </c>
      <c r="D253" s="9">
        <v>56</v>
      </c>
      <c r="E253" s="15">
        <f t="shared" si="69"/>
        <v>3.969180480971282E-3</v>
      </c>
      <c r="F253" s="15">
        <f t="shared" si="70"/>
        <v>1.4530358069538143E-2</v>
      </c>
      <c r="G253" s="14">
        <f t="shared" si="71"/>
        <v>2.2941176470588234</v>
      </c>
      <c r="H253" s="17">
        <f t="shared" si="72"/>
        <v>9.1057669857576469E-3</v>
      </c>
    </row>
    <row r="254" spans="1:8" ht="20.100000000000001" customHeight="1" x14ac:dyDescent="0.2">
      <c r="B254" s="8" t="s">
        <v>265</v>
      </c>
      <c r="C254" s="9">
        <v>36</v>
      </c>
      <c r="D254" s="9">
        <v>0</v>
      </c>
      <c r="E254" s="15">
        <f t="shared" si="69"/>
        <v>8.4053233714685965E-3</v>
      </c>
      <c r="F254" s="15" t="str">
        <f t="shared" si="70"/>
        <v/>
      </c>
      <c r="G254" s="14" t="str">
        <f t="shared" si="71"/>
        <v>0</v>
      </c>
      <c r="H254" s="17">
        <f t="shared" si="72"/>
        <v>0</v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0</v>
      </c>
      <c r="E260" s="71" t="str">
        <f t="shared" si="77"/>
        <v/>
      </c>
      <c r="F260" s="71" t="str">
        <f t="shared" si="78"/>
        <v/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40</v>
      </c>
      <c r="D261" s="9">
        <v>42</v>
      </c>
      <c r="E261" s="15">
        <f t="shared" si="69"/>
        <v>9.3392481905206631E-3</v>
      </c>
      <c r="F261" s="15">
        <f t="shared" si="70"/>
        <v>1.0897768552153606E-2</v>
      </c>
      <c r="G261" s="14">
        <f t="shared" si="71"/>
        <v>0.05</v>
      </c>
      <c r="H261" s="17">
        <f t="shared" si="72"/>
        <v>4.6696240952603317E-4</v>
      </c>
    </row>
    <row r="262" spans="1:8" ht="20.100000000000001" customHeight="1" x14ac:dyDescent="0.2">
      <c r="B262" s="8" t="s">
        <v>75</v>
      </c>
      <c r="C262" s="9">
        <v>59</v>
      </c>
      <c r="D262" s="9">
        <v>43</v>
      </c>
      <c r="E262" s="15">
        <f t="shared" si="69"/>
        <v>1.3775391081017978E-2</v>
      </c>
      <c r="F262" s="15">
        <f t="shared" si="70"/>
        <v>1.1157239231966787E-2</v>
      </c>
      <c r="G262" s="14">
        <f t="shared" si="71"/>
        <v>-0.2711864406779661</v>
      </c>
      <c r="H262" s="17">
        <f t="shared" si="72"/>
        <v>-3.7356992762082653E-3</v>
      </c>
    </row>
    <row r="263" spans="1:8" ht="20.100000000000001" customHeight="1" x14ac:dyDescent="0.2">
      <c r="B263" s="8" t="s">
        <v>71</v>
      </c>
      <c r="C263" s="9">
        <v>9</v>
      </c>
      <c r="D263" s="9">
        <v>2</v>
      </c>
      <c r="E263" s="15">
        <f t="shared" si="69"/>
        <v>2.1013308428671491E-3</v>
      </c>
      <c r="F263" s="15">
        <f t="shared" si="70"/>
        <v>5.189413596263622E-4</v>
      </c>
      <c r="G263" s="14">
        <f t="shared" si="71"/>
        <v>-0.77777777777777779</v>
      </c>
      <c r="H263" s="17">
        <f t="shared" si="72"/>
        <v>-1.634368433341116E-3</v>
      </c>
    </row>
    <row r="264" spans="1:8" ht="20.100000000000001" customHeight="1" x14ac:dyDescent="0.2">
      <c r="B264" s="8" t="s">
        <v>266</v>
      </c>
      <c r="C264" s="9">
        <v>2</v>
      </c>
      <c r="D264" s="9">
        <v>1</v>
      </c>
      <c r="E264" s="15">
        <f t="shared" si="69"/>
        <v>4.6696240952603317E-4</v>
      </c>
      <c r="F264" s="15">
        <f t="shared" si="70"/>
        <v>2.594706798131811E-4</v>
      </c>
      <c r="G264" s="14">
        <f t="shared" si="71"/>
        <v>-0.5</v>
      </c>
      <c r="H264" s="17">
        <f t="shared" si="72"/>
        <v>-2.3348120476301658E-4</v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1</v>
      </c>
      <c r="D268" s="9">
        <v>1</v>
      </c>
      <c r="E268" s="15">
        <f t="shared" si="69"/>
        <v>2.3348120476301658E-4</v>
      </c>
      <c r="F268" s="15">
        <f t="shared" si="70"/>
        <v>2.594706798131811E-4</v>
      </c>
      <c r="G268" s="14">
        <f t="shared" si="71"/>
        <v>0</v>
      </c>
      <c r="H268" s="17">
        <f t="shared" si="72"/>
        <v>0</v>
      </c>
    </row>
    <row r="269" spans="1:8" ht="20.100000000000001" customHeight="1" x14ac:dyDescent="0.2">
      <c r="B269" s="8" t="s">
        <v>69</v>
      </c>
      <c r="C269" s="9">
        <v>4</v>
      </c>
      <c r="D269" s="9">
        <v>10</v>
      </c>
      <c r="E269" s="15">
        <f t="shared" si="69"/>
        <v>9.3392481905206633E-4</v>
      </c>
      <c r="F269" s="15">
        <f t="shared" si="70"/>
        <v>2.5947067981318111E-3</v>
      </c>
      <c r="G269" s="14">
        <f t="shared" si="71"/>
        <v>1.5</v>
      </c>
      <c r="H269" s="17">
        <f t="shared" si="72"/>
        <v>1.4008872285780996E-3</v>
      </c>
    </row>
    <row r="270" spans="1:8" ht="20.100000000000001" customHeight="1" x14ac:dyDescent="0.2">
      <c r="B270" s="8" t="s">
        <v>74</v>
      </c>
      <c r="C270" s="9">
        <v>4</v>
      </c>
      <c r="D270" s="9">
        <v>5</v>
      </c>
      <c r="E270" s="15">
        <f t="shared" si="69"/>
        <v>9.3392481905206633E-4</v>
      </c>
      <c r="F270" s="15">
        <f t="shared" si="70"/>
        <v>1.2973533990659055E-3</v>
      </c>
      <c r="G270" s="14">
        <f t="shared" si="71"/>
        <v>0.25</v>
      </c>
      <c r="H270" s="17">
        <f t="shared" si="72"/>
        <v>2.3348120476301658E-4</v>
      </c>
    </row>
    <row r="271" spans="1:8" ht="20.100000000000001" customHeight="1" x14ac:dyDescent="0.2">
      <c r="B271" s="8" t="s">
        <v>267</v>
      </c>
      <c r="C271" s="9">
        <v>0</v>
      </c>
      <c r="D271" s="9">
        <v>5</v>
      </c>
      <c r="E271" s="15" t="str">
        <f t="shared" si="69"/>
        <v/>
      </c>
      <c r="F271" s="15">
        <f t="shared" si="70"/>
        <v>1.2973533990659055E-3</v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99</v>
      </c>
      <c r="D272" s="9">
        <v>67</v>
      </c>
      <c r="E272" s="15">
        <f t="shared" si="69"/>
        <v>2.3114639271538642E-2</v>
      </c>
      <c r="F272" s="15">
        <f t="shared" si="70"/>
        <v>1.7384535547483135E-2</v>
      </c>
      <c r="G272" s="14">
        <f t="shared" si="71"/>
        <v>-0.32323232323232326</v>
      </c>
      <c r="H272" s="17">
        <f t="shared" si="72"/>
        <v>-7.4713985524165315E-3</v>
      </c>
    </row>
    <row r="273" spans="1:8" ht="20.100000000000001" customHeight="1" x14ac:dyDescent="0.2">
      <c r="B273" s="8" t="s">
        <v>76</v>
      </c>
      <c r="C273" s="9">
        <v>7</v>
      </c>
      <c r="D273" s="9">
        <v>82</v>
      </c>
      <c r="E273" s="15">
        <f t="shared" si="69"/>
        <v>1.634368433341116E-3</v>
      </c>
      <c r="F273" s="15">
        <f t="shared" si="70"/>
        <v>2.1276595744680851E-2</v>
      </c>
      <c r="G273" s="14">
        <f t="shared" si="71"/>
        <v>10.714285714285714</v>
      </c>
      <c r="H273" s="17">
        <f t="shared" si="72"/>
        <v>1.7511090357226242E-2</v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35</v>
      </c>
      <c r="E274" s="71" t="str">
        <f t="shared" ref="E274:E275" si="85">+IF(C274=0,"",C274/C$161)</f>
        <v/>
      </c>
      <c r="F274" s="71">
        <f t="shared" ref="F274:F275" si="86">+IF(D274=0,"",D274/D$161)</f>
        <v>9.0814737934613397E-3</v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1</v>
      </c>
      <c r="E275" s="71" t="str">
        <f t="shared" si="85"/>
        <v/>
      </c>
      <c r="F275" s="71">
        <f t="shared" si="86"/>
        <v>2.594706798131811E-4</v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6</v>
      </c>
      <c r="D276" s="9">
        <v>7</v>
      </c>
      <c r="E276" s="15">
        <f t="shared" si="69"/>
        <v>1.4008872285780996E-3</v>
      </c>
      <c r="F276" s="15">
        <f t="shared" si="70"/>
        <v>1.8162947586922678E-3</v>
      </c>
      <c r="G276" s="14">
        <f t="shared" si="71"/>
        <v>0.16666666666666666</v>
      </c>
      <c r="H276" s="17">
        <f t="shared" si="72"/>
        <v>2.3348120476301658E-4</v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1</v>
      </c>
      <c r="D282" s="70">
        <v>5</v>
      </c>
      <c r="E282" s="71">
        <f t="shared" si="69"/>
        <v>2.3348120476301658E-4</v>
      </c>
      <c r="F282" s="71">
        <f t="shared" si="70"/>
        <v>1.2973533990659055E-3</v>
      </c>
      <c r="G282" s="72">
        <f t="shared" si="71"/>
        <v>4</v>
      </c>
      <c r="H282" s="73">
        <f t="shared" si="72"/>
        <v>9.3392481905206633E-4</v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0</v>
      </c>
      <c r="E284" s="15" t="str">
        <f t="shared" si="69"/>
        <v/>
      </c>
      <c r="F284" s="15" t="str">
        <f t="shared" si="70"/>
        <v/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0</v>
      </c>
      <c r="D287" s="9">
        <v>0</v>
      </c>
      <c r="E287" s="15" t="str">
        <f t="shared" si="69"/>
        <v/>
      </c>
      <c r="F287" s="15" t="str">
        <f t="shared" si="70"/>
        <v/>
      </c>
      <c r="G287" s="14" t="str">
        <f t="shared" si="71"/>
        <v>0</v>
      </c>
      <c r="H287" s="17" t="str">
        <f t="shared" si="72"/>
        <v/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2</v>
      </c>
      <c r="D293" s="9">
        <v>2</v>
      </c>
      <c r="E293" s="15">
        <f t="shared" si="69"/>
        <v>4.6696240952603317E-4</v>
      </c>
      <c r="F293" s="15">
        <f t="shared" si="70"/>
        <v>5.189413596263622E-4</v>
      </c>
      <c r="G293" s="14">
        <f t="shared" si="71"/>
        <v>0</v>
      </c>
      <c r="H293" s="17">
        <f t="shared" si="72"/>
        <v>0</v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0</v>
      </c>
      <c r="D297" s="9">
        <v>2</v>
      </c>
      <c r="E297" s="15" t="str">
        <f t="shared" si="69"/>
        <v/>
      </c>
      <c r="F297" s="15">
        <f t="shared" si="70"/>
        <v>5.189413596263622E-4</v>
      </c>
      <c r="G297" s="14" t="str">
        <f t="shared" si="71"/>
        <v>0</v>
      </c>
      <c r="H297" s="17" t="str">
        <f t="shared" si="72"/>
        <v/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2</v>
      </c>
      <c r="D299" s="9">
        <v>6</v>
      </c>
      <c r="E299" s="15">
        <f t="shared" si="69"/>
        <v>4.6696240952603317E-4</v>
      </c>
      <c r="F299" s="15">
        <f t="shared" si="70"/>
        <v>1.5568240788790867E-3</v>
      </c>
      <c r="G299" s="14">
        <f t="shared" si="71"/>
        <v>2</v>
      </c>
      <c r="H299" s="17">
        <f t="shared" si="72"/>
        <v>9.3392481905206633E-4</v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1</v>
      </c>
      <c r="D301" s="9">
        <v>1</v>
      </c>
      <c r="E301" s="15">
        <f t="shared" si="69"/>
        <v>2.3348120476301658E-4</v>
      </c>
      <c r="F301" s="15">
        <f t="shared" si="70"/>
        <v>2.594706798131811E-4</v>
      </c>
      <c r="G301" s="14">
        <f t="shared" si="71"/>
        <v>0</v>
      </c>
      <c r="H301" s="17">
        <f t="shared" si="72"/>
        <v>0</v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6</v>
      </c>
      <c r="D304" s="9">
        <v>0</v>
      </c>
      <c r="E304" s="15">
        <f t="shared" si="69"/>
        <v>1.4008872285780996E-3</v>
      </c>
      <c r="F304" s="15" t="str">
        <f t="shared" si="70"/>
        <v/>
      </c>
      <c r="G304" s="14" t="str">
        <f t="shared" si="71"/>
        <v>0</v>
      </c>
      <c r="H304" s="17">
        <f t="shared" si="72"/>
        <v>0</v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1</v>
      </c>
      <c r="D307" s="9">
        <v>0</v>
      </c>
      <c r="E307" s="15">
        <f t="shared" si="69"/>
        <v>2.3348120476301658E-4</v>
      </c>
      <c r="F307" s="15" t="str">
        <f t="shared" si="70"/>
        <v/>
      </c>
      <c r="G307" s="14" t="str">
        <f t="shared" si="71"/>
        <v>0</v>
      </c>
      <c r="H307" s="17">
        <f t="shared" si="72"/>
        <v>0</v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3</v>
      </c>
      <c r="E308" s="71" t="str">
        <f t="shared" ref="E308" si="97">+IF(C308=0,"",C308/C$161)</f>
        <v/>
      </c>
      <c r="F308" s="71">
        <f t="shared" ref="F308" si="98">+IF(D308=0,"",D308/D$161)</f>
        <v>7.7841203943954335E-4</v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12</v>
      </c>
      <c r="D313" s="9">
        <v>2</v>
      </c>
      <c r="E313" s="15">
        <f t="shared" ref="E313:E320" si="101">+IF(C313=0,"",C313/C$161)</f>
        <v>2.8017744571561991E-3</v>
      </c>
      <c r="F313" s="15">
        <f t="shared" ref="F313:F320" si="102">+IF(D313=0,"",D313/D$161)</f>
        <v>5.189413596263622E-4</v>
      </c>
      <c r="G313" s="14">
        <f t="shared" ref="G313:G320" si="103">+IF(OR(AND(D313=0),(C313=0)),"0",((D313-C313)/C313))</f>
        <v>-0.83333333333333337</v>
      </c>
      <c r="H313" s="17">
        <f t="shared" ref="H313:H320" si="104">+IF(OR(AND(E313=""),(G313="")),"",E313*G313)</f>
        <v>-2.3348120476301662E-3</v>
      </c>
    </row>
    <row r="314" spans="1:8" ht="20.100000000000001" customHeight="1" x14ac:dyDescent="0.2">
      <c r="B314" s="8" t="s">
        <v>521</v>
      </c>
      <c r="C314" s="9">
        <v>13</v>
      </c>
      <c r="D314" s="9">
        <v>0</v>
      </c>
      <c r="E314" s="15">
        <f t="shared" si="101"/>
        <v>3.0352556619192153E-3</v>
      </c>
      <c r="F314" s="15" t="str">
        <f t="shared" si="102"/>
        <v/>
      </c>
      <c r="G314" s="14" t="str">
        <f t="shared" si="103"/>
        <v>0</v>
      </c>
      <c r="H314" s="17">
        <f t="shared" si="104"/>
        <v>0</v>
      </c>
    </row>
    <row r="315" spans="1:8" ht="20.100000000000001" customHeight="1" x14ac:dyDescent="0.2">
      <c r="B315" s="8" t="s">
        <v>522</v>
      </c>
      <c r="C315" s="9">
        <v>0</v>
      </c>
      <c r="D315" s="9">
        <v>1</v>
      </c>
      <c r="E315" s="15" t="str">
        <f t="shared" si="101"/>
        <v/>
      </c>
      <c r="F315" s="15">
        <f t="shared" si="102"/>
        <v>2.594706798131811E-4</v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3</v>
      </c>
      <c r="E321" s="71" t="str">
        <f t="shared" ref="E321:E323" si="105">+IF(C321=0,"",C321/C$161)</f>
        <v/>
      </c>
      <c r="F321" s="71">
        <f t="shared" ref="F321:F323" si="106">+IF(D321=0,"",D321/D$161)</f>
        <v>7.7841203943954335E-4</v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15</v>
      </c>
      <c r="E323" s="71" t="str">
        <f t="shared" si="105"/>
        <v/>
      </c>
      <c r="F323" s="71">
        <f t="shared" si="106"/>
        <v>3.8920601971977166E-3</v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5"/>
      <c r="D324" s="25"/>
      <c r="E324" s="26"/>
      <c r="F324" s="26"/>
      <c r="G324" s="23"/>
      <c r="H324" s="24"/>
    </row>
    <row r="325" spans="1:8" ht="20.100000000000001" customHeight="1" x14ac:dyDescent="0.2">
      <c r="B325" s="22"/>
      <c r="C325" s="25"/>
      <c r="D325" s="25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11863</v>
      </c>
      <c r="D329" s="35">
        <f>SUM(D330:D546)</f>
        <v>10565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-0.10941583073421562</v>
      </c>
      <c r="H329" s="36">
        <f>+IF(OR(AND(E329=""),(G329="")),"",E329*G329)</f>
        <v>-0.10941583073421562</v>
      </c>
    </row>
    <row r="330" spans="1:8" ht="15" x14ac:dyDescent="0.2">
      <c r="B330" s="5" t="s">
        <v>86</v>
      </c>
      <c r="C330" s="9">
        <v>32</v>
      </c>
      <c r="D330" s="9">
        <v>20</v>
      </c>
      <c r="E330" s="15">
        <f>+IF(C330=0,"",C330/C$329)</f>
        <v>2.6974626991486134E-3</v>
      </c>
      <c r="F330" s="15">
        <f>+IF(D330=0,"",D330/D$329)</f>
        <v>1.893043066729768E-3</v>
      </c>
      <c r="G330" s="14">
        <f>+IF(OR(AND(D330=0),(C330=0)),"0",((D330-C330)/C330))</f>
        <v>-0.375</v>
      </c>
      <c r="H330" s="17">
        <f>+IF(OR(AND(E330=""),(G330="")),"",E330*G330)</f>
        <v>-1.01154851218073E-3</v>
      </c>
    </row>
    <row r="331" spans="1:8" ht="15" x14ac:dyDescent="0.2">
      <c r="B331" s="5" t="s">
        <v>98</v>
      </c>
      <c r="C331" s="9">
        <v>240</v>
      </c>
      <c r="D331" s="9">
        <v>16</v>
      </c>
      <c r="E331" s="15">
        <f t="shared" ref="E331:E395" si="109">+IF(C331=0,"",C331/C$329)</f>
        <v>2.0230970243614602E-2</v>
      </c>
      <c r="F331" s="15">
        <f t="shared" ref="F331:F395" si="110">+IF(D331=0,"",D331/D$329)</f>
        <v>1.5144344533838145E-3</v>
      </c>
      <c r="G331" s="14">
        <f t="shared" ref="G331:G395" si="111">+IF(OR(AND(D331=0),(C331=0)),"0",((D331-C331)/C331))</f>
        <v>-0.93333333333333335</v>
      </c>
      <c r="H331" s="17">
        <f t="shared" ref="H331:H395" si="112">+IF(OR(AND(E331=""),(G331="")),"",E331*G331)</f>
        <v>-1.8882238894040296E-2</v>
      </c>
    </row>
    <row r="332" spans="1:8" ht="15" x14ac:dyDescent="0.2">
      <c r="B332" s="5" t="s">
        <v>90</v>
      </c>
      <c r="C332" s="9">
        <v>21</v>
      </c>
      <c r="D332" s="9">
        <v>23</v>
      </c>
      <c r="E332" s="15">
        <f t="shared" si="109"/>
        <v>1.7702098963162775E-3</v>
      </c>
      <c r="F332" s="15">
        <f t="shared" si="110"/>
        <v>2.1769995267392332E-3</v>
      </c>
      <c r="G332" s="14">
        <f t="shared" si="111"/>
        <v>9.5238095238095233E-2</v>
      </c>
      <c r="H332" s="17">
        <f t="shared" si="112"/>
        <v>1.6859141869678831E-4</v>
      </c>
    </row>
    <row r="333" spans="1:8" ht="15" x14ac:dyDescent="0.2">
      <c r="B333" s="5" t="s">
        <v>81</v>
      </c>
      <c r="C333" s="9">
        <v>52</v>
      </c>
      <c r="D333" s="9">
        <v>66</v>
      </c>
      <c r="E333" s="15">
        <f t="shared" si="109"/>
        <v>4.3833768861164966E-3</v>
      </c>
      <c r="F333" s="15">
        <f t="shared" si="110"/>
        <v>6.2470421202082344E-3</v>
      </c>
      <c r="G333" s="14">
        <f t="shared" si="111"/>
        <v>0.26923076923076922</v>
      </c>
      <c r="H333" s="17">
        <f t="shared" si="112"/>
        <v>1.1801399308775183E-3</v>
      </c>
    </row>
    <row r="334" spans="1:8" ht="15" x14ac:dyDescent="0.2">
      <c r="B334" s="5" t="s">
        <v>97</v>
      </c>
      <c r="C334" s="9">
        <v>1</v>
      </c>
      <c r="D334" s="9">
        <v>2</v>
      </c>
      <c r="E334" s="15">
        <f t="shared" si="109"/>
        <v>8.429570934839417E-5</v>
      </c>
      <c r="F334" s="15">
        <f t="shared" si="110"/>
        <v>1.8930430667297681E-4</v>
      </c>
      <c r="G334" s="14">
        <f t="shared" si="111"/>
        <v>1</v>
      </c>
      <c r="H334" s="17">
        <f t="shared" si="112"/>
        <v>8.429570934839417E-5</v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75</v>
      </c>
      <c r="D336" s="9">
        <v>398</v>
      </c>
      <c r="E336" s="15">
        <f t="shared" si="109"/>
        <v>6.3221782011295621E-3</v>
      </c>
      <c r="F336" s="15">
        <f t="shared" si="110"/>
        <v>3.7671557027922388E-2</v>
      </c>
      <c r="G336" s="14">
        <f t="shared" si="111"/>
        <v>4.3066666666666666</v>
      </c>
      <c r="H336" s="17">
        <f t="shared" si="112"/>
        <v>2.7227514119531313E-2</v>
      </c>
    </row>
    <row r="337" spans="2:8" ht="15" x14ac:dyDescent="0.2">
      <c r="B337" s="5" t="s">
        <v>94</v>
      </c>
      <c r="C337" s="9">
        <v>32</v>
      </c>
      <c r="D337" s="9">
        <v>39</v>
      </c>
      <c r="E337" s="15">
        <f t="shared" si="109"/>
        <v>2.6974626991486134E-3</v>
      </c>
      <c r="F337" s="15">
        <f t="shared" si="110"/>
        <v>3.6914339801230479E-3</v>
      </c>
      <c r="G337" s="14">
        <f t="shared" si="111"/>
        <v>0.21875</v>
      </c>
      <c r="H337" s="17">
        <f t="shared" si="112"/>
        <v>5.9006996543875924E-4</v>
      </c>
    </row>
    <row r="338" spans="2:8" ht="15" x14ac:dyDescent="0.2">
      <c r="B338" s="5" t="s">
        <v>93</v>
      </c>
      <c r="C338" s="9">
        <v>29</v>
      </c>
      <c r="D338" s="9">
        <v>84</v>
      </c>
      <c r="E338" s="15">
        <f t="shared" si="109"/>
        <v>2.4445755711034307E-3</v>
      </c>
      <c r="F338" s="15">
        <f t="shared" si="110"/>
        <v>7.9507808802650268E-3</v>
      </c>
      <c r="G338" s="14">
        <f t="shared" si="111"/>
        <v>1.896551724137931</v>
      </c>
      <c r="H338" s="17">
        <f t="shared" si="112"/>
        <v>4.636264014161679E-3</v>
      </c>
    </row>
    <row r="339" spans="2:8" ht="15" x14ac:dyDescent="0.2">
      <c r="B339" s="5" t="s">
        <v>92</v>
      </c>
      <c r="C339" s="9">
        <v>35</v>
      </c>
      <c r="D339" s="9">
        <v>25</v>
      </c>
      <c r="E339" s="15">
        <f t="shared" si="109"/>
        <v>2.9503498271937958E-3</v>
      </c>
      <c r="F339" s="15">
        <f t="shared" si="110"/>
        <v>2.3663038334122101E-3</v>
      </c>
      <c r="G339" s="14">
        <f t="shared" si="111"/>
        <v>-0.2857142857142857</v>
      </c>
      <c r="H339" s="17">
        <f t="shared" si="112"/>
        <v>-8.4295709348394159E-4</v>
      </c>
    </row>
    <row r="340" spans="2:8" ht="15" x14ac:dyDescent="0.2">
      <c r="B340" s="5" t="s">
        <v>276</v>
      </c>
      <c r="C340" s="9">
        <v>6</v>
      </c>
      <c r="D340" s="9">
        <v>6</v>
      </c>
      <c r="E340" s="15">
        <f t="shared" si="109"/>
        <v>5.0577425609036502E-4</v>
      </c>
      <c r="F340" s="15">
        <f t="shared" si="110"/>
        <v>5.6791292001893046E-4</v>
      </c>
      <c r="G340" s="14">
        <f t="shared" si="111"/>
        <v>0</v>
      </c>
      <c r="H340" s="17">
        <f t="shared" si="112"/>
        <v>0</v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654</v>
      </c>
      <c r="D342" s="9">
        <v>664</v>
      </c>
      <c r="E342" s="15">
        <f t="shared" si="109"/>
        <v>5.5129393913849786E-2</v>
      </c>
      <c r="F342" s="15">
        <f t="shared" si="110"/>
        <v>6.2849029815428295E-2</v>
      </c>
      <c r="G342" s="14">
        <f t="shared" si="111"/>
        <v>1.5290519877675841E-2</v>
      </c>
      <c r="H342" s="17">
        <f t="shared" si="112"/>
        <v>8.429570934839417E-4</v>
      </c>
    </row>
    <row r="343" spans="2:8" ht="15" x14ac:dyDescent="0.2">
      <c r="B343" s="5" t="s">
        <v>85</v>
      </c>
      <c r="C343" s="9">
        <v>3</v>
      </c>
      <c r="D343" s="9">
        <v>297</v>
      </c>
      <c r="E343" s="15">
        <f t="shared" si="109"/>
        <v>2.5288712804518251E-4</v>
      </c>
      <c r="F343" s="15">
        <f t="shared" si="110"/>
        <v>2.8111689540937058E-2</v>
      </c>
      <c r="G343" s="14">
        <f t="shared" si="111"/>
        <v>98</v>
      </c>
      <c r="H343" s="17">
        <f t="shared" si="112"/>
        <v>2.4782938548427887E-2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173</v>
      </c>
      <c r="D345" s="9">
        <v>75</v>
      </c>
      <c r="E345" s="15">
        <f t="shared" si="109"/>
        <v>1.4583157717272191E-2</v>
      </c>
      <c r="F345" s="15">
        <f t="shared" si="110"/>
        <v>7.0989115002366302E-3</v>
      </c>
      <c r="G345" s="14">
        <f t="shared" si="111"/>
        <v>-0.56647398843930641</v>
      </c>
      <c r="H345" s="17">
        <f t="shared" si="112"/>
        <v>-8.2609795161426285E-3</v>
      </c>
    </row>
    <row r="346" spans="2:8" ht="15" x14ac:dyDescent="0.2">
      <c r="B346" s="5" t="s">
        <v>88</v>
      </c>
      <c r="C346" s="9">
        <v>6</v>
      </c>
      <c r="D346" s="9">
        <v>17</v>
      </c>
      <c r="E346" s="15">
        <f t="shared" si="109"/>
        <v>5.0577425609036502E-4</v>
      </c>
      <c r="F346" s="15">
        <f t="shared" si="110"/>
        <v>1.6090866067203029E-3</v>
      </c>
      <c r="G346" s="14">
        <f t="shared" si="111"/>
        <v>1.8333333333333333</v>
      </c>
      <c r="H346" s="17">
        <f t="shared" si="112"/>
        <v>9.2725280283233581E-4</v>
      </c>
    </row>
    <row r="347" spans="2:8" ht="15" x14ac:dyDescent="0.2">
      <c r="B347" s="5" t="s">
        <v>83</v>
      </c>
      <c r="C347" s="9">
        <v>0</v>
      </c>
      <c r="D347" s="9">
        <v>7</v>
      </c>
      <c r="E347" s="15" t="str">
        <f t="shared" si="109"/>
        <v/>
      </c>
      <c r="F347" s="15">
        <f t="shared" si="110"/>
        <v>6.625650733554188E-4</v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3009</v>
      </c>
      <c r="D349" s="9">
        <v>1219</v>
      </c>
      <c r="E349" s="15">
        <f t="shared" si="109"/>
        <v>0.25364578942931804</v>
      </c>
      <c r="F349" s="15">
        <f t="shared" si="110"/>
        <v>0.11538097491717937</v>
      </c>
      <c r="G349" s="14">
        <f t="shared" si="111"/>
        <v>-0.59488202060485207</v>
      </c>
      <c r="H349" s="17">
        <f t="shared" si="112"/>
        <v>-0.15088931973362554</v>
      </c>
    </row>
    <row r="350" spans="2:8" ht="15" x14ac:dyDescent="0.2">
      <c r="B350" s="5" t="s">
        <v>279</v>
      </c>
      <c r="C350" s="9">
        <v>44</v>
      </c>
      <c r="D350" s="9">
        <v>48</v>
      </c>
      <c r="E350" s="15">
        <f t="shared" si="109"/>
        <v>3.7090112113293433E-3</v>
      </c>
      <c r="F350" s="15">
        <f t="shared" si="110"/>
        <v>4.5433033601514437E-3</v>
      </c>
      <c r="G350" s="14">
        <f t="shared" si="111"/>
        <v>9.0909090909090912E-2</v>
      </c>
      <c r="H350" s="17">
        <f t="shared" si="112"/>
        <v>3.3718283739357668E-4</v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243</v>
      </c>
      <c r="D352" s="9">
        <v>90</v>
      </c>
      <c r="E352" s="15">
        <f t="shared" si="109"/>
        <v>2.0483857371659784E-2</v>
      </c>
      <c r="F352" s="15">
        <f t="shared" si="110"/>
        <v>8.5186938002839562E-3</v>
      </c>
      <c r="G352" s="14">
        <f t="shared" si="111"/>
        <v>-0.62962962962962965</v>
      </c>
      <c r="H352" s="17">
        <f t="shared" si="112"/>
        <v>-1.2897243530304308E-2</v>
      </c>
    </row>
    <row r="353" spans="2:8" ht="15" x14ac:dyDescent="0.2">
      <c r="B353" s="5" t="s">
        <v>280</v>
      </c>
      <c r="C353" s="9">
        <v>680</v>
      </c>
      <c r="D353" s="9">
        <v>356</v>
      </c>
      <c r="E353" s="15">
        <f t="shared" si="109"/>
        <v>5.7321082356908033E-2</v>
      </c>
      <c r="F353" s="15">
        <f t="shared" si="110"/>
        <v>3.3696166587789872E-2</v>
      </c>
      <c r="G353" s="14">
        <f t="shared" si="111"/>
        <v>-0.47647058823529409</v>
      </c>
      <c r="H353" s="17">
        <f t="shared" si="112"/>
        <v>-2.7311809828879707E-2</v>
      </c>
    </row>
    <row r="354" spans="2:8" ht="15" x14ac:dyDescent="0.2">
      <c r="B354" s="5" t="s">
        <v>100</v>
      </c>
      <c r="C354" s="9">
        <v>7</v>
      </c>
      <c r="D354" s="9">
        <v>11</v>
      </c>
      <c r="E354" s="15">
        <f t="shared" si="109"/>
        <v>5.9006996543875913E-4</v>
      </c>
      <c r="F354" s="15">
        <f t="shared" si="110"/>
        <v>1.0411736867013725E-3</v>
      </c>
      <c r="G354" s="14">
        <f t="shared" si="111"/>
        <v>0.5714285714285714</v>
      </c>
      <c r="H354" s="17">
        <f t="shared" si="112"/>
        <v>3.3718283739357662E-4</v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0</v>
      </c>
      <c r="E358" s="15" t="str">
        <f t="shared" si="109"/>
        <v/>
      </c>
      <c r="F358" s="15" t="str">
        <f t="shared" si="110"/>
        <v/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1</v>
      </c>
      <c r="D359" s="9">
        <v>6</v>
      </c>
      <c r="E359" s="15">
        <f t="shared" si="109"/>
        <v>8.429570934839417E-5</v>
      </c>
      <c r="F359" s="15">
        <f t="shared" si="110"/>
        <v>5.6791292001893046E-4</v>
      </c>
      <c r="G359" s="14">
        <f t="shared" si="111"/>
        <v>5</v>
      </c>
      <c r="H359" s="17">
        <f t="shared" si="112"/>
        <v>4.2147854674197085E-4</v>
      </c>
    </row>
    <row r="360" spans="2:8" ht="15" x14ac:dyDescent="0.2">
      <c r="B360" s="5" t="s">
        <v>526</v>
      </c>
      <c r="C360" s="9">
        <v>1</v>
      </c>
      <c r="D360" s="9">
        <v>14</v>
      </c>
      <c r="E360" s="15">
        <f t="shared" si="109"/>
        <v>8.429570934839417E-5</v>
      </c>
      <c r="F360" s="15">
        <f t="shared" si="110"/>
        <v>1.3251301467108376E-3</v>
      </c>
      <c r="G360" s="14">
        <f t="shared" si="111"/>
        <v>13</v>
      </c>
      <c r="H360" s="17">
        <f t="shared" si="112"/>
        <v>1.0958442215291242E-3</v>
      </c>
    </row>
    <row r="361" spans="2:8" ht="15" x14ac:dyDescent="0.2">
      <c r="B361" s="5" t="s">
        <v>527</v>
      </c>
      <c r="C361" s="9">
        <v>179</v>
      </c>
      <c r="D361" s="9">
        <v>134</v>
      </c>
      <c r="E361" s="15">
        <f t="shared" si="109"/>
        <v>1.5088931973362555E-2</v>
      </c>
      <c r="F361" s="15">
        <f t="shared" si="110"/>
        <v>1.2683388547089447E-2</v>
      </c>
      <c r="G361" s="14">
        <f t="shared" si="111"/>
        <v>-0.25139664804469275</v>
      </c>
      <c r="H361" s="17">
        <f t="shared" si="112"/>
        <v>-3.7933069206777374E-3</v>
      </c>
    </row>
    <row r="362" spans="2:8" ht="15" x14ac:dyDescent="0.2">
      <c r="B362" s="5" t="s">
        <v>528</v>
      </c>
      <c r="C362" s="9">
        <v>0</v>
      </c>
      <c r="D362" s="9">
        <v>2</v>
      </c>
      <c r="E362" s="15" t="str">
        <f t="shared" si="109"/>
        <v/>
      </c>
      <c r="F362" s="15">
        <f t="shared" si="110"/>
        <v>1.8930430667297681E-4</v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23</v>
      </c>
      <c r="D363" s="9">
        <v>5</v>
      </c>
      <c r="E363" s="15">
        <f t="shared" si="109"/>
        <v>1.9388013150130657E-3</v>
      </c>
      <c r="F363" s="15">
        <f t="shared" si="110"/>
        <v>4.7326076668244201E-4</v>
      </c>
      <c r="G363" s="14">
        <f t="shared" si="111"/>
        <v>-0.78260869565217395</v>
      </c>
      <c r="H363" s="17">
        <f t="shared" si="112"/>
        <v>-1.5173227682710949E-3</v>
      </c>
    </row>
    <row r="364" spans="2:8" ht="15" x14ac:dyDescent="0.2">
      <c r="B364" s="5" t="s">
        <v>282</v>
      </c>
      <c r="C364" s="9">
        <v>12</v>
      </c>
      <c r="D364" s="9">
        <v>2</v>
      </c>
      <c r="E364" s="15">
        <f t="shared" si="109"/>
        <v>1.01154851218073E-3</v>
      </c>
      <c r="F364" s="15">
        <f t="shared" si="110"/>
        <v>1.8930430667297681E-4</v>
      </c>
      <c r="G364" s="14">
        <f t="shared" si="111"/>
        <v>-0.83333333333333337</v>
      </c>
      <c r="H364" s="17">
        <f t="shared" si="112"/>
        <v>-8.429570934839417E-4</v>
      </c>
    </row>
    <row r="365" spans="2:8" ht="15" x14ac:dyDescent="0.2">
      <c r="B365" s="5" t="s">
        <v>283</v>
      </c>
      <c r="C365" s="9">
        <v>18</v>
      </c>
      <c r="D365" s="9">
        <v>74</v>
      </c>
      <c r="E365" s="15">
        <f t="shared" si="109"/>
        <v>1.5173227682710949E-3</v>
      </c>
      <c r="F365" s="15">
        <f t="shared" si="110"/>
        <v>7.004259346900142E-3</v>
      </c>
      <c r="G365" s="14">
        <f t="shared" si="111"/>
        <v>3.1111111111111112</v>
      </c>
      <c r="H365" s="17">
        <f t="shared" si="112"/>
        <v>4.7205597235100731E-3</v>
      </c>
    </row>
    <row r="366" spans="2:8" ht="15" x14ac:dyDescent="0.2">
      <c r="B366" s="5" t="s">
        <v>530</v>
      </c>
      <c r="C366" s="9">
        <v>36</v>
      </c>
      <c r="D366" s="9">
        <v>6</v>
      </c>
      <c r="E366" s="15">
        <f t="shared" si="109"/>
        <v>3.0346455365421899E-3</v>
      </c>
      <c r="F366" s="15">
        <f t="shared" si="110"/>
        <v>5.6791292001893046E-4</v>
      </c>
      <c r="G366" s="14">
        <f t="shared" si="111"/>
        <v>-0.83333333333333337</v>
      </c>
      <c r="H366" s="17">
        <f t="shared" si="112"/>
        <v>-2.5288712804518252E-3</v>
      </c>
    </row>
    <row r="367" spans="2:8" ht="15" x14ac:dyDescent="0.2">
      <c r="B367" s="5" t="s">
        <v>531</v>
      </c>
      <c r="C367" s="9">
        <v>1602</v>
      </c>
      <c r="D367" s="9">
        <v>2366</v>
      </c>
      <c r="E367" s="15">
        <f t="shared" si="109"/>
        <v>0.13504172637612746</v>
      </c>
      <c r="F367" s="15">
        <f t="shared" si="110"/>
        <v>0.22394699479413158</v>
      </c>
      <c r="G367" s="14">
        <f t="shared" si="111"/>
        <v>0.47690387016229713</v>
      </c>
      <c r="H367" s="17">
        <f t="shared" si="112"/>
        <v>6.4401921942173146E-2</v>
      </c>
    </row>
    <row r="368" spans="2:8" ht="15" x14ac:dyDescent="0.2">
      <c r="B368" s="5" t="s">
        <v>109</v>
      </c>
      <c r="C368" s="9">
        <v>28</v>
      </c>
      <c r="D368" s="9">
        <v>87</v>
      </c>
      <c r="E368" s="15">
        <f t="shared" si="109"/>
        <v>2.3602798617550365E-3</v>
      </c>
      <c r="F368" s="15">
        <f t="shared" si="110"/>
        <v>8.2347373402744915E-3</v>
      </c>
      <c r="G368" s="14">
        <f t="shared" si="111"/>
        <v>2.1071428571428572</v>
      </c>
      <c r="H368" s="17">
        <f t="shared" si="112"/>
        <v>4.9734468515552554E-3</v>
      </c>
    </row>
    <row r="369" spans="1:8" ht="15" x14ac:dyDescent="0.2">
      <c r="B369" s="5" t="s">
        <v>102</v>
      </c>
      <c r="C369" s="9">
        <v>2785</v>
      </c>
      <c r="D369" s="9">
        <v>2064</v>
      </c>
      <c r="E369" s="15">
        <f t="shared" si="109"/>
        <v>0.23476355053527775</v>
      </c>
      <c r="F369" s="15">
        <f t="shared" si="110"/>
        <v>0.19536204448651207</v>
      </c>
      <c r="G369" s="14">
        <f t="shared" si="111"/>
        <v>-0.25888689407540394</v>
      </c>
      <c r="H369" s="17">
        <f t="shared" si="112"/>
        <v>-6.0777206440192189E-2</v>
      </c>
    </row>
    <row r="370" spans="1:8" ht="15" x14ac:dyDescent="0.2">
      <c r="B370" s="5" t="s">
        <v>108</v>
      </c>
      <c r="C370" s="9">
        <v>88</v>
      </c>
      <c r="D370" s="9">
        <v>300</v>
      </c>
      <c r="E370" s="15">
        <f t="shared" si="109"/>
        <v>7.4180224226586865E-3</v>
      </c>
      <c r="F370" s="15">
        <f t="shared" si="110"/>
        <v>2.8395646000946521E-2</v>
      </c>
      <c r="G370" s="14">
        <f t="shared" si="111"/>
        <v>2.4090909090909092</v>
      </c>
      <c r="H370" s="17">
        <f t="shared" si="112"/>
        <v>1.7870690381859563E-2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3</v>
      </c>
      <c r="D372" s="9">
        <v>9</v>
      </c>
      <c r="E372" s="15">
        <f t="shared" si="109"/>
        <v>2.5288712804518251E-4</v>
      </c>
      <c r="F372" s="15">
        <f t="shared" si="110"/>
        <v>8.5186938002839569E-4</v>
      </c>
      <c r="G372" s="14">
        <f t="shared" si="111"/>
        <v>2</v>
      </c>
      <c r="H372" s="17">
        <f t="shared" si="112"/>
        <v>5.0577425609036502E-4</v>
      </c>
    </row>
    <row r="373" spans="1:8" ht="15" x14ac:dyDescent="0.2">
      <c r="B373" s="5" t="s">
        <v>284</v>
      </c>
      <c r="C373" s="9">
        <v>2</v>
      </c>
      <c r="D373" s="9">
        <v>26</v>
      </c>
      <c r="E373" s="15">
        <f t="shared" si="109"/>
        <v>1.6859141869678834E-4</v>
      </c>
      <c r="F373" s="15">
        <f t="shared" si="110"/>
        <v>2.4609559867486987E-3</v>
      </c>
      <c r="G373" s="14">
        <f t="shared" si="111"/>
        <v>12</v>
      </c>
      <c r="H373" s="17">
        <f t="shared" si="112"/>
        <v>2.0230970243614601E-3</v>
      </c>
    </row>
    <row r="374" spans="1:8" ht="15" x14ac:dyDescent="0.2">
      <c r="B374" s="5" t="s">
        <v>285</v>
      </c>
      <c r="C374" s="9">
        <v>47</v>
      </c>
      <c r="D374" s="9">
        <v>3</v>
      </c>
      <c r="E374" s="15">
        <f t="shared" si="109"/>
        <v>3.961898339374526E-3</v>
      </c>
      <c r="F374" s="15">
        <f t="shared" si="110"/>
        <v>2.8395646000946523E-4</v>
      </c>
      <c r="G374" s="14">
        <f t="shared" si="111"/>
        <v>-0.93617021276595747</v>
      </c>
      <c r="H374" s="17">
        <f t="shared" si="112"/>
        <v>-3.7090112113293437E-3</v>
      </c>
    </row>
    <row r="375" spans="1:8" ht="15" x14ac:dyDescent="0.2">
      <c r="B375" s="5" t="s">
        <v>286</v>
      </c>
      <c r="C375" s="9">
        <v>0</v>
      </c>
      <c r="D375" s="9">
        <v>14</v>
      </c>
      <c r="E375" s="15" t="str">
        <f t="shared" si="109"/>
        <v/>
      </c>
      <c r="F375" s="15">
        <f t="shared" si="110"/>
        <v>1.3251301467108376E-3</v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1</v>
      </c>
      <c r="D377" s="9">
        <v>0</v>
      </c>
      <c r="E377" s="15">
        <f t="shared" si="109"/>
        <v>8.429570934839417E-5</v>
      </c>
      <c r="F377" s="15" t="str">
        <f t="shared" si="110"/>
        <v/>
      </c>
      <c r="G377" s="14" t="str">
        <f t="shared" si="111"/>
        <v>0</v>
      </c>
      <c r="H377" s="17">
        <f t="shared" si="112"/>
        <v>0</v>
      </c>
    </row>
    <row r="378" spans="1:8" ht="15" x14ac:dyDescent="0.2">
      <c r="B378" s="5" t="s">
        <v>532</v>
      </c>
      <c r="C378" s="9">
        <v>21</v>
      </c>
      <c r="D378" s="9">
        <v>8</v>
      </c>
      <c r="E378" s="15">
        <f t="shared" si="109"/>
        <v>1.7702098963162775E-3</v>
      </c>
      <c r="F378" s="15">
        <f t="shared" si="110"/>
        <v>7.5721722669190724E-4</v>
      </c>
      <c r="G378" s="14">
        <f t="shared" si="111"/>
        <v>-0.61904761904761907</v>
      </c>
      <c r="H378" s="17">
        <f t="shared" si="112"/>
        <v>-1.0958442215291242E-3</v>
      </c>
    </row>
    <row r="379" spans="1:8" ht="15" x14ac:dyDescent="0.2">
      <c r="B379" s="5" t="s">
        <v>110</v>
      </c>
      <c r="C379" s="9">
        <v>4</v>
      </c>
      <c r="D379" s="9">
        <v>13</v>
      </c>
      <c r="E379" s="15">
        <f t="shared" si="109"/>
        <v>3.3718283739357668E-4</v>
      </c>
      <c r="F379" s="15">
        <f t="shared" si="110"/>
        <v>1.2304779933743494E-3</v>
      </c>
      <c r="G379" s="14">
        <f t="shared" si="111"/>
        <v>2.25</v>
      </c>
      <c r="H379" s="17">
        <f t="shared" si="112"/>
        <v>7.5866138413554747E-4</v>
      </c>
    </row>
    <row r="380" spans="1:8" ht="15" x14ac:dyDescent="0.2">
      <c r="B380" s="5" t="s">
        <v>288</v>
      </c>
      <c r="C380" s="9">
        <v>114</v>
      </c>
      <c r="D380" s="9">
        <v>37</v>
      </c>
      <c r="E380" s="15">
        <f t="shared" si="109"/>
        <v>9.6097108657169344E-3</v>
      </c>
      <c r="F380" s="15">
        <f t="shared" si="110"/>
        <v>3.502129673450071E-3</v>
      </c>
      <c r="G380" s="14">
        <f t="shared" si="111"/>
        <v>-0.67543859649122806</v>
      </c>
      <c r="H380" s="17">
        <f t="shared" si="112"/>
        <v>-6.4907696198263504E-3</v>
      </c>
    </row>
    <row r="381" spans="1:8" ht="15" x14ac:dyDescent="0.2">
      <c r="B381" s="5" t="s">
        <v>533</v>
      </c>
      <c r="C381" s="9">
        <v>4</v>
      </c>
      <c r="D381" s="9">
        <v>60</v>
      </c>
      <c r="E381" s="15">
        <f t="shared" si="109"/>
        <v>3.3718283739357668E-4</v>
      </c>
      <c r="F381" s="15">
        <f t="shared" si="110"/>
        <v>5.6791292001893041E-3</v>
      </c>
      <c r="G381" s="14">
        <f t="shared" si="111"/>
        <v>14</v>
      </c>
      <c r="H381" s="17">
        <f t="shared" si="112"/>
        <v>4.7205597235100739E-3</v>
      </c>
    </row>
    <row r="382" spans="1:8" ht="15" x14ac:dyDescent="0.2">
      <c r="B382" s="5" t="s">
        <v>104</v>
      </c>
      <c r="C382" s="9">
        <v>11</v>
      </c>
      <c r="D382" s="9">
        <v>10</v>
      </c>
      <c r="E382" s="15">
        <f t="shared" si="109"/>
        <v>9.2725280283233581E-4</v>
      </c>
      <c r="F382" s="15">
        <f t="shared" si="110"/>
        <v>9.4652153336488402E-4</v>
      </c>
      <c r="G382" s="14">
        <f t="shared" si="111"/>
        <v>-9.0909090909090912E-2</v>
      </c>
      <c r="H382" s="17">
        <f t="shared" si="112"/>
        <v>-8.429570934839417E-5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54</v>
      </c>
      <c r="E383" s="71" t="str">
        <f t="shared" ref="E383" si="113">+IF(C383=0,"",C383/C$329)</f>
        <v/>
      </c>
      <c r="F383" s="71">
        <f t="shared" ref="F383" si="114">+IF(D383=0,"",D383/D$329)</f>
        <v>5.1112162801703739E-3</v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2</v>
      </c>
      <c r="D385" s="9">
        <v>0</v>
      </c>
      <c r="E385" s="15">
        <f t="shared" si="109"/>
        <v>1.6859141869678834E-4</v>
      </c>
      <c r="F385" s="15" t="str">
        <f t="shared" si="110"/>
        <v/>
      </c>
      <c r="G385" s="14" t="str">
        <f t="shared" si="111"/>
        <v>0</v>
      </c>
      <c r="H385" s="17">
        <f t="shared" si="112"/>
        <v>0</v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159</v>
      </c>
      <c r="D390" s="9">
        <v>98</v>
      </c>
      <c r="E390" s="15">
        <f t="shared" si="109"/>
        <v>1.3403017786394673E-2</v>
      </c>
      <c r="F390" s="15">
        <f t="shared" si="110"/>
        <v>9.2759110269758638E-3</v>
      </c>
      <c r="G390" s="14">
        <f t="shared" si="111"/>
        <v>-0.38364779874213839</v>
      </c>
      <c r="H390" s="17">
        <f t="shared" si="112"/>
        <v>-5.1420382702520445E-3</v>
      </c>
    </row>
    <row r="391" spans="1:8" ht="15" x14ac:dyDescent="0.2">
      <c r="B391" s="5" t="s">
        <v>535</v>
      </c>
      <c r="C391" s="9">
        <v>0</v>
      </c>
      <c r="D391" s="9">
        <v>1</v>
      </c>
      <c r="E391" s="15" t="str">
        <f t="shared" si="109"/>
        <v/>
      </c>
      <c r="F391" s="15">
        <f t="shared" si="110"/>
        <v>9.4652153336488405E-5</v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1</v>
      </c>
      <c r="E392" s="15" t="str">
        <f t="shared" si="109"/>
        <v/>
      </c>
      <c r="F392" s="15">
        <f t="shared" si="110"/>
        <v>9.4652153336488405E-5</v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8</v>
      </c>
      <c r="E393" s="15" t="str">
        <f t="shared" si="109"/>
        <v/>
      </c>
      <c r="F393" s="15">
        <f t="shared" si="110"/>
        <v>7.5721722669190724E-4</v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26</v>
      </c>
      <c r="D394" s="9">
        <v>1</v>
      </c>
      <c r="E394" s="15">
        <f t="shared" si="109"/>
        <v>2.1916884430582483E-3</v>
      </c>
      <c r="F394" s="15">
        <f t="shared" si="110"/>
        <v>9.4652153336488405E-5</v>
      </c>
      <c r="G394" s="14">
        <f t="shared" si="111"/>
        <v>-0.96153846153846156</v>
      </c>
      <c r="H394" s="17">
        <f t="shared" si="112"/>
        <v>-2.1073927337098542E-3</v>
      </c>
    </row>
    <row r="395" spans="1:8" ht="15" x14ac:dyDescent="0.2">
      <c r="B395" s="5" t="s">
        <v>105</v>
      </c>
      <c r="C395" s="9">
        <v>0</v>
      </c>
      <c r="D395" s="9">
        <v>1</v>
      </c>
      <c r="E395" s="15" t="str">
        <f t="shared" si="109"/>
        <v/>
      </c>
      <c r="F395" s="15">
        <f t="shared" si="110"/>
        <v>9.4652153336488405E-5</v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2</v>
      </c>
      <c r="E398" s="71" t="str">
        <f t="shared" ref="E398:E400" si="121">+IF(C398=0,"",C398/C$329)</f>
        <v/>
      </c>
      <c r="F398" s="71">
        <f t="shared" ref="F398:F400" si="122">+IF(D398=0,"",D398/D$329)</f>
        <v>1.8930430667297681E-4</v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20</v>
      </c>
      <c r="E399" s="71" t="str">
        <f t="shared" si="121"/>
        <v/>
      </c>
      <c r="F399" s="71">
        <f t="shared" si="122"/>
        <v>1.893043066729768E-3</v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138</v>
      </c>
      <c r="D402" s="9">
        <v>1</v>
      </c>
      <c r="E402" s="15">
        <f t="shared" si="117"/>
        <v>1.1632807890078395E-2</v>
      </c>
      <c r="F402" s="15">
        <f t="shared" si="118"/>
        <v>9.4652153336488405E-5</v>
      </c>
      <c r="G402" s="14">
        <f t="shared" si="119"/>
        <v>-0.99275362318840576</v>
      </c>
      <c r="H402" s="17">
        <f t="shared" si="120"/>
        <v>-1.1548512180730001E-2</v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1</v>
      </c>
      <c r="E404" s="15" t="str">
        <f t="shared" si="117"/>
        <v/>
      </c>
      <c r="F404" s="15">
        <f t="shared" si="118"/>
        <v>9.4652153336488405E-5</v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0</v>
      </c>
      <c r="D409" s="9">
        <v>120</v>
      </c>
      <c r="E409" s="15" t="str">
        <f t="shared" si="117"/>
        <v/>
      </c>
      <c r="F409" s="15">
        <f t="shared" si="118"/>
        <v>1.1358258400378608E-2</v>
      </c>
      <c r="G409" s="14" t="str">
        <f t="shared" si="119"/>
        <v>0</v>
      </c>
      <c r="H409" s="17" t="str">
        <f t="shared" si="120"/>
        <v/>
      </c>
    </row>
    <row r="410" spans="1:8" ht="15" x14ac:dyDescent="0.2">
      <c r="B410" s="5" t="s">
        <v>114</v>
      </c>
      <c r="C410" s="9">
        <v>0</v>
      </c>
      <c r="D410" s="9">
        <v>6</v>
      </c>
      <c r="E410" s="15" t="str">
        <f t="shared" si="117"/>
        <v/>
      </c>
      <c r="F410" s="15">
        <f t="shared" si="118"/>
        <v>5.6791292001893046E-4</v>
      </c>
      <c r="G410" s="14" t="str">
        <f t="shared" si="119"/>
        <v>0</v>
      </c>
      <c r="H410" s="17" t="str">
        <f t="shared" si="120"/>
        <v/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0</v>
      </c>
      <c r="D412" s="9">
        <v>1</v>
      </c>
      <c r="E412" s="15" t="str">
        <f t="shared" si="117"/>
        <v/>
      </c>
      <c r="F412" s="15">
        <f t="shared" si="118"/>
        <v>9.4652153336488405E-5</v>
      </c>
      <c r="G412" s="14" t="str">
        <f t="shared" si="119"/>
        <v>0</v>
      </c>
      <c r="H412" s="17" t="str">
        <f t="shared" si="120"/>
        <v/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27</v>
      </c>
      <c r="E415" s="71" t="str">
        <f t="shared" si="129"/>
        <v/>
      </c>
      <c r="F415" s="71">
        <f t="shared" si="130"/>
        <v>2.555608140085187E-3</v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14</v>
      </c>
      <c r="D420" s="9">
        <v>17</v>
      </c>
      <c r="E420" s="15">
        <f t="shared" si="117"/>
        <v>1.1801399308775183E-3</v>
      </c>
      <c r="F420" s="15">
        <f t="shared" si="118"/>
        <v>1.6090866067203029E-3</v>
      </c>
      <c r="G420" s="14">
        <f t="shared" si="119"/>
        <v>0.21428571428571427</v>
      </c>
      <c r="H420" s="17">
        <f t="shared" si="120"/>
        <v>2.5288712804518246E-4</v>
      </c>
    </row>
    <row r="421" spans="1:8" ht="15" x14ac:dyDescent="0.2">
      <c r="B421" s="5" t="s">
        <v>120</v>
      </c>
      <c r="C421" s="9">
        <v>0</v>
      </c>
      <c r="D421" s="9">
        <v>1</v>
      </c>
      <c r="E421" s="15" t="str">
        <f t="shared" si="117"/>
        <v/>
      </c>
      <c r="F421" s="15">
        <f t="shared" si="118"/>
        <v>9.4652153336488405E-5</v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0</v>
      </c>
      <c r="D422" s="9">
        <v>67</v>
      </c>
      <c r="E422" s="15" t="str">
        <f t="shared" si="117"/>
        <v/>
      </c>
      <c r="F422" s="15">
        <f t="shared" si="118"/>
        <v>6.3416942735447235E-3</v>
      </c>
      <c r="G422" s="14" t="str">
        <f t="shared" si="119"/>
        <v>0</v>
      </c>
      <c r="H422" s="17" t="str">
        <f t="shared" si="120"/>
        <v/>
      </c>
    </row>
    <row r="423" spans="1:8" ht="15" x14ac:dyDescent="0.2">
      <c r="B423" s="5" t="s">
        <v>128</v>
      </c>
      <c r="C423" s="9">
        <v>8</v>
      </c>
      <c r="D423" s="9">
        <v>3</v>
      </c>
      <c r="E423" s="15">
        <f t="shared" si="117"/>
        <v>6.7436567478715336E-4</v>
      </c>
      <c r="F423" s="15">
        <f t="shared" si="118"/>
        <v>2.8395646000946523E-4</v>
      </c>
      <c r="G423" s="14">
        <f t="shared" si="119"/>
        <v>-0.625</v>
      </c>
      <c r="H423" s="17">
        <f t="shared" si="120"/>
        <v>-4.2147854674197085E-4</v>
      </c>
    </row>
    <row r="424" spans="1:8" ht="15" x14ac:dyDescent="0.2">
      <c r="B424" s="5" t="s">
        <v>302</v>
      </c>
      <c r="C424" s="9">
        <v>0</v>
      </c>
      <c r="D424" s="9">
        <v>0</v>
      </c>
      <c r="E424" s="15" t="str">
        <f t="shared" si="117"/>
        <v/>
      </c>
      <c r="F424" s="15" t="str">
        <f t="shared" si="118"/>
        <v/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2</v>
      </c>
      <c r="D425" s="9">
        <v>35</v>
      </c>
      <c r="E425" s="15">
        <f t="shared" si="117"/>
        <v>1.6859141869678834E-4</v>
      </c>
      <c r="F425" s="15">
        <f t="shared" si="118"/>
        <v>3.3128253667770941E-3</v>
      </c>
      <c r="G425" s="14">
        <f t="shared" si="119"/>
        <v>16.5</v>
      </c>
      <c r="H425" s="17">
        <f t="shared" si="120"/>
        <v>2.7817584084970075E-3</v>
      </c>
    </row>
    <row r="426" spans="1:8" ht="30" x14ac:dyDescent="0.2">
      <c r="B426" s="5" t="s">
        <v>542</v>
      </c>
      <c r="C426" s="9">
        <v>0</v>
      </c>
      <c r="D426" s="9">
        <v>10</v>
      </c>
      <c r="E426" s="15" t="str">
        <f t="shared" si="117"/>
        <v/>
      </c>
      <c r="F426" s="15">
        <f t="shared" si="118"/>
        <v>9.4652153336488402E-4</v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1</v>
      </c>
      <c r="D428" s="9">
        <v>1</v>
      </c>
      <c r="E428" s="15">
        <f t="shared" si="117"/>
        <v>8.429570934839417E-5</v>
      </c>
      <c r="F428" s="15">
        <f t="shared" si="118"/>
        <v>9.4652153336488405E-5</v>
      </c>
      <c r="G428" s="14">
        <f t="shared" si="119"/>
        <v>0</v>
      </c>
      <c r="H428" s="17">
        <f t="shared" si="120"/>
        <v>0</v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363</v>
      </c>
      <c r="D430" s="9">
        <v>1</v>
      </c>
      <c r="E430" s="15">
        <f t="shared" si="117"/>
        <v>3.0599342493467081E-2</v>
      </c>
      <c r="F430" s="15">
        <f t="shared" si="118"/>
        <v>9.4652153336488405E-5</v>
      </c>
      <c r="G430" s="14">
        <f t="shared" si="119"/>
        <v>-0.99724517906336085</v>
      </c>
      <c r="H430" s="17">
        <f t="shared" si="120"/>
        <v>-3.0515046784118687E-2</v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46</v>
      </c>
      <c r="D432" s="9">
        <v>7</v>
      </c>
      <c r="E432" s="15">
        <f t="shared" si="117"/>
        <v>3.8776026300261315E-3</v>
      </c>
      <c r="F432" s="15">
        <f t="shared" si="118"/>
        <v>6.625650733554188E-4</v>
      </c>
      <c r="G432" s="14">
        <f t="shared" si="119"/>
        <v>-0.84782608695652173</v>
      </c>
      <c r="H432" s="17">
        <f t="shared" si="120"/>
        <v>-3.2875326645873722E-3</v>
      </c>
    </row>
    <row r="433" spans="2:8" ht="15" x14ac:dyDescent="0.2">
      <c r="B433" s="5" t="s">
        <v>304</v>
      </c>
      <c r="C433" s="9">
        <v>2</v>
      </c>
      <c r="D433" s="9">
        <v>28</v>
      </c>
      <c r="E433" s="15">
        <f t="shared" si="117"/>
        <v>1.6859141869678834E-4</v>
      </c>
      <c r="F433" s="15">
        <f t="shared" si="118"/>
        <v>2.6502602934216752E-3</v>
      </c>
      <c r="G433" s="14">
        <f t="shared" si="119"/>
        <v>13</v>
      </c>
      <c r="H433" s="17">
        <f t="shared" si="120"/>
        <v>2.1916884430582483E-3</v>
      </c>
    </row>
    <row r="434" spans="2:8" ht="15" x14ac:dyDescent="0.2">
      <c r="B434" s="5" t="s">
        <v>122</v>
      </c>
      <c r="C434" s="9">
        <v>1</v>
      </c>
      <c r="D434" s="9">
        <v>0</v>
      </c>
      <c r="E434" s="15">
        <f t="shared" si="117"/>
        <v>8.429570934839417E-5</v>
      </c>
      <c r="F434" s="15" t="str">
        <f t="shared" si="118"/>
        <v/>
      </c>
      <c r="G434" s="14" t="str">
        <f t="shared" si="119"/>
        <v>0</v>
      </c>
      <c r="H434" s="17">
        <f t="shared" si="120"/>
        <v>0</v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3</v>
      </c>
      <c r="D436" s="9">
        <v>1</v>
      </c>
      <c r="E436" s="15">
        <f t="shared" si="117"/>
        <v>2.5288712804518251E-4</v>
      </c>
      <c r="F436" s="15">
        <f t="shared" si="118"/>
        <v>9.4652153336488405E-5</v>
      </c>
      <c r="G436" s="14">
        <f t="shared" si="119"/>
        <v>-0.66666666666666663</v>
      </c>
      <c r="H436" s="17">
        <f t="shared" si="120"/>
        <v>-1.6859141869678834E-4</v>
      </c>
    </row>
    <row r="437" spans="2:8" ht="15" x14ac:dyDescent="0.2">
      <c r="B437" s="5" t="s">
        <v>119</v>
      </c>
      <c r="C437" s="9">
        <v>1</v>
      </c>
      <c r="D437" s="9">
        <v>1</v>
      </c>
      <c r="E437" s="15">
        <f t="shared" si="117"/>
        <v>8.429570934839417E-5</v>
      </c>
      <c r="F437" s="15">
        <f t="shared" si="118"/>
        <v>9.4652153336488405E-5</v>
      </c>
      <c r="G437" s="14">
        <f t="shared" si="119"/>
        <v>0</v>
      </c>
      <c r="H437" s="17">
        <f t="shared" si="120"/>
        <v>0</v>
      </c>
    </row>
    <row r="438" spans="2:8" ht="15" x14ac:dyDescent="0.2">
      <c r="B438" s="5" t="s">
        <v>305</v>
      </c>
      <c r="C438" s="9">
        <v>2</v>
      </c>
      <c r="D438" s="9">
        <v>34</v>
      </c>
      <c r="E438" s="15">
        <f t="shared" si="117"/>
        <v>1.6859141869678834E-4</v>
      </c>
      <c r="F438" s="15">
        <f t="shared" si="118"/>
        <v>3.2181732134406059E-3</v>
      </c>
      <c r="G438" s="14">
        <f t="shared" si="119"/>
        <v>16</v>
      </c>
      <c r="H438" s="17">
        <f t="shared" si="120"/>
        <v>2.6974626991486134E-3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2</v>
      </c>
      <c r="E443" s="15" t="str">
        <f t="shared" si="117"/>
        <v/>
      </c>
      <c r="F443" s="15">
        <f t="shared" si="118"/>
        <v>1.8930430667297681E-4</v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21</v>
      </c>
      <c r="D446" s="9">
        <v>78</v>
      </c>
      <c r="E446" s="15">
        <f t="shared" si="117"/>
        <v>1.7702098963162775E-3</v>
      </c>
      <c r="F446" s="15">
        <f t="shared" si="118"/>
        <v>7.3828679602460957E-3</v>
      </c>
      <c r="G446" s="14">
        <f t="shared" si="119"/>
        <v>2.7142857142857144</v>
      </c>
      <c r="H446" s="17">
        <f t="shared" si="120"/>
        <v>4.8048554328584681E-3</v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14</v>
      </c>
      <c r="D448" s="9">
        <v>3</v>
      </c>
      <c r="E448" s="15">
        <f t="shared" si="117"/>
        <v>1.1801399308775183E-3</v>
      </c>
      <c r="F448" s="15">
        <f t="shared" si="118"/>
        <v>2.8395646000946523E-4</v>
      </c>
      <c r="G448" s="14">
        <f t="shared" si="119"/>
        <v>-0.7857142857142857</v>
      </c>
      <c r="H448" s="17">
        <f t="shared" si="120"/>
        <v>-9.2725280283233581E-4</v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1</v>
      </c>
      <c r="E450" s="15" t="str">
        <f t="shared" si="117"/>
        <v/>
      </c>
      <c r="F450" s="15">
        <f t="shared" si="118"/>
        <v>9.4652153336488405E-5</v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1</v>
      </c>
      <c r="D451" s="9">
        <v>12</v>
      </c>
      <c r="E451" s="15">
        <f t="shared" si="117"/>
        <v>8.429570934839417E-5</v>
      </c>
      <c r="F451" s="15">
        <f t="shared" si="118"/>
        <v>1.1358258400378609E-3</v>
      </c>
      <c r="G451" s="14">
        <f t="shared" si="119"/>
        <v>11</v>
      </c>
      <c r="H451" s="17">
        <f t="shared" si="120"/>
        <v>9.2725280283233592E-4</v>
      </c>
    </row>
    <row r="452" spans="2:8" ht="15" x14ac:dyDescent="0.2">
      <c r="B452" s="5" t="s">
        <v>310</v>
      </c>
      <c r="C452" s="9">
        <v>2</v>
      </c>
      <c r="D452" s="9">
        <v>0</v>
      </c>
      <c r="E452" s="15">
        <f t="shared" si="117"/>
        <v>1.6859141869678834E-4</v>
      </c>
      <c r="F452" s="15" t="str">
        <f t="shared" si="118"/>
        <v/>
      </c>
      <c r="G452" s="14" t="str">
        <f t="shared" si="119"/>
        <v>0</v>
      </c>
      <c r="H452" s="17">
        <f t="shared" si="120"/>
        <v>0</v>
      </c>
    </row>
    <row r="453" spans="2:8" ht="15" x14ac:dyDescent="0.2">
      <c r="B453" s="5" t="s">
        <v>311</v>
      </c>
      <c r="C453" s="9">
        <v>1</v>
      </c>
      <c r="D453" s="9">
        <v>4</v>
      </c>
      <c r="E453" s="15">
        <f t="shared" si="117"/>
        <v>8.429570934839417E-5</v>
      </c>
      <c r="F453" s="15">
        <f t="shared" si="118"/>
        <v>3.7860861334595362E-4</v>
      </c>
      <c r="G453" s="14">
        <f t="shared" si="119"/>
        <v>3</v>
      </c>
      <c r="H453" s="17">
        <f t="shared" si="120"/>
        <v>2.5288712804518251E-4</v>
      </c>
    </row>
    <row r="454" spans="2:8" ht="15" x14ac:dyDescent="0.2">
      <c r="B454" s="5" t="s">
        <v>118</v>
      </c>
      <c r="C454" s="9">
        <v>0</v>
      </c>
      <c r="D454" s="9">
        <v>2</v>
      </c>
      <c r="E454" s="15" t="str">
        <f t="shared" si="117"/>
        <v/>
      </c>
      <c r="F454" s="15">
        <f t="shared" si="118"/>
        <v>1.8930430667297681E-4</v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1</v>
      </c>
      <c r="E455" s="15" t="str">
        <f t="shared" si="117"/>
        <v/>
      </c>
      <c r="F455" s="15">
        <f t="shared" si="118"/>
        <v>9.4652153336488405E-5</v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1</v>
      </c>
      <c r="D456" s="9">
        <v>7</v>
      </c>
      <c r="E456" s="15">
        <f t="shared" si="117"/>
        <v>8.429570934839417E-5</v>
      </c>
      <c r="F456" s="15">
        <f t="shared" si="118"/>
        <v>6.625650733554188E-4</v>
      </c>
      <c r="G456" s="14">
        <f t="shared" si="119"/>
        <v>6</v>
      </c>
      <c r="H456" s="17">
        <f t="shared" si="120"/>
        <v>5.0577425609036502E-4</v>
      </c>
    </row>
    <row r="457" spans="2:8" ht="15" x14ac:dyDescent="0.2">
      <c r="B457" s="5" t="s">
        <v>547</v>
      </c>
      <c r="C457" s="9">
        <v>1</v>
      </c>
      <c r="D457" s="9">
        <v>48</v>
      </c>
      <c r="E457" s="15">
        <f t="shared" si="117"/>
        <v>8.429570934839417E-5</v>
      </c>
      <c r="F457" s="15">
        <f t="shared" si="118"/>
        <v>4.5433033601514437E-3</v>
      </c>
      <c r="G457" s="14">
        <f t="shared" si="119"/>
        <v>47</v>
      </c>
      <c r="H457" s="17">
        <f t="shared" si="120"/>
        <v>3.961898339374526E-3</v>
      </c>
    </row>
    <row r="458" spans="2:8" ht="15" x14ac:dyDescent="0.2">
      <c r="B458" s="5" t="s">
        <v>314</v>
      </c>
      <c r="C458" s="9">
        <v>0</v>
      </c>
      <c r="D458" s="9">
        <v>1</v>
      </c>
      <c r="E458" s="15" t="str">
        <f t="shared" si="117"/>
        <v/>
      </c>
      <c r="F458" s="15">
        <f t="shared" si="118"/>
        <v>9.4652153336488405E-5</v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4</v>
      </c>
      <c r="E466" s="15" t="str">
        <f t="shared" si="117"/>
        <v/>
      </c>
      <c r="F466" s="15">
        <f t="shared" si="118"/>
        <v>3.7860861334595362E-4</v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1</v>
      </c>
      <c r="D467" s="9">
        <v>6</v>
      </c>
      <c r="E467" s="15">
        <f t="shared" si="117"/>
        <v>8.429570934839417E-5</v>
      </c>
      <c r="F467" s="15">
        <f t="shared" si="118"/>
        <v>5.6791292001893046E-4</v>
      </c>
      <c r="G467" s="14">
        <f t="shared" si="119"/>
        <v>5</v>
      </c>
      <c r="H467" s="17">
        <f t="shared" si="120"/>
        <v>4.2147854674197085E-4</v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2</v>
      </c>
      <c r="D475" s="9">
        <v>0</v>
      </c>
      <c r="E475" s="15">
        <f t="shared" si="137"/>
        <v>1.6859141869678834E-4</v>
      </c>
      <c r="F475" s="15" t="str">
        <f t="shared" si="138"/>
        <v/>
      </c>
      <c r="G475" s="14" t="str">
        <f t="shared" si="139"/>
        <v>0</v>
      </c>
      <c r="H475" s="17">
        <f t="shared" si="140"/>
        <v>0</v>
      </c>
    </row>
    <row r="476" spans="2:8" ht="15" x14ac:dyDescent="0.2">
      <c r="B476" s="5" t="s">
        <v>145</v>
      </c>
      <c r="C476" s="9">
        <v>8</v>
      </c>
      <c r="D476" s="9">
        <v>0</v>
      </c>
      <c r="E476" s="15">
        <f t="shared" si="137"/>
        <v>6.7436567478715336E-4</v>
      </c>
      <c r="F476" s="15" t="str">
        <f t="shared" si="138"/>
        <v/>
      </c>
      <c r="G476" s="14" t="str">
        <f t="shared" si="139"/>
        <v>0</v>
      </c>
      <c r="H476" s="17">
        <f t="shared" si="140"/>
        <v>0</v>
      </c>
    </row>
    <row r="477" spans="2:8" ht="15" x14ac:dyDescent="0.2">
      <c r="B477" s="5" t="s">
        <v>549</v>
      </c>
      <c r="C477" s="9">
        <v>233</v>
      </c>
      <c r="D477" s="9">
        <v>187</v>
      </c>
      <c r="E477" s="15">
        <f t="shared" si="137"/>
        <v>1.9640900278175839E-2</v>
      </c>
      <c r="F477" s="15">
        <f t="shared" si="138"/>
        <v>1.7699952673923332E-2</v>
      </c>
      <c r="G477" s="14">
        <f t="shared" si="139"/>
        <v>-0.19742489270386265</v>
      </c>
      <c r="H477" s="17">
        <f t="shared" si="140"/>
        <v>-3.8776026300261311E-3</v>
      </c>
    </row>
    <row r="478" spans="2:8" ht="15" x14ac:dyDescent="0.2">
      <c r="B478" s="5" t="s">
        <v>138</v>
      </c>
      <c r="C478" s="9">
        <v>123</v>
      </c>
      <c r="D478" s="9">
        <v>15</v>
      </c>
      <c r="E478" s="15">
        <f t="shared" si="137"/>
        <v>1.0368372249852483E-2</v>
      </c>
      <c r="F478" s="15">
        <f t="shared" si="138"/>
        <v>1.419782300047326E-3</v>
      </c>
      <c r="G478" s="14">
        <f t="shared" si="139"/>
        <v>-0.87804878048780488</v>
      </c>
      <c r="H478" s="17">
        <f t="shared" si="140"/>
        <v>-9.1039366096265714E-3</v>
      </c>
    </row>
    <row r="479" spans="2:8" ht="30" x14ac:dyDescent="0.2">
      <c r="B479" s="5" t="s">
        <v>327</v>
      </c>
      <c r="C479" s="9">
        <v>43</v>
      </c>
      <c r="D479" s="9">
        <v>6</v>
      </c>
      <c r="E479" s="15">
        <f t="shared" si="137"/>
        <v>3.6247155019809491E-3</v>
      </c>
      <c r="F479" s="15">
        <f t="shared" si="138"/>
        <v>5.6791292001893046E-4</v>
      </c>
      <c r="G479" s="14">
        <f t="shared" si="139"/>
        <v>-0.86046511627906974</v>
      </c>
      <c r="H479" s="17">
        <f t="shared" si="140"/>
        <v>-3.118941245890584E-3</v>
      </c>
    </row>
    <row r="480" spans="2:8" ht="15" x14ac:dyDescent="0.2">
      <c r="B480" s="5" t="s">
        <v>140</v>
      </c>
      <c r="C480" s="9">
        <v>10</v>
      </c>
      <c r="D480" s="9">
        <v>0</v>
      </c>
      <c r="E480" s="15">
        <f t="shared" si="137"/>
        <v>8.429570934839417E-4</v>
      </c>
      <c r="F480" s="15" t="str">
        <f t="shared" si="138"/>
        <v/>
      </c>
      <c r="G480" s="14" t="str">
        <f t="shared" si="139"/>
        <v>0</v>
      </c>
      <c r="H480" s="17">
        <f t="shared" si="140"/>
        <v>0</v>
      </c>
    </row>
    <row r="481" spans="2:8" ht="30" x14ac:dyDescent="0.2">
      <c r="B481" s="5" t="s">
        <v>328</v>
      </c>
      <c r="C481" s="9">
        <v>1</v>
      </c>
      <c r="D481" s="9">
        <v>1</v>
      </c>
      <c r="E481" s="15">
        <f t="shared" si="137"/>
        <v>8.429570934839417E-5</v>
      </c>
      <c r="F481" s="15">
        <f t="shared" si="138"/>
        <v>9.4652153336488405E-5</v>
      </c>
      <c r="G481" s="14">
        <f t="shared" si="139"/>
        <v>0</v>
      </c>
      <c r="H481" s="17">
        <f t="shared" si="140"/>
        <v>0</v>
      </c>
    </row>
    <row r="482" spans="2:8" ht="30" x14ac:dyDescent="0.2">
      <c r="B482" s="5" t="s">
        <v>329</v>
      </c>
      <c r="C482" s="9">
        <v>0</v>
      </c>
      <c r="D482" s="9">
        <v>70</v>
      </c>
      <c r="E482" s="15" t="str">
        <f t="shared" si="137"/>
        <v/>
      </c>
      <c r="F482" s="15">
        <f t="shared" si="138"/>
        <v>6.6256507335541882E-3</v>
      </c>
      <c r="G482" s="14" t="str">
        <f t="shared" si="139"/>
        <v>0</v>
      </c>
      <c r="H482" s="17" t="str">
        <f t="shared" si="140"/>
        <v/>
      </c>
    </row>
    <row r="483" spans="2:8" ht="15" x14ac:dyDescent="0.2">
      <c r="B483" s="5" t="s">
        <v>133</v>
      </c>
      <c r="C483" s="9">
        <v>2</v>
      </c>
      <c r="D483" s="9">
        <v>1</v>
      </c>
      <c r="E483" s="15">
        <f t="shared" si="137"/>
        <v>1.6859141869678834E-4</v>
      </c>
      <c r="F483" s="15">
        <f t="shared" si="138"/>
        <v>9.4652153336488405E-5</v>
      </c>
      <c r="G483" s="14">
        <f t="shared" si="139"/>
        <v>-0.5</v>
      </c>
      <c r="H483" s="17">
        <f t="shared" si="140"/>
        <v>-8.429570934839417E-5</v>
      </c>
    </row>
    <row r="484" spans="2:8" ht="15" x14ac:dyDescent="0.2">
      <c r="B484" s="5" t="s">
        <v>550</v>
      </c>
      <c r="C484" s="9">
        <v>0</v>
      </c>
      <c r="D484" s="9">
        <v>72</v>
      </c>
      <c r="E484" s="15" t="str">
        <f t="shared" si="137"/>
        <v/>
      </c>
      <c r="F484" s="15">
        <f t="shared" si="138"/>
        <v>6.8149550402271655E-3</v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4</v>
      </c>
      <c r="D487" s="70"/>
      <c r="E487" s="71">
        <f t="shared" si="137"/>
        <v>3.3718283739357668E-4</v>
      </c>
      <c r="F487" s="71" t="str">
        <f t="shared" si="138"/>
        <v/>
      </c>
      <c r="G487" s="72" t="str">
        <f t="shared" si="139"/>
        <v>0</v>
      </c>
      <c r="H487" s="73">
        <f t="shared" si="140"/>
        <v>0</v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3</v>
      </c>
      <c r="D489" s="70"/>
      <c r="E489" s="71">
        <f t="shared" si="137"/>
        <v>2.5288712804518251E-4</v>
      </c>
      <c r="F489" s="71" t="str">
        <f t="shared" si="138"/>
        <v/>
      </c>
      <c r="G489" s="72" t="str">
        <f t="shared" si="139"/>
        <v>0</v>
      </c>
      <c r="H489" s="73">
        <f t="shared" si="140"/>
        <v>0</v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2</v>
      </c>
      <c r="E499" s="15" t="str">
        <f t="shared" si="137"/>
        <v/>
      </c>
      <c r="F499" s="15">
        <f t="shared" si="138"/>
        <v>1.8930430667297681E-4</v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1</v>
      </c>
      <c r="D500" s="9">
        <v>0</v>
      </c>
      <c r="E500" s="15">
        <f t="shared" si="137"/>
        <v>8.429570934839417E-5</v>
      </c>
      <c r="F500" s="15" t="str">
        <f t="shared" si="138"/>
        <v/>
      </c>
      <c r="G500" s="14" t="str">
        <f t="shared" si="139"/>
        <v>0</v>
      </c>
      <c r="H500" s="17">
        <f t="shared" si="140"/>
        <v>0</v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1</v>
      </c>
      <c r="E502" s="15" t="str">
        <f t="shared" si="137"/>
        <v/>
      </c>
      <c r="F502" s="15">
        <f t="shared" si="138"/>
        <v>9.4652153336488405E-5</v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2</v>
      </c>
      <c r="E503" s="15" t="str">
        <f t="shared" si="137"/>
        <v/>
      </c>
      <c r="F503" s="15">
        <f t="shared" si="138"/>
        <v>1.8930430667297681E-4</v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75</v>
      </c>
      <c r="E505" s="71" t="str">
        <f t="shared" ref="E505" si="141">+IF(C505=0,"",C505/C$329)</f>
        <v/>
      </c>
      <c r="F505" s="71">
        <f t="shared" ref="F505" si="142">+IF(D505=0,"",D505/D$329)</f>
        <v>7.0989115002366302E-3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5</v>
      </c>
      <c r="D506" s="9">
        <v>209</v>
      </c>
      <c r="E506" s="15">
        <f t="shared" si="137"/>
        <v>4.2147854674197085E-4</v>
      </c>
      <c r="F506" s="15">
        <f t="shared" si="138"/>
        <v>1.9782300047326076E-2</v>
      </c>
      <c r="G506" s="14">
        <f t="shared" si="139"/>
        <v>40.799999999999997</v>
      </c>
      <c r="H506" s="17">
        <f t="shared" si="140"/>
        <v>1.719632470707241E-2</v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41</v>
      </c>
      <c r="D509" s="9">
        <v>40</v>
      </c>
      <c r="E509" s="15">
        <f t="shared" si="137"/>
        <v>3.4561240832841609E-3</v>
      </c>
      <c r="F509" s="15">
        <f t="shared" si="138"/>
        <v>3.7860861334595361E-3</v>
      </c>
      <c r="G509" s="14">
        <f t="shared" si="139"/>
        <v>-2.4390243902439025E-2</v>
      </c>
      <c r="H509" s="17">
        <f t="shared" si="140"/>
        <v>-8.429570934839417E-5</v>
      </c>
    </row>
    <row r="510" spans="1:8" ht="15" x14ac:dyDescent="0.2">
      <c r="B510" s="5" t="s">
        <v>375</v>
      </c>
      <c r="C510" s="9">
        <v>3</v>
      </c>
      <c r="D510" s="9">
        <v>8</v>
      </c>
      <c r="E510" s="15">
        <f t="shared" si="137"/>
        <v>2.5288712804518251E-4</v>
      </c>
      <c r="F510" s="15">
        <f t="shared" si="138"/>
        <v>7.5721722669190724E-4</v>
      </c>
      <c r="G510" s="14">
        <f t="shared" si="139"/>
        <v>1.6666666666666667</v>
      </c>
      <c r="H510" s="17">
        <f t="shared" si="140"/>
        <v>4.2147854674197085E-4</v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2</v>
      </c>
      <c r="E512" s="15" t="str">
        <f t="shared" si="137"/>
        <v/>
      </c>
      <c r="F512" s="15">
        <f t="shared" si="138"/>
        <v>1.8930430667297681E-4</v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1</v>
      </c>
      <c r="D513" s="9">
        <v>11</v>
      </c>
      <c r="E513" s="15">
        <f t="shared" si="137"/>
        <v>8.429570934839417E-5</v>
      </c>
      <c r="F513" s="15">
        <f t="shared" si="138"/>
        <v>1.0411736867013725E-3</v>
      </c>
      <c r="G513" s="14">
        <f t="shared" si="139"/>
        <v>10</v>
      </c>
      <c r="H513" s="17">
        <f t="shared" si="140"/>
        <v>8.429570934839417E-4</v>
      </c>
    </row>
    <row r="514" spans="2:8" ht="15" x14ac:dyDescent="0.2">
      <c r="B514" s="5" t="s">
        <v>157</v>
      </c>
      <c r="C514" s="9">
        <v>3</v>
      </c>
      <c r="D514" s="9">
        <v>0</v>
      </c>
      <c r="E514" s="15">
        <f t="shared" si="137"/>
        <v>2.5288712804518251E-4</v>
      </c>
      <c r="F514" s="15" t="str">
        <f t="shared" si="138"/>
        <v/>
      </c>
      <c r="G514" s="14" t="str">
        <f t="shared" si="139"/>
        <v>0</v>
      </c>
      <c r="H514" s="17">
        <f t="shared" si="140"/>
        <v>0</v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24</v>
      </c>
      <c r="D519" s="9">
        <v>154</v>
      </c>
      <c r="E519" s="15">
        <f t="shared" si="137"/>
        <v>2.0230970243614601E-3</v>
      </c>
      <c r="F519" s="15">
        <f t="shared" si="138"/>
        <v>1.4576431613819215E-2</v>
      </c>
      <c r="G519" s="14">
        <f t="shared" si="139"/>
        <v>5.416666666666667</v>
      </c>
      <c r="H519" s="17">
        <f t="shared" si="140"/>
        <v>1.0958442215291242E-2</v>
      </c>
    </row>
    <row r="520" spans="2:8" ht="15" x14ac:dyDescent="0.2">
      <c r="B520" s="5" t="s">
        <v>343</v>
      </c>
      <c r="C520" s="9">
        <v>0</v>
      </c>
      <c r="D520" s="9">
        <v>10</v>
      </c>
      <c r="E520" s="15" t="str">
        <f t="shared" si="137"/>
        <v/>
      </c>
      <c r="F520" s="15">
        <f t="shared" si="138"/>
        <v>9.4652153336488402E-4</v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0</v>
      </c>
      <c r="E521" s="15" t="str">
        <f t="shared" si="137"/>
        <v/>
      </c>
      <c r="F521" s="15" t="str">
        <f t="shared" si="138"/>
        <v/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0</v>
      </c>
      <c r="D524" s="9">
        <v>2</v>
      </c>
      <c r="E524" s="15" t="str">
        <f t="shared" si="137"/>
        <v/>
      </c>
      <c r="F524" s="15">
        <f t="shared" si="138"/>
        <v>1.8930430667297681E-4</v>
      </c>
      <c r="G524" s="14" t="str">
        <f t="shared" si="139"/>
        <v>0</v>
      </c>
      <c r="H524" s="17" t="str">
        <f t="shared" si="140"/>
        <v/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179</v>
      </c>
      <c r="D529" s="9">
        <v>25</v>
      </c>
      <c r="E529" s="15">
        <f t="shared" si="137"/>
        <v>1.5088931973362555E-2</v>
      </c>
      <c r="F529" s="15">
        <f t="shared" si="138"/>
        <v>2.3663038334122101E-3</v>
      </c>
      <c r="G529" s="14">
        <f t="shared" si="139"/>
        <v>-0.86033519553072624</v>
      </c>
      <c r="H529" s="17">
        <f t="shared" si="140"/>
        <v>-1.2981539239652701E-2</v>
      </c>
    </row>
    <row r="530" spans="1:8" ht="30" x14ac:dyDescent="0.2">
      <c r="B530" s="5" t="s">
        <v>158</v>
      </c>
      <c r="C530" s="9">
        <v>4</v>
      </c>
      <c r="D530" s="9">
        <v>130</v>
      </c>
      <c r="E530" s="15">
        <f t="shared" si="137"/>
        <v>3.3718283739357668E-4</v>
      </c>
      <c r="F530" s="15">
        <f t="shared" si="138"/>
        <v>1.2304779933743492E-2</v>
      </c>
      <c r="G530" s="14">
        <f t="shared" si="139"/>
        <v>31.5</v>
      </c>
      <c r="H530" s="17">
        <f t="shared" si="140"/>
        <v>1.0621259377897665E-2</v>
      </c>
    </row>
    <row r="531" spans="1:8" ht="15" x14ac:dyDescent="0.2">
      <c r="B531" s="5" t="s">
        <v>349</v>
      </c>
      <c r="C531" s="9">
        <v>24</v>
      </c>
      <c r="D531" s="9">
        <v>29</v>
      </c>
      <c r="E531" s="15">
        <f t="shared" si="137"/>
        <v>2.0230970243614601E-3</v>
      </c>
      <c r="F531" s="15">
        <f t="shared" si="138"/>
        <v>2.7449124467581638E-3</v>
      </c>
      <c r="G531" s="14">
        <f t="shared" si="139"/>
        <v>0.20833333333333334</v>
      </c>
      <c r="H531" s="17">
        <f t="shared" si="140"/>
        <v>4.2147854674197085E-4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5</v>
      </c>
      <c r="E532" s="71" t="str">
        <f t="shared" ref="E532" si="145">+IF(C532=0,"",C532/C$329)</f>
        <v/>
      </c>
      <c r="F532" s="71">
        <f t="shared" ref="F532" si="146">+IF(D532=0,"",D532/D$329)</f>
        <v>4.7326076668244201E-4</v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9</v>
      </c>
      <c r="E536" s="15" t="str">
        <f t="shared" si="149"/>
        <v/>
      </c>
      <c r="F536" s="15">
        <f t="shared" si="150"/>
        <v>8.5186938002839569E-4</v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15</v>
      </c>
      <c r="D538" s="9">
        <v>73</v>
      </c>
      <c r="E538" s="15">
        <f t="shared" si="149"/>
        <v>1.2644356402259126E-3</v>
      </c>
      <c r="F538" s="15">
        <f t="shared" si="150"/>
        <v>6.9096071935636537E-3</v>
      </c>
      <c r="G538" s="14">
        <f t="shared" si="151"/>
        <v>3.8666666666666667</v>
      </c>
      <c r="H538" s="17">
        <f t="shared" si="152"/>
        <v>4.8891511422068622E-3</v>
      </c>
    </row>
    <row r="539" spans="1:8" ht="15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1</v>
      </c>
      <c r="D540" s="9">
        <v>4</v>
      </c>
      <c r="E540" s="15">
        <f t="shared" si="149"/>
        <v>8.429570934839417E-5</v>
      </c>
      <c r="F540" s="15">
        <f t="shared" si="150"/>
        <v>3.7860861334595362E-4</v>
      </c>
      <c r="G540" s="14">
        <f t="shared" si="151"/>
        <v>3</v>
      </c>
      <c r="H540" s="17">
        <f t="shared" si="152"/>
        <v>2.5288712804518251E-4</v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1</v>
      </c>
      <c r="D542" s="9">
        <v>1</v>
      </c>
      <c r="E542" s="15">
        <f t="shared" si="149"/>
        <v>8.429570934839417E-5</v>
      </c>
      <c r="F542" s="15">
        <f t="shared" si="150"/>
        <v>9.4652153336488405E-5</v>
      </c>
      <c r="G542" s="14">
        <f t="shared" si="151"/>
        <v>0</v>
      </c>
      <c r="H542" s="17">
        <f t="shared" si="152"/>
        <v>0</v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1</v>
      </c>
      <c r="E545" s="15" t="str">
        <f t="shared" si="149"/>
        <v/>
      </c>
      <c r="F545" s="15">
        <f t="shared" si="150"/>
        <v>9.4652153336488405E-5</v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5"/>
      <c r="D547" s="25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2575</v>
      </c>
      <c r="D552" s="35">
        <f>SUM(D553:D579)</f>
        <v>2293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-0.10951456310679612</v>
      </c>
      <c r="H552" s="36">
        <f>+IF(OR(AND(E552=""),(G552="")),"",E552*G552)</f>
        <v>-0.10951456310679612</v>
      </c>
    </row>
    <row r="553" spans="1:8" ht="15" x14ac:dyDescent="0.2">
      <c r="B553" s="5" t="s">
        <v>357</v>
      </c>
      <c r="C553" s="9">
        <v>215</v>
      </c>
      <c r="D553" s="9">
        <v>0</v>
      </c>
      <c r="E553" s="15">
        <f>+IF(C553=0,"",C553/C$552)</f>
        <v>8.3495145631067955E-2</v>
      </c>
      <c r="F553" s="15" t="str">
        <f>+IF(D553=0,"",D553/D$552)</f>
        <v/>
      </c>
      <c r="G553" s="14" t="str">
        <f>+IF(OR(AND(D553=0),(C553=0)),"0",((D553-C553)/C553))</f>
        <v>0</v>
      </c>
      <c r="H553" s="17">
        <f>+IF(OR(AND(E553=""),(G553="")),"",E553*G553)</f>
        <v>0</v>
      </c>
    </row>
    <row r="554" spans="1:8" ht="15" x14ac:dyDescent="0.2">
      <c r="B554" s="5" t="s">
        <v>161</v>
      </c>
      <c r="C554" s="9">
        <v>23</v>
      </c>
      <c r="D554" s="9">
        <v>45</v>
      </c>
      <c r="E554" s="15">
        <f t="shared" ref="E554:E579" si="153">+IF(C554=0,"",C554/C$552)</f>
        <v>8.9320388349514567E-3</v>
      </c>
      <c r="F554" s="15">
        <f t="shared" ref="F554:F579" si="154">+IF(D554=0,"",D554/D$552)</f>
        <v>1.9624945486262538E-2</v>
      </c>
      <c r="G554" s="14">
        <f t="shared" ref="G554:G579" si="155">+IF(OR(AND(D554=0),(C554=0)),"0",((D554-C554)/C554))</f>
        <v>0.95652173913043481</v>
      </c>
      <c r="H554" s="17">
        <f t="shared" ref="H554:H579" si="156">+IF(OR(AND(E554=""),(G554="")),"",E554*G554)</f>
        <v>8.5436893203883497E-3</v>
      </c>
    </row>
    <row r="555" spans="1:8" ht="15" x14ac:dyDescent="0.2">
      <c r="B555" s="5" t="s">
        <v>358</v>
      </c>
      <c r="C555" s="9">
        <v>118</v>
      </c>
      <c r="D555" s="9">
        <v>105</v>
      </c>
      <c r="E555" s="15">
        <f t="shared" si="153"/>
        <v>4.5825242718446603E-2</v>
      </c>
      <c r="F555" s="15">
        <f t="shared" si="154"/>
        <v>4.5791539467945924E-2</v>
      </c>
      <c r="G555" s="14">
        <f t="shared" si="155"/>
        <v>-0.11016949152542373</v>
      </c>
      <c r="H555" s="17">
        <f t="shared" si="156"/>
        <v>-5.0485436893203881E-3</v>
      </c>
    </row>
    <row r="556" spans="1:8" ht="15" x14ac:dyDescent="0.2">
      <c r="B556" s="5" t="s">
        <v>359</v>
      </c>
      <c r="C556" s="9">
        <v>273</v>
      </c>
      <c r="D556" s="9">
        <v>890</v>
      </c>
      <c r="E556" s="15">
        <f t="shared" si="153"/>
        <v>0.10601941747572816</v>
      </c>
      <c r="F556" s="15">
        <f t="shared" si="154"/>
        <v>0.38813781072830356</v>
      </c>
      <c r="G556" s="14">
        <f t="shared" si="155"/>
        <v>2.26007326007326</v>
      </c>
      <c r="H556" s="17">
        <f t="shared" si="156"/>
        <v>0.23961165048543689</v>
      </c>
    </row>
    <row r="557" spans="1:8" ht="15" x14ac:dyDescent="0.2">
      <c r="B557" s="5" t="s">
        <v>162</v>
      </c>
      <c r="C557" s="9">
        <v>12</v>
      </c>
      <c r="D557" s="9">
        <v>0</v>
      </c>
      <c r="E557" s="15">
        <f t="shared" si="153"/>
        <v>4.6601941747572819E-3</v>
      </c>
      <c r="F557" s="15" t="str">
        <f t="shared" si="154"/>
        <v/>
      </c>
      <c r="G557" s="14" t="str">
        <f t="shared" si="155"/>
        <v>0</v>
      </c>
      <c r="H557" s="17">
        <f t="shared" si="156"/>
        <v>0</v>
      </c>
    </row>
    <row r="558" spans="1:8" ht="15" x14ac:dyDescent="0.2">
      <c r="B558" s="5" t="s">
        <v>160</v>
      </c>
      <c r="C558" s="9">
        <v>0</v>
      </c>
      <c r="D558" s="9">
        <v>40</v>
      </c>
      <c r="E558" s="15" t="str">
        <f t="shared" si="153"/>
        <v/>
      </c>
      <c r="F558" s="15">
        <f t="shared" si="154"/>
        <v>1.7444395987788922E-2</v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20</v>
      </c>
      <c r="E560" s="15" t="str">
        <f t="shared" si="153"/>
        <v/>
      </c>
      <c r="F560" s="15">
        <f t="shared" si="154"/>
        <v>8.7221979938944608E-3</v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10</v>
      </c>
      <c r="D561" s="9">
        <v>6</v>
      </c>
      <c r="E561" s="15">
        <f t="shared" si="153"/>
        <v>3.8834951456310678E-3</v>
      </c>
      <c r="F561" s="15">
        <f t="shared" si="154"/>
        <v>2.6166593981683385E-3</v>
      </c>
      <c r="G561" s="14">
        <f t="shared" si="155"/>
        <v>-0.4</v>
      </c>
      <c r="H561" s="17">
        <f t="shared" si="156"/>
        <v>-1.5533980582524273E-3</v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11</v>
      </c>
      <c r="D563" s="9">
        <v>6</v>
      </c>
      <c r="E563" s="15">
        <f t="shared" si="153"/>
        <v>4.2718446601941748E-3</v>
      </c>
      <c r="F563" s="15">
        <f t="shared" si="154"/>
        <v>2.6166593981683385E-3</v>
      </c>
      <c r="G563" s="14">
        <f t="shared" si="155"/>
        <v>-0.45454545454545453</v>
      </c>
      <c r="H563" s="17">
        <f t="shared" si="156"/>
        <v>-1.9417475728155339E-3</v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8</v>
      </c>
      <c r="E564" s="71" t="str">
        <f t="shared" ref="E564" si="161">+IF(C564=0,"",C564/C$552)</f>
        <v/>
      </c>
      <c r="F564" s="71">
        <f t="shared" ref="F564" si="162">+IF(D564=0,"",D564/D$552)</f>
        <v>3.4888791975577847E-3</v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1</v>
      </c>
      <c r="E565" s="15" t="str">
        <f t="shared" si="153"/>
        <v/>
      </c>
      <c r="F565" s="15">
        <f t="shared" si="154"/>
        <v>4.3610989969472308E-4</v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6</v>
      </c>
      <c r="D566" s="9">
        <v>12</v>
      </c>
      <c r="E566" s="15">
        <f t="shared" si="153"/>
        <v>2.3300970873786409E-3</v>
      </c>
      <c r="F566" s="15">
        <f t="shared" si="154"/>
        <v>5.233318796336677E-3</v>
      </c>
      <c r="G566" s="14">
        <f t="shared" si="155"/>
        <v>1</v>
      </c>
      <c r="H566" s="17">
        <f t="shared" si="156"/>
        <v>2.3300970873786409E-3</v>
      </c>
    </row>
    <row r="567" spans="1:8" ht="15" x14ac:dyDescent="0.2">
      <c r="B567" s="5" t="s">
        <v>164</v>
      </c>
      <c r="C567" s="9">
        <v>1</v>
      </c>
      <c r="D567" s="9">
        <v>0</v>
      </c>
      <c r="E567" s="15">
        <f t="shared" si="153"/>
        <v>3.8834951456310682E-4</v>
      </c>
      <c r="F567" s="15" t="str">
        <f t="shared" si="154"/>
        <v/>
      </c>
      <c r="G567" s="14" t="str">
        <f t="shared" si="155"/>
        <v>0</v>
      </c>
      <c r="H567" s="17">
        <f t="shared" si="156"/>
        <v>0</v>
      </c>
    </row>
    <row r="568" spans="1:8" ht="15" x14ac:dyDescent="0.2">
      <c r="B568" s="5" t="s">
        <v>166</v>
      </c>
      <c r="C568" s="9">
        <v>0</v>
      </c>
      <c r="D568" s="9">
        <v>4</v>
      </c>
      <c r="E568" s="15" t="str">
        <f t="shared" si="153"/>
        <v/>
      </c>
      <c r="F568" s="15">
        <f t="shared" si="154"/>
        <v>1.7444395987788923E-3</v>
      </c>
      <c r="G568" s="14" t="str">
        <f t="shared" si="155"/>
        <v>0</v>
      </c>
      <c r="H568" s="17" t="str">
        <f t="shared" si="156"/>
        <v/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12</v>
      </c>
      <c r="D570" s="9">
        <v>20</v>
      </c>
      <c r="E570" s="15">
        <f t="shared" si="153"/>
        <v>4.6601941747572819E-3</v>
      </c>
      <c r="F570" s="15">
        <f t="shared" si="154"/>
        <v>8.7221979938944608E-3</v>
      </c>
      <c r="G570" s="14">
        <f t="shared" si="155"/>
        <v>0.66666666666666663</v>
      </c>
      <c r="H570" s="17">
        <f t="shared" si="156"/>
        <v>3.1067961165048546E-3</v>
      </c>
    </row>
    <row r="571" spans="1:8" ht="25.5" customHeight="1" x14ac:dyDescent="0.2">
      <c r="B571" s="5" t="s">
        <v>167</v>
      </c>
      <c r="C571" s="9">
        <v>560</v>
      </c>
      <c r="D571" s="9">
        <v>383</v>
      </c>
      <c r="E571" s="15">
        <f t="shared" si="153"/>
        <v>0.2174757281553398</v>
      </c>
      <c r="F571" s="15">
        <f t="shared" si="154"/>
        <v>0.16703009158307894</v>
      </c>
      <c r="G571" s="14">
        <f t="shared" si="155"/>
        <v>-0.31607142857142856</v>
      </c>
      <c r="H571" s="17">
        <f t="shared" si="156"/>
        <v>-6.8737864077669894E-2</v>
      </c>
    </row>
    <row r="572" spans="1:8" ht="13.5" customHeight="1" x14ac:dyDescent="0.2">
      <c r="B572" s="5" t="s">
        <v>365</v>
      </c>
      <c r="C572" s="9">
        <v>0</v>
      </c>
      <c r="D572" s="9">
        <v>0</v>
      </c>
      <c r="E572" s="15" t="str">
        <f t="shared" si="153"/>
        <v/>
      </c>
      <c r="F572" s="15" t="str">
        <f t="shared" si="154"/>
        <v/>
      </c>
      <c r="G572" s="14" t="str">
        <f t="shared" si="155"/>
        <v>0</v>
      </c>
      <c r="H572" s="17" t="str">
        <f t="shared" si="156"/>
        <v/>
      </c>
    </row>
    <row r="573" spans="1:8" ht="12" customHeight="1" x14ac:dyDescent="0.2">
      <c r="B573" s="5" t="s">
        <v>168</v>
      </c>
      <c r="C573" s="9">
        <v>5</v>
      </c>
      <c r="D573" s="9">
        <v>0</v>
      </c>
      <c r="E573" s="15">
        <f t="shared" si="153"/>
        <v>1.9417475728155339E-3</v>
      </c>
      <c r="F573" s="15" t="str">
        <f t="shared" si="154"/>
        <v/>
      </c>
      <c r="G573" s="14" t="str">
        <f t="shared" si="155"/>
        <v>0</v>
      </c>
      <c r="H573" s="17">
        <f t="shared" si="156"/>
        <v>0</v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0</v>
      </c>
      <c r="D575" s="9">
        <v>2</v>
      </c>
      <c r="E575" s="15" t="str">
        <f t="shared" si="153"/>
        <v/>
      </c>
      <c r="F575" s="15">
        <f t="shared" si="154"/>
        <v>8.7221979938944616E-4</v>
      </c>
      <c r="G575" s="14" t="str">
        <f t="shared" si="155"/>
        <v>0</v>
      </c>
      <c r="H575" s="17" t="str">
        <f t="shared" si="156"/>
        <v/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457</v>
      </c>
      <c r="D578" s="9">
        <v>8</v>
      </c>
      <c r="E578" s="15">
        <f t="shared" si="153"/>
        <v>0.1774757281553398</v>
      </c>
      <c r="F578" s="15">
        <f t="shared" si="154"/>
        <v>3.4888791975577847E-3</v>
      </c>
      <c r="G578" s="14">
        <f t="shared" si="155"/>
        <v>-0.98249452954048144</v>
      </c>
      <c r="H578" s="17">
        <f t="shared" si="156"/>
        <v>-0.17436893203883494</v>
      </c>
    </row>
    <row r="579" spans="2:8" ht="15" x14ac:dyDescent="0.2">
      <c r="B579" s="5" t="s">
        <v>562</v>
      </c>
      <c r="C579" s="9">
        <v>872</v>
      </c>
      <c r="D579" s="9">
        <v>743</v>
      </c>
      <c r="E579" s="15">
        <f t="shared" si="153"/>
        <v>0.33864077669902914</v>
      </c>
      <c r="F579" s="15">
        <f t="shared" si="154"/>
        <v>0.32402965547317925</v>
      </c>
      <c r="G579" s="14">
        <f t="shared" si="155"/>
        <v>-0.14793577981651376</v>
      </c>
      <c r="H579" s="17">
        <f t="shared" si="156"/>
        <v>-5.0097087378640777E-2</v>
      </c>
    </row>
    <row r="580" spans="2:8" x14ac:dyDescent="0.2">
      <c r="B580" s="21" t="s">
        <v>420</v>
      </c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428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385</v>
      </c>
      <c r="C8" s="34">
        <f>+C18+C71+C161+C329+C552</f>
        <v>2539</v>
      </c>
      <c r="D8" s="35">
        <f>+D18+D71+D161+D329+D552</f>
        <v>1935</v>
      </c>
      <c r="E8" s="36">
        <f>+C8/C$8</f>
        <v>1</v>
      </c>
      <c r="F8" s="36">
        <f>+D8/D$8</f>
        <v>1</v>
      </c>
      <c r="G8" s="36">
        <f>+(D8-C8)/C8</f>
        <v>-0.23788893265064986</v>
      </c>
      <c r="H8" s="36">
        <f>+E8*G8</f>
        <v>-0.23788893265064986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37</v>
      </c>
      <c r="D9" s="31">
        <f>+D18</f>
        <v>27</v>
      </c>
      <c r="E9" s="29">
        <f t="shared" ref="E9:E13" si="0">C9/$C$8</f>
        <v>1.45726664040961E-2</v>
      </c>
      <c r="F9" s="29">
        <f>D9/$D$8</f>
        <v>1.3953488372093023E-2</v>
      </c>
      <c r="G9" s="14">
        <f>+IF(OR(AND(D9=0),(C9=0)),"0",((D9-C9)/C9))</f>
        <v>-0.27027027027027029</v>
      </c>
      <c r="H9" s="13">
        <f>+IF(OR(AND(E9=""),(G9="")),"",E9*G9)</f>
        <v>-3.9385584875935411E-3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216</v>
      </c>
      <c r="D10" s="31">
        <f>+D71</f>
        <v>413</v>
      </c>
      <c r="E10" s="29">
        <f t="shared" si="0"/>
        <v>8.5072863332020479E-2</v>
      </c>
      <c r="F10" s="29">
        <f>D10/$D$8</f>
        <v>0.21343669250645994</v>
      </c>
      <c r="G10" s="14">
        <f>+IF(OR(AND(D10=0),(C10=0)),"0",((D10-C10)/C10))</f>
        <v>0.91203703703703709</v>
      </c>
      <c r="H10" s="13">
        <f>+IF(OR(AND(E10=""),(G10="")),"",E10*G10)</f>
        <v>7.7589602205592759E-2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420</v>
      </c>
      <c r="D11" s="31">
        <f>+D161</f>
        <v>214</v>
      </c>
      <c r="E11" s="29">
        <f t="shared" si="0"/>
        <v>0.16541945647892872</v>
      </c>
      <c r="F11" s="29">
        <f>D11/$D$8</f>
        <v>0.11059431524547804</v>
      </c>
      <c r="G11" s="14">
        <f>+IF(OR(AND(D11=0),(C11=0)),"0",((D11-C11)/C11))</f>
        <v>-0.49047619047619045</v>
      </c>
      <c r="H11" s="13">
        <f>+IF(OR(AND(E11=""),(G11="")),"",E11*G11)</f>
        <v>-8.1134304844426935E-2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1426</v>
      </c>
      <c r="D12" s="31">
        <f>+D329</f>
        <v>905</v>
      </c>
      <c r="E12" s="29">
        <f t="shared" si="0"/>
        <v>0.56163844033083887</v>
      </c>
      <c r="F12" s="29">
        <f>D12/$D$8</f>
        <v>0.46770025839793283</v>
      </c>
      <c r="G12" s="14">
        <f>+IF(OR(AND(D12=0),(C12=0)),"0",((D12-C12)/C12))</f>
        <v>-0.36535764375876578</v>
      </c>
      <c r="H12" s="13">
        <f>+IF(OR(AND(E12=""),(G12="")),"",E12*G12)</f>
        <v>-0.20519889720362347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440</v>
      </c>
      <c r="D13" s="31">
        <f>+D552</f>
        <v>376</v>
      </c>
      <c r="E13" s="29">
        <f t="shared" si="0"/>
        <v>0.17329657345411578</v>
      </c>
      <c r="F13" s="29">
        <f>D13/$D$8</f>
        <v>0.19431524547803616</v>
      </c>
      <c r="G13" s="14">
        <f>+IF(OR(AND(D13=0),(C13=0)),"0",((D13-C13)/C13))</f>
        <v>-0.14545454545454545</v>
      </c>
      <c r="H13" s="13">
        <f>+IF(OR(AND(E13=""),(G13="")),"",E13*G13)</f>
        <v>-2.5206774320598656E-2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37</v>
      </c>
      <c r="D18" s="35">
        <f>SUM(D19:D65)</f>
        <v>27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-0.27027027027027029</v>
      </c>
      <c r="H18" s="36">
        <f>+IF(OR(AND(E18=""),(G18="")),"",E18*G18)</f>
        <v>-0.27027027027027029</v>
      </c>
    </row>
    <row r="19" spans="1:8" ht="27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2</v>
      </c>
      <c r="D26" s="9">
        <v>1</v>
      </c>
      <c r="E26" s="13">
        <f t="shared" si="1"/>
        <v>5.4054054054054057E-2</v>
      </c>
      <c r="F26" s="13">
        <f t="shared" si="2"/>
        <v>3.7037037037037035E-2</v>
      </c>
      <c r="G26" s="14">
        <f t="shared" si="3"/>
        <v>-0.5</v>
      </c>
      <c r="H26" s="17">
        <f t="shared" si="4"/>
        <v>-2.7027027027027029E-2</v>
      </c>
    </row>
    <row r="27" spans="1:8" ht="15" x14ac:dyDescent="0.2">
      <c r="B27" s="5" t="s">
        <v>6</v>
      </c>
      <c r="C27" s="9">
        <v>6</v>
      </c>
      <c r="D27" s="9">
        <v>1</v>
      </c>
      <c r="E27" s="13">
        <f t="shared" si="1"/>
        <v>0.16216216216216217</v>
      </c>
      <c r="F27" s="13">
        <f t="shared" si="2"/>
        <v>3.7037037037037035E-2</v>
      </c>
      <c r="G27" s="14">
        <f t="shared" si="3"/>
        <v>-0.83333333333333337</v>
      </c>
      <c r="H27" s="17">
        <f t="shared" si="4"/>
        <v>-0.13513513513513514</v>
      </c>
    </row>
    <row r="28" spans="1:8" ht="15" x14ac:dyDescent="0.2">
      <c r="B28" s="5" t="s">
        <v>3</v>
      </c>
      <c r="C28" s="9">
        <v>3</v>
      </c>
      <c r="D28" s="9">
        <v>9</v>
      </c>
      <c r="E28" s="13">
        <f t="shared" si="1"/>
        <v>8.1081081081081086E-2</v>
      </c>
      <c r="F28" s="13">
        <f t="shared" si="2"/>
        <v>0.33333333333333331</v>
      </c>
      <c r="G28" s="14">
        <f t="shared" si="3"/>
        <v>2</v>
      </c>
      <c r="H28" s="17">
        <f t="shared" si="4"/>
        <v>0.16216216216216217</v>
      </c>
    </row>
    <row r="29" spans="1:8" ht="15" x14ac:dyDescent="0.2">
      <c r="B29" s="5" t="s">
        <v>5</v>
      </c>
      <c r="C29" s="9">
        <v>7</v>
      </c>
      <c r="D29" s="9">
        <v>4</v>
      </c>
      <c r="E29" s="13">
        <f t="shared" si="1"/>
        <v>0.1891891891891892</v>
      </c>
      <c r="F29" s="13">
        <f t="shared" si="2"/>
        <v>0.14814814814814814</v>
      </c>
      <c r="G29" s="14">
        <f t="shared" si="3"/>
        <v>-0.42857142857142855</v>
      </c>
      <c r="H29" s="17">
        <f t="shared" si="4"/>
        <v>-8.1081081081081086E-2</v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1</v>
      </c>
      <c r="D35" s="9">
        <v>0</v>
      </c>
      <c r="E35" s="13">
        <f t="shared" si="1"/>
        <v>2.7027027027027029E-2</v>
      </c>
      <c r="F35" s="13" t="str">
        <f t="shared" si="2"/>
        <v/>
      </c>
      <c r="G35" s="14" t="str">
        <f t="shared" si="3"/>
        <v>0</v>
      </c>
      <c r="H35" s="17">
        <f t="shared" si="4"/>
        <v>0</v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1</v>
      </c>
      <c r="D37" s="9">
        <v>3</v>
      </c>
      <c r="E37" s="13">
        <f t="shared" si="1"/>
        <v>2.7027027027027029E-2</v>
      </c>
      <c r="F37" s="13">
        <f t="shared" si="2"/>
        <v>0.1111111111111111</v>
      </c>
      <c r="G37" s="14">
        <f t="shared" si="3"/>
        <v>2</v>
      </c>
      <c r="H37" s="17">
        <f t="shared" si="4"/>
        <v>5.4054054054054057E-2</v>
      </c>
    </row>
    <row r="38" spans="2:8" ht="15" x14ac:dyDescent="0.2">
      <c r="B38" s="5" t="s">
        <v>8</v>
      </c>
      <c r="C38" s="9">
        <v>2</v>
      </c>
      <c r="D38" s="9">
        <v>0</v>
      </c>
      <c r="E38" s="13">
        <f t="shared" si="1"/>
        <v>5.4054054054054057E-2</v>
      </c>
      <c r="F38" s="13" t="str">
        <f t="shared" si="2"/>
        <v/>
      </c>
      <c r="G38" s="14" t="str">
        <f t="shared" si="3"/>
        <v>0</v>
      </c>
      <c r="H38" s="17">
        <f t="shared" si="4"/>
        <v>0</v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2</v>
      </c>
      <c r="E43" s="13" t="str">
        <f t="shared" si="1"/>
        <v/>
      </c>
      <c r="F43" s="13">
        <f t="shared" si="2"/>
        <v>7.407407407407407E-2</v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2</v>
      </c>
      <c r="D49" s="9">
        <v>2</v>
      </c>
      <c r="E49" s="13">
        <f t="shared" si="1"/>
        <v>5.4054054054054057E-2</v>
      </c>
      <c r="F49" s="13">
        <f t="shared" si="2"/>
        <v>7.407407407407407E-2</v>
      </c>
      <c r="G49" s="14">
        <f t="shared" si="3"/>
        <v>0</v>
      </c>
      <c r="H49" s="17">
        <f t="shared" si="4"/>
        <v>0</v>
      </c>
    </row>
    <row r="50" spans="2:8" ht="15" x14ac:dyDescent="0.2">
      <c r="B50" s="5" t="s">
        <v>15</v>
      </c>
      <c r="C50" s="9">
        <v>2</v>
      </c>
      <c r="D50" s="9">
        <v>0</v>
      </c>
      <c r="E50" s="13">
        <f t="shared" si="1"/>
        <v>5.4054054054054057E-2</v>
      </c>
      <c r="F50" s="13" t="str">
        <f t="shared" si="2"/>
        <v/>
      </c>
      <c r="G50" s="14" t="str">
        <f t="shared" si="3"/>
        <v>0</v>
      </c>
      <c r="H50" s="17">
        <f t="shared" si="4"/>
        <v>0</v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1</v>
      </c>
      <c r="D52" s="9">
        <v>0</v>
      </c>
      <c r="E52" s="13">
        <f t="shared" si="1"/>
        <v>2.7027027027027029E-2</v>
      </c>
      <c r="F52" s="13" t="str">
        <f t="shared" si="2"/>
        <v/>
      </c>
      <c r="G52" s="14" t="str">
        <f t="shared" si="3"/>
        <v>0</v>
      </c>
      <c r="H52" s="17">
        <f t="shared" si="4"/>
        <v>0</v>
      </c>
    </row>
    <row r="53" spans="2:8" ht="15" x14ac:dyDescent="0.2">
      <c r="B53" s="5" t="s">
        <v>460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1</v>
      </c>
      <c r="E59" s="13" t="str">
        <f t="shared" si="1"/>
        <v/>
      </c>
      <c r="F59" s="13">
        <f t="shared" si="2"/>
        <v>3.7037037037037035E-2</v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6</v>
      </c>
      <c r="D61" s="9">
        <v>1</v>
      </c>
      <c r="E61" s="13">
        <f t="shared" si="1"/>
        <v>0.16216216216216217</v>
      </c>
      <c r="F61" s="13">
        <f t="shared" si="2"/>
        <v>3.7037037037037035E-2</v>
      </c>
      <c r="G61" s="14">
        <f t="shared" si="3"/>
        <v>-0.83333333333333337</v>
      </c>
      <c r="H61" s="17">
        <f t="shared" si="4"/>
        <v>-0.13513513513513514</v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3</v>
      </c>
      <c r="D63" s="9">
        <v>3</v>
      </c>
      <c r="E63" s="13">
        <f t="shared" si="1"/>
        <v>8.1081081081081086E-2</v>
      </c>
      <c r="F63" s="13">
        <f t="shared" si="2"/>
        <v>0.1111111111111111</v>
      </c>
      <c r="G63" s="14">
        <f t="shared" si="3"/>
        <v>0</v>
      </c>
      <c r="H63" s="17">
        <f t="shared" si="4"/>
        <v>0</v>
      </c>
    </row>
    <row r="64" spans="2:8" ht="15" x14ac:dyDescent="0.2">
      <c r="B64" s="5" t="s">
        <v>191</v>
      </c>
      <c r="C64" s="9">
        <v>1</v>
      </c>
      <c r="D64" s="9">
        <v>0</v>
      </c>
      <c r="E64" s="13">
        <f t="shared" si="1"/>
        <v>2.7027027027027029E-2</v>
      </c>
      <c r="F64" s="13" t="str">
        <f t="shared" si="2"/>
        <v/>
      </c>
      <c r="G64" s="14" t="str">
        <f t="shared" si="3"/>
        <v>0</v>
      </c>
      <c r="H64" s="17">
        <f t="shared" si="4"/>
        <v>0</v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216</v>
      </c>
      <c r="D71" s="35">
        <f>SUM(D72:D155)</f>
        <v>413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0.91203703703703709</v>
      </c>
      <c r="H71" s="36">
        <f>+IF(OR(AND(E71=""),(G71="")),"",E71*G71)</f>
        <v>0.91203703703703709</v>
      </c>
    </row>
    <row r="72" spans="1:8" ht="15" x14ac:dyDescent="0.2">
      <c r="B72" s="5" t="s">
        <v>462</v>
      </c>
      <c r="C72" s="9">
        <v>3</v>
      </c>
      <c r="D72" s="9">
        <v>7</v>
      </c>
      <c r="E72" s="15">
        <f>+IF(C72=0,"",C72/C$71)</f>
        <v>1.3888888888888888E-2</v>
      </c>
      <c r="F72" s="15">
        <f>+IF(D72=0,"",D72/D$71)</f>
        <v>1.6949152542372881E-2</v>
      </c>
      <c r="G72" s="14">
        <f>+IF(OR(AND(D72=0),(C72=0)),"0",((D72-C72)/C72))</f>
        <v>1.3333333333333333</v>
      </c>
      <c r="H72" s="17">
        <f>+IF(OR(AND(E72=""),(G72="")),"",E72*G72)</f>
        <v>1.8518518518518517E-2</v>
      </c>
    </row>
    <row r="73" spans="1:8" ht="15" x14ac:dyDescent="0.2">
      <c r="B73" s="5" t="s">
        <v>19</v>
      </c>
      <c r="C73" s="9">
        <v>0</v>
      </c>
      <c r="D73" s="9">
        <v>0</v>
      </c>
      <c r="E73" s="15" t="str">
        <f t="shared" ref="E73:E142" si="9">+IF(C73=0,"",C73/C$71)</f>
        <v/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 t="str">
        <f t="shared" ref="H73:H142" si="12">+IF(OR(AND(E73=""),(G73="")),"",E73*G73)</f>
        <v/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10</v>
      </c>
      <c r="D75" s="9">
        <v>6</v>
      </c>
      <c r="E75" s="15">
        <f t="shared" si="9"/>
        <v>4.6296296296296294E-2</v>
      </c>
      <c r="F75" s="15">
        <f t="shared" si="10"/>
        <v>1.4527845036319613E-2</v>
      </c>
      <c r="G75" s="14">
        <f t="shared" si="11"/>
        <v>-0.4</v>
      </c>
      <c r="H75" s="17">
        <f t="shared" si="12"/>
        <v>-1.8518518518518517E-2</v>
      </c>
    </row>
    <row r="76" spans="1:8" ht="15" x14ac:dyDescent="0.2">
      <c r="B76" s="5" t="s">
        <v>193</v>
      </c>
      <c r="C76" s="9">
        <v>3</v>
      </c>
      <c r="D76" s="9">
        <v>2</v>
      </c>
      <c r="E76" s="15">
        <f t="shared" si="9"/>
        <v>1.3888888888888888E-2</v>
      </c>
      <c r="F76" s="15">
        <f t="shared" si="10"/>
        <v>4.8426150121065378E-3</v>
      </c>
      <c r="G76" s="14">
        <f t="shared" si="11"/>
        <v>-0.33333333333333331</v>
      </c>
      <c r="H76" s="17">
        <f t="shared" si="12"/>
        <v>-4.6296296296296294E-3</v>
      </c>
    </row>
    <row r="77" spans="1:8" ht="15" x14ac:dyDescent="0.2">
      <c r="B77" s="5" t="s">
        <v>21</v>
      </c>
      <c r="C77" s="9">
        <v>1</v>
      </c>
      <c r="D77" s="9">
        <v>1</v>
      </c>
      <c r="E77" s="15">
        <f t="shared" si="9"/>
        <v>4.6296296296296294E-3</v>
      </c>
      <c r="F77" s="15">
        <f t="shared" si="10"/>
        <v>2.4213075060532689E-3</v>
      </c>
      <c r="G77" s="14">
        <f t="shared" si="11"/>
        <v>0</v>
      </c>
      <c r="H77" s="17">
        <f t="shared" si="12"/>
        <v>0</v>
      </c>
    </row>
    <row r="78" spans="1:8" s="74" customFormat="1" ht="15" x14ac:dyDescent="0.2">
      <c r="B78" s="75" t="s">
        <v>40</v>
      </c>
      <c r="C78" s="70">
        <v>0</v>
      </c>
      <c r="D78" s="9">
        <v>3</v>
      </c>
      <c r="E78" s="71" t="str">
        <f t="shared" ref="E78" si="17">+IF(C78=0,"",C78/C$71)</f>
        <v/>
      </c>
      <c r="F78" s="71">
        <f t="shared" ref="F78" si="18">+IF(D78=0,"",D78/D$71)</f>
        <v>7.2639225181598066E-3</v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1</v>
      </c>
      <c r="D80" s="9">
        <v>0</v>
      </c>
      <c r="E80" s="15">
        <f t="shared" si="9"/>
        <v>4.6296296296296294E-3</v>
      </c>
      <c r="F80" s="15" t="str">
        <f t="shared" si="10"/>
        <v/>
      </c>
      <c r="G80" s="14" t="str">
        <f t="shared" si="11"/>
        <v>0</v>
      </c>
      <c r="H80" s="17">
        <f t="shared" si="12"/>
        <v>0</v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0</v>
      </c>
      <c r="D83" s="9">
        <v>1</v>
      </c>
      <c r="E83" s="15" t="str">
        <f t="shared" si="9"/>
        <v/>
      </c>
      <c r="F83" s="15">
        <f t="shared" si="10"/>
        <v>2.4213075060532689E-3</v>
      </c>
      <c r="G83" s="14" t="str">
        <f t="shared" si="11"/>
        <v>0</v>
      </c>
      <c r="H83" s="17" t="str">
        <f t="shared" si="12"/>
        <v/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0</v>
      </c>
      <c r="D85" s="9">
        <v>2</v>
      </c>
      <c r="E85" s="15" t="str">
        <f t="shared" si="9"/>
        <v/>
      </c>
      <c r="F85" s="15">
        <f t="shared" si="10"/>
        <v>4.8426150121065378E-3</v>
      </c>
      <c r="G85" s="14" t="str">
        <f t="shared" si="11"/>
        <v>0</v>
      </c>
      <c r="H85" s="17" t="str">
        <f t="shared" si="12"/>
        <v/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3</v>
      </c>
      <c r="E86" s="71" t="str">
        <f t="shared" ref="E86" si="21">+IF(C86=0,"",C86/C$71)</f>
        <v/>
      </c>
      <c r="F86" s="71">
        <f t="shared" ref="F86" si="22">+IF(D86=0,"",D86/D$71)</f>
        <v>7.2639225181598066E-3</v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1</v>
      </c>
      <c r="D87" s="9">
        <v>3</v>
      </c>
      <c r="E87" s="15">
        <f t="shared" si="9"/>
        <v>4.6296296296296294E-3</v>
      </c>
      <c r="F87" s="15">
        <f t="shared" si="10"/>
        <v>7.2639225181598066E-3</v>
      </c>
      <c r="G87" s="14">
        <f t="shared" si="11"/>
        <v>2</v>
      </c>
      <c r="H87" s="17">
        <f t="shared" si="12"/>
        <v>9.2592592592592587E-3</v>
      </c>
    </row>
    <row r="88" spans="1:8" ht="15" x14ac:dyDescent="0.2">
      <c r="B88" s="5" t="s">
        <v>200</v>
      </c>
      <c r="C88" s="9">
        <v>1</v>
      </c>
      <c r="D88" s="9">
        <v>5</v>
      </c>
      <c r="E88" s="15">
        <f t="shared" si="9"/>
        <v>4.6296296296296294E-3</v>
      </c>
      <c r="F88" s="15">
        <f t="shared" si="10"/>
        <v>1.2106537530266344E-2</v>
      </c>
      <c r="G88" s="14">
        <f t="shared" si="11"/>
        <v>4</v>
      </c>
      <c r="H88" s="17">
        <f t="shared" si="12"/>
        <v>1.8518518518518517E-2</v>
      </c>
    </row>
    <row r="89" spans="1:8" ht="15" x14ac:dyDescent="0.2">
      <c r="B89" s="5" t="s">
        <v>26</v>
      </c>
      <c r="C89" s="9">
        <v>1</v>
      </c>
      <c r="D89" s="9">
        <v>3</v>
      </c>
      <c r="E89" s="15">
        <f t="shared" si="9"/>
        <v>4.6296296296296294E-3</v>
      </c>
      <c r="F89" s="15">
        <f t="shared" si="10"/>
        <v>7.2639225181598066E-3</v>
      </c>
      <c r="G89" s="14">
        <f t="shared" si="11"/>
        <v>2</v>
      </c>
      <c r="H89" s="17">
        <f t="shared" si="12"/>
        <v>9.2592592592592587E-3</v>
      </c>
    </row>
    <row r="90" spans="1:8" ht="15" x14ac:dyDescent="0.2">
      <c r="B90" s="5" t="s">
        <v>464</v>
      </c>
      <c r="C90" s="9">
        <v>1</v>
      </c>
      <c r="D90" s="9">
        <v>14</v>
      </c>
      <c r="E90" s="15">
        <f t="shared" si="9"/>
        <v>4.6296296296296294E-3</v>
      </c>
      <c r="F90" s="15">
        <f t="shared" si="10"/>
        <v>3.3898305084745763E-2</v>
      </c>
      <c r="G90" s="14">
        <f t="shared" si="11"/>
        <v>13</v>
      </c>
      <c r="H90" s="17">
        <f t="shared" si="12"/>
        <v>6.0185185185185182E-2</v>
      </c>
    </row>
    <row r="91" spans="1:8" ht="15" x14ac:dyDescent="0.2">
      <c r="B91" s="5" t="s">
        <v>201</v>
      </c>
      <c r="C91" s="9">
        <v>1</v>
      </c>
      <c r="D91" s="9">
        <v>4</v>
      </c>
      <c r="E91" s="15">
        <f t="shared" si="9"/>
        <v>4.6296296296296294E-3</v>
      </c>
      <c r="F91" s="15">
        <f t="shared" si="10"/>
        <v>9.6852300242130755E-3</v>
      </c>
      <c r="G91" s="14">
        <f t="shared" si="11"/>
        <v>3</v>
      </c>
      <c r="H91" s="17">
        <f t="shared" si="12"/>
        <v>1.3888888888888888E-2</v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7</v>
      </c>
      <c r="E92" s="71" t="str">
        <f t="shared" ref="E92:E93" si="25">+IF(C92=0,"",C92/C$71)</f>
        <v/>
      </c>
      <c r="F92" s="71">
        <f t="shared" ref="F92:F93" si="26">+IF(D92=0,"",D92/D$71)</f>
        <v>1.6949152542372881E-2</v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0</v>
      </c>
      <c r="D94" s="9">
        <v>6</v>
      </c>
      <c r="E94" s="15" t="str">
        <f t="shared" si="9"/>
        <v/>
      </c>
      <c r="F94" s="15">
        <f t="shared" si="10"/>
        <v>1.4527845036319613E-2</v>
      </c>
      <c r="G94" s="14" t="str">
        <f t="shared" si="11"/>
        <v>0</v>
      </c>
      <c r="H94" s="17" t="str">
        <f t="shared" si="12"/>
        <v/>
      </c>
    </row>
    <row r="95" spans="1:8" ht="15" x14ac:dyDescent="0.2">
      <c r="B95" s="5" t="s">
        <v>24</v>
      </c>
      <c r="C95" s="9">
        <v>0</v>
      </c>
      <c r="D95" s="9">
        <v>0</v>
      </c>
      <c r="E95" s="15" t="str">
        <f t="shared" si="9"/>
        <v/>
      </c>
      <c r="F95" s="15" t="str">
        <f t="shared" si="10"/>
        <v/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1</v>
      </c>
      <c r="E97" s="15" t="str">
        <f t="shared" si="9"/>
        <v/>
      </c>
      <c r="F97" s="15">
        <f t="shared" si="10"/>
        <v>2.4213075060532689E-3</v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2</v>
      </c>
      <c r="D98" s="9">
        <v>5</v>
      </c>
      <c r="E98" s="15">
        <f t="shared" si="9"/>
        <v>9.2592592592592587E-3</v>
      </c>
      <c r="F98" s="15">
        <f t="shared" si="10"/>
        <v>1.2106537530266344E-2</v>
      </c>
      <c r="G98" s="14">
        <f t="shared" si="11"/>
        <v>1.5</v>
      </c>
      <c r="H98" s="17">
        <f t="shared" si="12"/>
        <v>1.3888888888888888E-2</v>
      </c>
    </row>
    <row r="99" spans="1:8" ht="15" x14ac:dyDescent="0.2">
      <c r="B99" s="5" t="s">
        <v>465</v>
      </c>
      <c r="C99" s="9">
        <v>0</v>
      </c>
      <c r="D99" s="9">
        <v>1</v>
      </c>
      <c r="E99" s="15" t="str">
        <f t="shared" si="9"/>
        <v/>
      </c>
      <c r="F99" s="15">
        <f t="shared" si="10"/>
        <v>2.4213075060532689E-3</v>
      </c>
      <c r="G99" s="14" t="str">
        <f t="shared" si="11"/>
        <v>0</v>
      </c>
      <c r="H99" s="17" t="str">
        <f t="shared" si="12"/>
        <v/>
      </c>
    </row>
    <row r="100" spans="1:8" ht="15" x14ac:dyDescent="0.2">
      <c r="B100" s="5" t="s">
        <v>23</v>
      </c>
      <c r="C100" s="9">
        <v>0</v>
      </c>
      <c r="D100" s="9">
        <v>2</v>
      </c>
      <c r="E100" s="15" t="str">
        <f t="shared" si="9"/>
        <v/>
      </c>
      <c r="F100" s="15">
        <f t="shared" si="10"/>
        <v>4.8426150121065378E-3</v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1</v>
      </c>
      <c r="D102" s="9">
        <v>0</v>
      </c>
      <c r="E102" s="15">
        <f t="shared" si="9"/>
        <v>4.6296296296296294E-3</v>
      </c>
      <c r="F102" s="15" t="str">
        <f t="shared" si="10"/>
        <v/>
      </c>
      <c r="G102" s="14" t="str">
        <f t="shared" si="11"/>
        <v>0</v>
      </c>
      <c r="H102" s="17">
        <f t="shared" si="12"/>
        <v>0</v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5</v>
      </c>
      <c r="D105" s="9">
        <v>4</v>
      </c>
      <c r="E105" s="15">
        <f t="shared" si="9"/>
        <v>2.3148148148148147E-2</v>
      </c>
      <c r="F105" s="15">
        <f t="shared" si="10"/>
        <v>9.6852300242130755E-3</v>
      </c>
      <c r="G105" s="14">
        <f t="shared" si="11"/>
        <v>-0.2</v>
      </c>
      <c r="H105" s="17">
        <f t="shared" si="12"/>
        <v>-4.6296296296296294E-3</v>
      </c>
    </row>
    <row r="106" spans="1:8" ht="15" x14ac:dyDescent="0.2">
      <c r="B106" s="5" t="s">
        <v>208</v>
      </c>
      <c r="C106" s="9">
        <v>2</v>
      </c>
      <c r="D106" s="9">
        <v>2</v>
      </c>
      <c r="E106" s="15">
        <f t="shared" si="9"/>
        <v>9.2592592592592587E-3</v>
      </c>
      <c r="F106" s="15">
        <f t="shared" si="10"/>
        <v>4.8426150121065378E-3</v>
      </c>
      <c r="G106" s="14">
        <f t="shared" si="11"/>
        <v>0</v>
      </c>
      <c r="H106" s="17">
        <f t="shared" si="12"/>
        <v>0</v>
      </c>
    </row>
    <row r="107" spans="1:8" ht="15" x14ac:dyDescent="0.2">
      <c r="B107" s="5" t="s">
        <v>209</v>
      </c>
      <c r="C107" s="9">
        <v>2</v>
      </c>
      <c r="D107" s="9">
        <v>2</v>
      </c>
      <c r="E107" s="15">
        <f t="shared" si="9"/>
        <v>9.2592592592592587E-3</v>
      </c>
      <c r="F107" s="15">
        <f t="shared" si="10"/>
        <v>4.8426150121065378E-3</v>
      </c>
      <c r="G107" s="14">
        <f t="shared" si="11"/>
        <v>0</v>
      </c>
      <c r="H107" s="17">
        <f t="shared" si="12"/>
        <v>0</v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0</v>
      </c>
      <c r="D109" s="9">
        <v>1</v>
      </c>
      <c r="E109" s="15" t="str">
        <f t="shared" si="9"/>
        <v/>
      </c>
      <c r="F109" s="15">
        <f t="shared" si="10"/>
        <v>2.4213075060532689E-3</v>
      </c>
      <c r="G109" s="14" t="str">
        <f t="shared" si="11"/>
        <v>0</v>
      </c>
      <c r="H109" s="17" t="str">
        <f t="shared" si="12"/>
        <v/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0</v>
      </c>
      <c r="D114" s="9">
        <v>4</v>
      </c>
      <c r="E114" s="15" t="str">
        <f t="shared" si="9"/>
        <v/>
      </c>
      <c r="F114" s="15">
        <f t="shared" si="10"/>
        <v>9.6852300242130755E-3</v>
      </c>
      <c r="G114" s="14" t="str">
        <f t="shared" si="11"/>
        <v>0</v>
      </c>
      <c r="H114" s="17" t="str">
        <f t="shared" si="12"/>
        <v/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1</v>
      </c>
      <c r="E116" s="15" t="str">
        <f t="shared" si="9"/>
        <v/>
      </c>
      <c r="F116" s="15">
        <f t="shared" si="10"/>
        <v>2.4213075060532689E-3</v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3</v>
      </c>
      <c r="E117" s="15" t="str">
        <f t="shared" si="9"/>
        <v/>
      </c>
      <c r="F117" s="15">
        <f t="shared" si="10"/>
        <v>7.2639225181598066E-3</v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14</v>
      </c>
      <c r="D119" s="9">
        <v>14</v>
      </c>
      <c r="E119" s="15">
        <f t="shared" si="9"/>
        <v>6.4814814814814811E-2</v>
      </c>
      <c r="F119" s="15">
        <f t="shared" si="10"/>
        <v>3.3898305084745763E-2</v>
      </c>
      <c r="G119" s="14">
        <f t="shared" si="11"/>
        <v>0</v>
      </c>
      <c r="H119" s="17">
        <f t="shared" si="12"/>
        <v>0</v>
      </c>
    </row>
    <row r="120" spans="2:8" ht="15" x14ac:dyDescent="0.2">
      <c r="B120" s="5" t="s">
        <v>216</v>
      </c>
      <c r="C120" s="9">
        <v>0</v>
      </c>
      <c r="D120" s="9">
        <v>2</v>
      </c>
      <c r="E120" s="15" t="str">
        <f t="shared" si="9"/>
        <v/>
      </c>
      <c r="F120" s="15">
        <f t="shared" si="10"/>
        <v>4.8426150121065378E-3</v>
      </c>
      <c r="G120" s="14" t="str">
        <f t="shared" si="11"/>
        <v>0</v>
      </c>
      <c r="H120" s="17" t="str">
        <f t="shared" si="12"/>
        <v/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3</v>
      </c>
      <c r="D122" s="9">
        <v>7</v>
      </c>
      <c r="E122" s="15">
        <f t="shared" si="9"/>
        <v>1.3888888888888888E-2</v>
      </c>
      <c r="F122" s="15">
        <f t="shared" si="10"/>
        <v>1.6949152542372881E-2</v>
      </c>
      <c r="G122" s="14">
        <f t="shared" si="11"/>
        <v>1.3333333333333333</v>
      </c>
      <c r="H122" s="17">
        <f t="shared" si="12"/>
        <v>1.8518518518518517E-2</v>
      </c>
    </row>
    <row r="123" spans="2:8" ht="15" x14ac:dyDescent="0.2">
      <c r="B123" s="5" t="s">
        <v>217</v>
      </c>
      <c r="C123" s="9">
        <v>0</v>
      </c>
      <c r="D123" s="9">
        <v>6</v>
      </c>
      <c r="E123" s="15" t="str">
        <f t="shared" si="9"/>
        <v/>
      </c>
      <c r="F123" s="15">
        <f t="shared" si="10"/>
        <v>1.4527845036319613E-2</v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92</v>
      </c>
      <c r="D125" s="9">
        <v>277</v>
      </c>
      <c r="E125" s="15">
        <f t="shared" si="9"/>
        <v>0.42592592592592593</v>
      </c>
      <c r="F125" s="15">
        <f t="shared" si="10"/>
        <v>0.67070217917675545</v>
      </c>
      <c r="G125" s="14">
        <f t="shared" si="11"/>
        <v>2.0108695652173911</v>
      </c>
      <c r="H125" s="17">
        <f t="shared" si="12"/>
        <v>0.8564814814814814</v>
      </c>
    </row>
    <row r="126" spans="2:8" ht="15" x14ac:dyDescent="0.2">
      <c r="B126" s="5" t="s">
        <v>218</v>
      </c>
      <c r="C126" s="9">
        <v>0</v>
      </c>
      <c r="D126" s="9">
        <v>10</v>
      </c>
      <c r="E126" s="15" t="str">
        <f t="shared" si="9"/>
        <v/>
      </c>
      <c r="F126" s="15">
        <f t="shared" si="10"/>
        <v>2.4213075060532687E-2</v>
      </c>
      <c r="G126" s="14" t="str">
        <f t="shared" si="11"/>
        <v>0</v>
      </c>
      <c r="H126" s="17" t="str">
        <f t="shared" si="12"/>
        <v/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9</v>
      </c>
      <c r="D128" s="9">
        <v>0</v>
      </c>
      <c r="E128" s="15">
        <f t="shared" si="9"/>
        <v>4.1666666666666664E-2</v>
      </c>
      <c r="F128" s="15" t="str">
        <f t="shared" si="10"/>
        <v/>
      </c>
      <c r="G128" s="14" t="str">
        <f t="shared" si="11"/>
        <v>0</v>
      </c>
      <c r="H128" s="17">
        <f t="shared" si="12"/>
        <v>0</v>
      </c>
    </row>
    <row r="129" spans="1:8" ht="15" x14ac:dyDescent="0.2">
      <c r="B129" s="5" t="s">
        <v>37</v>
      </c>
      <c r="C129" s="9">
        <v>0</v>
      </c>
      <c r="D129" s="9">
        <v>1</v>
      </c>
      <c r="E129" s="15" t="str">
        <f t="shared" si="9"/>
        <v/>
      </c>
      <c r="F129" s="15">
        <f t="shared" si="10"/>
        <v>2.4213075060532689E-3</v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0</v>
      </c>
      <c r="D131" s="9">
        <v>0</v>
      </c>
      <c r="E131" s="15" t="str">
        <f t="shared" si="9"/>
        <v/>
      </c>
      <c r="F131" s="15" t="str">
        <f t="shared" si="10"/>
        <v/>
      </c>
      <c r="G131" s="14" t="str">
        <f t="shared" si="11"/>
        <v>0</v>
      </c>
      <c r="H131" s="17" t="str">
        <f t="shared" si="12"/>
        <v/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1</v>
      </c>
      <c r="E134" s="15" t="str">
        <f t="shared" si="9"/>
        <v/>
      </c>
      <c r="F134" s="15">
        <f t="shared" si="10"/>
        <v>2.4213075060532689E-3</v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1</v>
      </c>
      <c r="D136" s="9">
        <v>0</v>
      </c>
      <c r="E136" s="15">
        <f t="shared" si="9"/>
        <v>4.6296296296296294E-3</v>
      </c>
      <c r="F136" s="15" t="str">
        <f t="shared" si="10"/>
        <v/>
      </c>
      <c r="G136" s="14" t="str">
        <f t="shared" si="11"/>
        <v>0</v>
      </c>
      <c r="H136" s="17">
        <f t="shared" si="12"/>
        <v>0</v>
      </c>
    </row>
    <row r="137" spans="1:8" ht="30" x14ac:dyDescent="0.2">
      <c r="B137" s="5" t="s">
        <v>469</v>
      </c>
      <c r="C137" s="9">
        <v>60</v>
      </c>
      <c r="D137" s="9">
        <v>1</v>
      </c>
      <c r="E137" s="15">
        <f t="shared" si="9"/>
        <v>0.27777777777777779</v>
      </c>
      <c r="F137" s="15">
        <f t="shared" si="10"/>
        <v>2.4213075060532689E-3</v>
      </c>
      <c r="G137" s="14">
        <f t="shared" si="11"/>
        <v>-0.98333333333333328</v>
      </c>
      <c r="H137" s="17">
        <f t="shared" si="12"/>
        <v>-0.27314814814814814</v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1</v>
      </c>
      <c r="D140" s="9">
        <v>1</v>
      </c>
      <c r="E140" s="15">
        <f t="shared" si="9"/>
        <v>4.6296296296296294E-3</v>
      </c>
      <c r="F140" s="15">
        <f t="shared" si="10"/>
        <v>2.4213075060532689E-3</v>
      </c>
      <c r="G140" s="14">
        <f t="shared" si="11"/>
        <v>0</v>
      </c>
      <c r="H140" s="17">
        <f t="shared" si="12"/>
        <v>0</v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0</v>
      </c>
      <c r="E144" s="15" t="str">
        <f t="shared" si="37"/>
        <v/>
      </c>
      <c r="F144" s="15" t="str">
        <f t="shared" si="38"/>
        <v/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4.6296296296296294E-3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0</v>
      </c>
      <c r="E152" s="71" t="str">
        <f t="shared" ref="E152:E154" si="41">+IF(C152=0,"",C152/C$71)</f>
        <v/>
      </c>
      <c r="F152" s="71" t="str">
        <f t="shared" ref="F152:F154" si="42">+IF(D152=0,"",D152/D$71)</f>
        <v/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420</v>
      </c>
      <c r="D161" s="35">
        <f>SUM(D162:D323)</f>
        <v>214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-0.49047619047619045</v>
      </c>
      <c r="H161" s="36">
        <f>+IF(OR(AND(E161=""),(G161="")),"",E161*G161)</f>
        <v>-0.49047619047619045</v>
      </c>
    </row>
    <row r="162" spans="1:8" ht="15" x14ac:dyDescent="0.2">
      <c r="B162" s="8" t="s">
        <v>472</v>
      </c>
      <c r="C162" s="9">
        <v>1</v>
      </c>
      <c r="D162" s="9">
        <v>1</v>
      </c>
      <c r="E162" s="15">
        <f>+IF(C162=0,"",C162/C$161)</f>
        <v>2.3809523809523812E-3</v>
      </c>
      <c r="F162" s="15">
        <f>+IF(D162=0,"",D162/D$161)</f>
        <v>4.6728971962616819E-3</v>
      </c>
      <c r="G162" s="14">
        <f>+IF(OR(AND(D162=0),(C162=0)),"0",((D162-C162)/C162))</f>
        <v>0</v>
      </c>
      <c r="H162" s="17">
        <f>+IF(OR(AND(E162=""),(G162="")),"",E162*G162)</f>
        <v>0</v>
      </c>
    </row>
    <row r="163" spans="1:8" ht="15" x14ac:dyDescent="0.2">
      <c r="B163" s="8" t="s">
        <v>473</v>
      </c>
      <c r="C163" s="9">
        <v>0</v>
      </c>
      <c r="D163" s="9">
        <v>1</v>
      </c>
      <c r="E163" s="15" t="str">
        <f t="shared" ref="E163:E232" si="45">+IF(C163=0,"",C163/C$161)</f>
        <v/>
      </c>
      <c r="F163" s="15">
        <f t="shared" ref="F163:F232" si="46">+IF(D163=0,"",D163/D$161)</f>
        <v>4.6728971962616819E-3</v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1</v>
      </c>
      <c r="D164" s="9">
        <v>1</v>
      </c>
      <c r="E164" s="15">
        <f t="shared" si="45"/>
        <v>2.3809523809523812E-3</v>
      </c>
      <c r="F164" s="15">
        <f t="shared" si="46"/>
        <v>4.6728971962616819E-3</v>
      </c>
      <c r="G164" s="14">
        <f t="shared" si="47"/>
        <v>0</v>
      </c>
      <c r="H164" s="17">
        <f t="shared" si="48"/>
        <v>0</v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5</v>
      </c>
      <c r="D166" s="9">
        <v>1</v>
      </c>
      <c r="E166" s="15">
        <f t="shared" si="45"/>
        <v>1.1904761904761904E-2</v>
      </c>
      <c r="F166" s="15">
        <f t="shared" si="46"/>
        <v>4.6728971962616819E-3</v>
      </c>
      <c r="G166" s="14">
        <f t="shared" si="47"/>
        <v>-0.8</v>
      </c>
      <c r="H166" s="17">
        <f t="shared" si="48"/>
        <v>-9.5238095238095247E-3</v>
      </c>
    </row>
    <row r="167" spans="1:8" ht="15" x14ac:dyDescent="0.2">
      <c r="B167" s="8" t="s">
        <v>49</v>
      </c>
      <c r="C167" s="9">
        <v>41</v>
      </c>
      <c r="D167" s="9">
        <v>29</v>
      </c>
      <c r="E167" s="15">
        <f t="shared" si="45"/>
        <v>9.7619047619047619E-2</v>
      </c>
      <c r="F167" s="15">
        <f t="shared" si="46"/>
        <v>0.13551401869158877</v>
      </c>
      <c r="G167" s="14">
        <f t="shared" si="47"/>
        <v>-0.29268292682926828</v>
      </c>
      <c r="H167" s="17">
        <f t="shared" si="48"/>
        <v>-2.8571428571428571E-2</v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1</v>
      </c>
      <c r="D169" s="9">
        <v>0</v>
      </c>
      <c r="E169" s="15">
        <f t="shared" si="45"/>
        <v>2.3809523809523812E-3</v>
      </c>
      <c r="F169" s="15" t="str">
        <f t="shared" si="46"/>
        <v/>
      </c>
      <c r="G169" s="14" t="str">
        <f t="shared" si="47"/>
        <v>0</v>
      </c>
      <c r="H169" s="17">
        <f t="shared" si="48"/>
        <v>0</v>
      </c>
    </row>
    <row r="170" spans="1:8" ht="15" x14ac:dyDescent="0.2">
      <c r="B170" s="8" t="s">
        <v>50</v>
      </c>
      <c r="C170" s="9">
        <v>2</v>
      </c>
      <c r="D170" s="9">
        <v>2</v>
      </c>
      <c r="E170" s="15">
        <f t="shared" si="45"/>
        <v>4.7619047619047623E-3</v>
      </c>
      <c r="F170" s="15">
        <f t="shared" si="46"/>
        <v>9.3457943925233638E-3</v>
      </c>
      <c r="G170" s="14">
        <f t="shared" si="47"/>
        <v>0</v>
      </c>
      <c r="H170" s="17">
        <f t="shared" si="48"/>
        <v>0</v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8</v>
      </c>
      <c r="D173" s="9">
        <v>2</v>
      </c>
      <c r="E173" s="15">
        <f t="shared" si="45"/>
        <v>1.9047619047619049E-2</v>
      </c>
      <c r="F173" s="15">
        <f t="shared" si="46"/>
        <v>9.3457943925233638E-3</v>
      </c>
      <c r="G173" s="14">
        <f t="shared" si="47"/>
        <v>-0.75</v>
      </c>
      <c r="H173" s="17">
        <f t="shared" si="48"/>
        <v>-1.4285714285714287E-2</v>
      </c>
    </row>
    <row r="174" spans="1:8" ht="15" x14ac:dyDescent="0.2">
      <c r="B174" s="8" t="s">
        <v>51</v>
      </c>
      <c r="C174" s="9">
        <v>2</v>
      </c>
      <c r="D174" s="9">
        <v>3</v>
      </c>
      <c r="E174" s="15">
        <f t="shared" si="45"/>
        <v>4.7619047619047623E-3</v>
      </c>
      <c r="F174" s="15">
        <f t="shared" si="46"/>
        <v>1.4018691588785047E-2</v>
      </c>
      <c r="G174" s="14">
        <f t="shared" si="47"/>
        <v>0.5</v>
      </c>
      <c r="H174" s="17">
        <f t="shared" si="48"/>
        <v>2.3809523809523812E-3</v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2</v>
      </c>
      <c r="E175" s="71" t="str">
        <f t="shared" ref="E175" si="49">+IF(C175=0,"",C175/C$161)</f>
        <v/>
      </c>
      <c r="F175" s="71">
        <f t="shared" ref="F175" si="50">+IF(D175=0,"",D175/D$161)</f>
        <v>9.3457943925233638E-3</v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3</v>
      </c>
      <c r="D176" s="9">
        <v>4</v>
      </c>
      <c r="E176" s="15">
        <f t="shared" si="45"/>
        <v>7.1428571428571426E-3</v>
      </c>
      <c r="F176" s="15">
        <f t="shared" si="46"/>
        <v>1.8691588785046728E-2</v>
      </c>
      <c r="G176" s="14">
        <f t="shared" si="47"/>
        <v>0.33333333333333331</v>
      </c>
      <c r="H176" s="17">
        <f t="shared" si="48"/>
        <v>2.3809523809523807E-3</v>
      </c>
    </row>
    <row r="177" spans="1:8" ht="15" x14ac:dyDescent="0.2">
      <c r="B177" s="8" t="s">
        <v>231</v>
      </c>
      <c r="C177" s="9">
        <v>0</v>
      </c>
      <c r="D177" s="9">
        <v>0</v>
      </c>
      <c r="E177" s="15" t="str">
        <f t="shared" si="45"/>
        <v/>
      </c>
      <c r="F177" s="15" t="str">
        <f t="shared" si="46"/>
        <v/>
      </c>
      <c r="G177" s="14" t="str">
        <f t="shared" si="47"/>
        <v>0</v>
      </c>
      <c r="H177" s="17" t="str">
        <f t="shared" si="48"/>
        <v/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1</v>
      </c>
      <c r="E179" s="15" t="str">
        <f t="shared" si="45"/>
        <v/>
      </c>
      <c r="F179" s="15">
        <f t="shared" si="46"/>
        <v>4.6728971962616819E-3</v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1</v>
      </c>
      <c r="E180" s="71" t="str">
        <f t="shared" ref="E180:E181" si="53">+IF(C180=0,"",C180/C$161)</f>
        <v/>
      </c>
      <c r="F180" s="71">
        <f t="shared" ref="F180:F181" si="54">+IF(D180=0,"",D180/D$161)</f>
        <v>4.6728971962616819E-3</v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1</v>
      </c>
      <c r="E181" s="71" t="str">
        <f t="shared" si="53"/>
        <v/>
      </c>
      <c r="F181" s="71">
        <f t="shared" si="54"/>
        <v>4.6728971962616819E-3</v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7</v>
      </c>
      <c r="D182" s="9">
        <v>2</v>
      </c>
      <c r="E182" s="15">
        <f t="shared" si="45"/>
        <v>1.6666666666666666E-2</v>
      </c>
      <c r="F182" s="15">
        <f t="shared" si="46"/>
        <v>9.3457943925233638E-3</v>
      </c>
      <c r="G182" s="14">
        <f t="shared" si="47"/>
        <v>-0.7142857142857143</v>
      </c>
      <c r="H182" s="17">
        <f t="shared" si="48"/>
        <v>-1.1904761904761904E-2</v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3</v>
      </c>
      <c r="D186" s="9">
        <v>1</v>
      </c>
      <c r="E186" s="15">
        <f t="shared" si="45"/>
        <v>7.1428571428571426E-3</v>
      </c>
      <c r="F186" s="15">
        <f t="shared" si="46"/>
        <v>4.6728971962616819E-3</v>
      </c>
      <c r="G186" s="14">
        <f t="shared" si="47"/>
        <v>-0.66666666666666663</v>
      </c>
      <c r="H186" s="17">
        <f t="shared" si="48"/>
        <v>-4.7619047619047615E-3</v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6</v>
      </c>
      <c r="E187" s="71" t="str">
        <f t="shared" ref="E187" si="57">+IF(C187=0,"",C187/C$161)</f>
        <v/>
      </c>
      <c r="F187" s="71">
        <f t="shared" ref="F187" si="58">+IF(D187=0,"",D187/D$161)</f>
        <v>2.8037383177570093E-2</v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0</v>
      </c>
      <c r="D188" s="9">
        <v>1</v>
      </c>
      <c r="E188" s="15" t="str">
        <f t="shared" si="45"/>
        <v/>
      </c>
      <c r="F188" s="15">
        <f t="shared" si="46"/>
        <v>4.6728971962616819E-3</v>
      </c>
      <c r="G188" s="14" t="str">
        <f t="shared" si="47"/>
        <v>0</v>
      </c>
      <c r="H188" s="17" t="str">
        <f t="shared" si="48"/>
        <v/>
      </c>
    </row>
    <row r="189" spans="1:8" ht="15" x14ac:dyDescent="0.2">
      <c r="B189" s="8" t="s">
        <v>237</v>
      </c>
      <c r="C189" s="9">
        <v>23</v>
      </c>
      <c r="D189" s="9">
        <v>16</v>
      </c>
      <c r="E189" s="15">
        <f t="shared" si="45"/>
        <v>5.4761904761904762E-2</v>
      </c>
      <c r="F189" s="15">
        <f t="shared" si="46"/>
        <v>7.476635514018691E-2</v>
      </c>
      <c r="G189" s="14">
        <f t="shared" si="47"/>
        <v>-0.30434782608695654</v>
      </c>
      <c r="H189" s="17">
        <f t="shared" si="48"/>
        <v>-1.6666666666666666E-2</v>
      </c>
    </row>
    <row r="190" spans="1:8" ht="15" x14ac:dyDescent="0.2">
      <c r="B190" s="8" t="s">
        <v>238</v>
      </c>
      <c r="C190" s="9">
        <v>42</v>
      </c>
      <c r="D190" s="9">
        <v>28</v>
      </c>
      <c r="E190" s="15">
        <f t="shared" si="45"/>
        <v>0.1</v>
      </c>
      <c r="F190" s="15">
        <f t="shared" si="46"/>
        <v>0.13084112149532709</v>
      </c>
      <c r="G190" s="14">
        <f t="shared" si="47"/>
        <v>-0.33333333333333331</v>
      </c>
      <c r="H190" s="17">
        <f t="shared" si="48"/>
        <v>-3.3333333333333333E-2</v>
      </c>
    </row>
    <row r="191" spans="1:8" ht="15" x14ac:dyDescent="0.2">
      <c r="B191" s="8" t="s">
        <v>239</v>
      </c>
      <c r="C191" s="9">
        <v>15</v>
      </c>
      <c r="D191" s="9">
        <v>2</v>
      </c>
      <c r="E191" s="15">
        <f t="shared" si="45"/>
        <v>3.5714285714285712E-2</v>
      </c>
      <c r="F191" s="15">
        <f t="shared" si="46"/>
        <v>9.3457943925233638E-3</v>
      </c>
      <c r="G191" s="14">
        <f t="shared" si="47"/>
        <v>-0.8666666666666667</v>
      </c>
      <c r="H191" s="17">
        <f t="shared" si="48"/>
        <v>-3.0952380952380953E-2</v>
      </c>
    </row>
    <row r="192" spans="1:8" ht="20.100000000000001" customHeight="1" x14ac:dyDescent="0.2">
      <c r="B192" s="8" t="s">
        <v>479</v>
      </c>
      <c r="C192" s="9">
        <v>54</v>
      </c>
      <c r="D192" s="9">
        <v>3</v>
      </c>
      <c r="E192" s="15">
        <f t="shared" si="45"/>
        <v>0.12857142857142856</v>
      </c>
      <c r="F192" s="15">
        <f t="shared" si="46"/>
        <v>1.4018691588785047E-2</v>
      </c>
      <c r="G192" s="14">
        <f t="shared" si="47"/>
        <v>-0.94444444444444442</v>
      </c>
      <c r="H192" s="17">
        <f t="shared" si="48"/>
        <v>-0.12142857142857141</v>
      </c>
    </row>
    <row r="193" spans="1:8" ht="20.100000000000001" customHeight="1" x14ac:dyDescent="0.2">
      <c r="B193" s="8" t="s">
        <v>480</v>
      </c>
      <c r="C193" s="9">
        <v>9</v>
      </c>
      <c r="D193" s="9">
        <v>4</v>
      </c>
      <c r="E193" s="15">
        <f t="shared" si="45"/>
        <v>2.1428571428571429E-2</v>
      </c>
      <c r="F193" s="15">
        <f t="shared" si="46"/>
        <v>1.8691588785046728E-2</v>
      </c>
      <c r="G193" s="14">
        <f t="shared" si="47"/>
        <v>-0.55555555555555558</v>
      </c>
      <c r="H193" s="17">
        <f t="shared" si="48"/>
        <v>-1.1904761904761906E-2</v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1</v>
      </c>
      <c r="E195" s="71" t="str">
        <f t="shared" ref="E195" si="61">+IF(C195=0,"",C195/C$161)</f>
        <v/>
      </c>
      <c r="F195" s="71">
        <f t="shared" ref="F195" si="62">+IF(D195=0,"",D195/D$161)</f>
        <v>4.6728971962616819E-3</v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0</v>
      </c>
      <c r="D197" s="9">
        <v>1</v>
      </c>
      <c r="E197" s="15" t="str">
        <f t="shared" si="45"/>
        <v/>
      </c>
      <c r="F197" s="15">
        <f t="shared" si="46"/>
        <v>4.6728971962616819E-3</v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10</v>
      </c>
      <c r="D198" s="9">
        <v>9</v>
      </c>
      <c r="E198" s="15">
        <f t="shared" si="45"/>
        <v>2.3809523809523808E-2</v>
      </c>
      <c r="F198" s="15">
        <f t="shared" si="46"/>
        <v>4.2056074766355138E-2</v>
      </c>
      <c r="G198" s="14">
        <f t="shared" si="47"/>
        <v>-0.1</v>
      </c>
      <c r="H198" s="17">
        <f t="shared" si="48"/>
        <v>-2.3809523809523812E-3</v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2</v>
      </c>
      <c r="D200" s="9">
        <v>0</v>
      </c>
      <c r="E200" s="15">
        <f t="shared" si="45"/>
        <v>4.7619047619047623E-3</v>
      </c>
      <c r="F200" s="15" t="str">
        <f t="shared" si="46"/>
        <v/>
      </c>
      <c r="G200" s="14" t="str">
        <f t="shared" si="47"/>
        <v>0</v>
      </c>
      <c r="H200" s="17">
        <f t="shared" si="48"/>
        <v>0</v>
      </c>
    </row>
    <row r="201" spans="1:8" ht="20.100000000000001" customHeight="1" x14ac:dyDescent="0.2">
      <c r="B201" s="8" t="s">
        <v>56</v>
      </c>
      <c r="C201" s="9">
        <v>24</v>
      </c>
      <c r="D201" s="9">
        <v>13</v>
      </c>
      <c r="E201" s="15">
        <f t="shared" si="45"/>
        <v>5.7142857142857141E-2</v>
      </c>
      <c r="F201" s="15">
        <f t="shared" si="46"/>
        <v>6.0747663551401869E-2</v>
      </c>
      <c r="G201" s="14">
        <f t="shared" si="47"/>
        <v>-0.45833333333333331</v>
      </c>
      <c r="H201" s="17">
        <f t="shared" si="48"/>
        <v>-2.6190476190476188E-2</v>
      </c>
    </row>
    <row r="202" spans="1:8" ht="20.100000000000001" customHeight="1" x14ac:dyDescent="0.2">
      <c r="B202" s="8" t="s">
        <v>244</v>
      </c>
      <c r="C202" s="9">
        <v>0</v>
      </c>
      <c r="D202" s="9">
        <v>0</v>
      </c>
      <c r="E202" s="15" t="str">
        <f t="shared" si="45"/>
        <v/>
      </c>
      <c r="F202" s="15" t="str">
        <f t="shared" si="46"/>
        <v/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2</v>
      </c>
      <c r="D204" s="9">
        <v>0</v>
      </c>
      <c r="E204" s="15">
        <f t="shared" si="45"/>
        <v>4.7619047619047623E-3</v>
      </c>
      <c r="F204" s="15" t="str">
        <f t="shared" si="46"/>
        <v/>
      </c>
      <c r="G204" s="14" t="str">
        <f t="shared" si="47"/>
        <v>0</v>
      </c>
      <c r="H204" s="17">
        <f t="shared" si="48"/>
        <v>0</v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10</v>
      </c>
      <c r="D208" s="9">
        <v>0</v>
      </c>
      <c r="E208" s="15">
        <f t="shared" si="45"/>
        <v>2.3809523809523808E-2</v>
      </c>
      <c r="F208" s="15" t="str">
        <f t="shared" si="46"/>
        <v/>
      </c>
      <c r="G208" s="14" t="str">
        <f t="shared" si="47"/>
        <v>0</v>
      </c>
      <c r="H208" s="17">
        <f t="shared" si="48"/>
        <v>0</v>
      </c>
    </row>
    <row r="209" spans="2:8" ht="20.100000000000001" customHeight="1" x14ac:dyDescent="0.2">
      <c r="B209" s="8" t="s">
        <v>247</v>
      </c>
      <c r="C209" s="9">
        <v>2</v>
      </c>
      <c r="D209" s="9">
        <v>1</v>
      </c>
      <c r="E209" s="15">
        <f t="shared" si="45"/>
        <v>4.7619047619047623E-3</v>
      </c>
      <c r="F209" s="15">
        <f t="shared" si="46"/>
        <v>4.6728971962616819E-3</v>
      </c>
      <c r="G209" s="14">
        <f t="shared" si="47"/>
        <v>-0.5</v>
      </c>
      <c r="H209" s="17">
        <f t="shared" si="48"/>
        <v>-2.3809523809523812E-3</v>
      </c>
    </row>
    <row r="210" spans="2:8" ht="20.100000000000001" customHeight="1" x14ac:dyDescent="0.2">
      <c r="B210" s="8" t="s">
        <v>248</v>
      </c>
      <c r="C210" s="9">
        <v>1</v>
      </c>
      <c r="D210" s="9">
        <v>0</v>
      </c>
      <c r="E210" s="15">
        <f t="shared" si="45"/>
        <v>2.3809523809523812E-3</v>
      </c>
      <c r="F210" s="15" t="str">
        <f t="shared" si="46"/>
        <v/>
      </c>
      <c r="G210" s="14" t="str">
        <f t="shared" si="47"/>
        <v>0</v>
      </c>
      <c r="H210" s="17">
        <f t="shared" si="48"/>
        <v>0</v>
      </c>
    </row>
    <row r="211" spans="2:8" ht="20.100000000000001" customHeight="1" x14ac:dyDescent="0.2">
      <c r="B211" s="8" t="s">
        <v>482</v>
      </c>
      <c r="C211" s="9">
        <v>8</v>
      </c>
      <c r="D211" s="9">
        <v>0</v>
      </c>
      <c r="E211" s="15">
        <f t="shared" si="45"/>
        <v>1.9047619047619049E-2</v>
      </c>
      <c r="F211" s="15" t="str">
        <f t="shared" si="46"/>
        <v/>
      </c>
      <c r="G211" s="14" t="str">
        <f t="shared" si="47"/>
        <v>0</v>
      </c>
      <c r="H211" s="17">
        <f t="shared" si="48"/>
        <v>0</v>
      </c>
    </row>
    <row r="212" spans="2:8" ht="20.100000000000001" customHeight="1" x14ac:dyDescent="0.2">
      <c r="B212" s="8" t="s">
        <v>249</v>
      </c>
      <c r="C212" s="9">
        <v>21</v>
      </c>
      <c r="D212" s="9">
        <v>17</v>
      </c>
      <c r="E212" s="15">
        <f t="shared" si="45"/>
        <v>0.05</v>
      </c>
      <c r="F212" s="15">
        <f t="shared" si="46"/>
        <v>7.9439252336448593E-2</v>
      </c>
      <c r="G212" s="14">
        <f t="shared" si="47"/>
        <v>-0.19047619047619047</v>
      </c>
      <c r="H212" s="17">
        <f t="shared" si="48"/>
        <v>-9.5238095238095247E-3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1</v>
      </c>
      <c r="D215" s="9">
        <v>5</v>
      </c>
      <c r="E215" s="15">
        <f t="shared" si="45"/>
        <v>2.3809523809523812E-3</v>
      </c>
      <c r="F215" s="15">
        <f t="shared" si="46"/>
        <v>2.336448598130841E-2</v>
      </c>
      <c r="G215" s="14">
        <f t="shared" si="47"/>
        <v>4</v>
      </c>
      <c r="H215" s="17">
        <f t="shared" si="48"/>
        <v>9.5238095238095247E-3</v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1</v>
      </c>
      <c r="D217" s="9">
        <v>0</v>
      </c>
      <c r="E217" s="15">
        <f t="shared" si="45"/>
        <v>2.3809523809523812E-3</v>
      </c>
      <c r="F217" s="15" t="str">
        <f t="shared" si="46"/>
        <v/>
      </c>
      <c r="G217" s="14" t="str">
        <f t="shared" si="47"/>
        <v>0</v>
      </c>
      <c r="H217" s="17">
        <f t="shared" si="48"/>
        <v>0</v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0</v>
      </c>
      <c r="D224" s="9">
        <v>1</v>
      </c>
      <c r="E224" s="15" t="str">
        <f t="shared" si="45"/>
        <v/>
      </c>
      <c r="F224" s="15">
        <f t="shared" si="46"/>
        <v>4.6728971962616819E-3</v>
      </c>
      <c r="G224" s="14" t="str">
        <f t="shared" si="47"/>
        <v>0</v>
      </c>
      <c r="H224" s="17" t="str">
        <f t="shared" si="48"/>
        <v/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1</v>
      </c>
      <c r="E226" s="15" t="str">
        <f t="shared" si="45"/>
        <v/>
      </c>
      <c r="F226" s="15">
        <f t="shared" si="46"/>
        <v>4.6728971962616819E-3</v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6</v>
      </c>
      <c r="E227" s="15" t="str">
        <f t="shared" si="45"/>
        <v/>
      </c>
      <c r="F227" s="15">
        <f t="shared" si="46"/>
        <v>2.8037383177570093E-2</v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1</v>
      </c>
      <c r="D230" s="9">
        <v>0</v>
      </c>
      <c r="E230" s="15">
        <f t="shared" si="45"/>
        <v>2.3809523809523812E-3</v>
      </c>
      <c r="F230" s="15" t="str">
        <f t="shared" si="46"/>
        <v/>
      </c>
      <c r="G230" s="14" t="str">
        <f t="shared" si="47"/>
        <v>0</v>
      </c>
      <c r="H230" s="17">
        <f t="shared" si="48"/>
        <v>0</v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0</v>
      </c>
      <c r="D232" s="9">
        <v>0</v>
      </c>
      <c r="E232" s="15" t="str">
        <f t="shared" si="45"/>
        <v/>
      </c>
      <c r="F232" s="15" t="str">
        <f t="shared" si="46"/>
        <v/>
      </c>
      <c r="G232" s="14" t="str">
        <f t="shared" si="47"/>
        <v>0</v>
      </c>
      <c r="H232" s="17" t="str">
        <f t="shared" si="48"/>
        <v/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3</v>
      </c>
      <c r="D238" s="9">
        <v>0</v>
      </c>
      <c r="E238" s="15">
        <f t="shared" si="69"/>
        <v>7.1428571428571426E-3</v>
      </c>
      <c r="F238" s="15" t="str">
        <f t="shared" si="70"/>
        <v/>
      </c>
      <c r="G238" s="14" t="str">
        <f t="shared" si="71"/>
        <v>0</v>
      </c>
      <c r="H238" s="17">
        <f t="shared" si="72"/>
        <v>0</v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2</v>
      </c>
      <c r="D245" s="9"/>
      <c r="E245" s="65">
        <f t="shared" si="69"/>
        <v>4.7619047619047623E-3</v>
      </c>
      <c r="F245" s="65" t="str">
        <f t="shared" si="70"/>
        <v/>
      </c>
      <c r="G245" s="66" t="str">
        <f t="shared" si="71"/>
        <v>0</v>
      </c>
      <c r="H245" s="67">
        <f t="shared" si="72"/>
        <v>0</v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0</v>
      </c>
      <c r="D248" s="9"/>
      <c r="E248" s="65" t="str">
        <f t="shared" si="69"/>
        <v/>
      </c>
      <c r="F248" s="65" t="str">
        <f t="shared" si="70"/>
        <v/>
      </c>
      <c r="G248" s="66" t="str">
        <f t="shared" si="71"/>
        <v>0</v>
      </c>
      <c r="H248" s="67" t="str">
        <f t="shared" si="72"/>
        <v/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2</v>
      </c>
      <c r="D253" s="9">
        <v>7</v>
      </c>
      <c r="E253" s="15">
        <f t="shared" si="69"/>
        <v>4.7619047619047623E-3</v>
      </c>
      <c r="F253" s="15">
        <f t="shared" si="70"/>
        <v>3.2710280373831772E-2</v>
      </c>
      <c r="G253" s="14">
        <f t="shared" si="71"/>
        <v>2.5</v>
      </c>
      <c r="H253" s="17">
        <f t="shared" si="72"/>
        <v>1.1904761904761906E-2</v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3</v>
      </c>
      <c r="E260" s="71" t="str">
        <f t="shared" si="77"/>
        <v/>
      </c>
      <c r="F260" s="71">
        <f t="shared" si="78"/>
        <v>1.4018691588785047E-2</v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0</v>
      </c>
      <c r="D261" s="9">
        <v>0</v>
      </c>
      <c r="E261" s="15" t="str">
        <f t="shared" si="69"/>
        <v/>
      </c>
      <c r="F261" s="15" t="str">
        <f t="shared" si="70"/>
        <v/>
      </c>
      <c r="G261" s="14" t="str">
        <f t="shared" si="71"/>
        <v>0</v>
      </c>
      <c r="H261" s="17" t="str">
        <f t="shared" si="72"/>
        <v/>
      </c>
    </row>
    <row r="262" spans="1:8" ht="20.100000000000001" customHeight="1" x14ac:dyDescent="0.2">
      <c r="B262" s="8" t="s">
        <v>75</v>
      </c>
      <c r="C262" s="9">
        <v>4</v>
      </c>
      <c r="D262" s="9">
        <v>1</v>
      </c>
      <c r="E262" s="15">
        <f t="shared" si="69"/>
        <v>9.5238095238095247E-3</v>
      </c>
      <c r="F262" s="15">
        <f t="shared" si="70"/>
        <v>4.6728971962616819E-3</v>
      </c>
      <c r="G262" s="14">
        <f t="shared" si="71"/>
        <v>-0.75</v>
      </c>
      <c r="H262" s="17">
        <f t="shared" si="72"/>
        <v>-7.1428571428571435E-3</v>
      </c>
    </row>
    <row r="263" spans="1:8" ht="20.100000000000001" customHeight="1" x14ac:dyDescent="0.2">
      <c r="B263" s="8" t="s">
        <v>71</v>
      </c>
      <c r="C263" s="9">
        <v>3</v>
      </c>
      <c r="D263" s="9">
        <v>0</v>
      </c>
      <c r="E263" s="15">
        <f t="shared" si="69"/>
        <v>7.1428571428571426E-3</v>
      </c>
      <c r="F263" s="15" t="str">
        <f t="shared" si="70"/>
        <v/>
      </c>
      <c r="G263" s="14" t="str">
        <f t="shared" si="71"/>
        <v>0</v>
      </c>
      <c r="H263" s="17">
        <f t="shared" si="72"/>
        <v>0</v>
      </c>
    </row>
    <row r="264" spans="1:8" ht="20.100000000000001" customHeight="1" x14ac:dyDescent="0.2">
      <c r="B264" s="8" t="s">
        <v>266</v>
      </c>
      <c r="C264" s="9">
        <v>6</v>
      </c>
      <c r="D264" s="9">
        <v>0</v>
      </c>
      <c r="E264" s="15">
        <f t="shared" si="69"/>
        <v>1.4285714285714285E-2</v>
      </c>
      <c r="F264" s="15" t="str">
        <f t="shared" si="70"/>
        <v/>
      </c>
      <c r="G264" s="14" t="str">
        <f t="shared" si="71"/>
        <v>0</v>
      </c>
      <c r="H264" s="17">
        <f t="shared" si="72"/>
        <v>0</v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1</v>
      </c>
      <c r="E266" s="71" t="str">
        <f t="shared" ref="E266" si="81">+IF(C266=0,"",C266/C$161)</f>
        <v/>
      </c>
      <c r="F266" s="71">
        <f t="shared" ref="F266" si="82">+IF(D266=0,"",D266/D$161)</f>
        <v>4.6728971962616819E-3</v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2</v>
      </c>
      <c r="E269" s="15" t="str">
        <f t="shared" si="69"/>
        <v/>
      </c>
      <c r="F269" s="15">
        <f t="shared" si="70"/>
        <v>9.3457943925233638E-3</v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0</v>
      </c>
      <c r="D272" s="9">
        <v>1</v>
      </c>
      <c r="E272" s="15" t="str">
        <f t="shared" si="69"/>
        <v/>
      </c>
      <c r="F272" s="15">
        <f t="shared" si="70"/>
        <v>4.6728971962616819E-3</v>
      </c>
      <c r="G272" s="14" t="str">
        <f t="shared" si="71"/>
        <v>0</v>
      </c>
      <c r="H272" s="17" t="str">
        <f t="shared" si="72"/>
        <v/>
      </c>
    </row>
    <row r="273" spans="1:8" ht="20.100000000000001" customHeight="1" x14ac:dyDescent="0.2">
      <c r="B273" s="8" t="s">
        <v>76</v>
      </c>
      <c r="C273" s="9">
        <v>5</v>
      </c>
      <c r="D273" s="9">
        <v>1</v>
      </c>
      <c r="E273" s="15">
        <f t="shared" si="69"/>
        <v>1.1904761904761904E-2</v>
      </c>
      <c r="F273" s="15">
        <f t="shared" si="70"/>
        <v>4.6728971962616819E-3</v>
      </c>
      <c r="G273" s="14">
        <f t="shared" si="71"/>
        <v>-0.8</v>
      </c>
      <c r="H273" s="17">
        <f t="shared" si="72"/>
        <v>-9.5238095238095247E-3</v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9</v>
      </c>
      <c r="D276" s="9">
        <v>2</v>
      </c>
      <c r="E276" s="15">
        <f t="shared" si="69"/>
        <v>2.1428571428571429E-2</v>
      </c>
      <c r="F276" s="15">
        <f t="shared" si="70"/>
        <v>9.3457943925233638E-3</v>
      </c>
      <c r="G276" s="14">
        <f t="shared" si="71"/>
        <v>-0.77777777777777779</v>
      </c>
      <c r="H276" s="17">
        <f t="shared" si="72"/>
        <v>-1.6666666666666666E-2</v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2</v>
      </c>
      <c r="D281" s="70">
        <v>5</v>
      </c>
      <c r="E281" s="71">
        <f t="shared" si="69"/>
        <v>4.7619047619047623E-3</v>
      </c>
      <c r="F281" s="71">
        <f t="shared" si="70"/>
        <v>2.336448598130841E-2</v>
      </c>
      <c r="G281" s="72">
        <f t="shared" si="71"/>
        <v>1.5</v>
      </c>
      <c r="H281" s="73">
        <f t="shared" si="72"/>
        <v>7.1428571428571435E-3</v>
      </c>
    </row>
    <row r="282" spans="1:8" s="74" customFormat="1" ht="20.100000000000001" customHeight="1" x14ac:dyDescent="0.2">
      <c r="B282" s="69" t="s">
        <v>498</v>
      </c>
      <c r="C282" s="70">
        <v>9</v>
      </c>
      <c r="D282" s="70">
        <v>5</v>
      </c>
      <c r="E282" s="71">
        <f t="shared" si="69"/>
        <v>2.1428571428571429E-2</v>
      </c>
      <c r="F282" s="71">
        <f t="shared" si="70"/>
        <v>2.336448598130841E-2</v>
      </c>
      <c r="G282" s="72">
        <f t="shared" si="71"/>
        <v>-0.44444444444444442</v>
      </c>
      <c r="H282" s="73">
        <f t="shared" si="72"/>
        <v>-9.5238095238095229E-3</v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33</v>
      </c>
      <c r="D284" s="9">
        <v>0</v>
      </c>
      <c r="E284" s="15">
        <f t="shared" si="69"/>
        <v>7.857142857142857E-2</v>
      </c>
      <c r="F284" s="15" t="str">
        <f t="shared" si="70"/>
        <v/>
      </c>
      <c r="G284" s="14" t="str">
        <f t="shared" si="71"/>
        <v>0</v>
      </c>
      <c r="H284" s="17">
        <f t="shared" si="72"/>
        <v>0</v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18</v>
      </c>
      <c r="D287" s="9">
        <v>5</v>
      </c>
      <c r="E287" s="15">
        <f t="shared" si="69"/>
        <v>4.2857142857142858E-2</v>
      </c>
      <c r="F287" s="15">
        <f t="shared" si="70"/>
        <v>2.336448598130841E-2</v>
      </c>
      <c r="G287" s="14">
        <f t="shared" si="71"/>
        <v>-0.72222222222222221</v>
      </c>
      <c r="H287" s="17">
        <f t="shared" si="72"/>
        <v>-3.0952380952380953E-2</v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1</v>
      </c>
      <c r="E293" s="15" t="str">
        <f t="shared" si="69"/>
        <v/>
      </c>
      <c r="F293" s="15">
        <f t="shared" si="70"/>
        <v>4.6728971962616819E-3</v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1</v>
      </c>
      <c r="E294" s="15" t="str">
        <f t="shared" si="69"/>
        <v/>
      </c>
      <c r="F294" s="15">
        <f t="shared" si="70"/>
        <v>4.6728971962616819E-3</v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1</v>
      </c>
      <c r="D295" s="9">
        <v>0</v>
      </c>
      <c r="E295" s="15">
        <f t="shared" si="69"/>
        <v>2.3809523809523812E-3</v>
      </c>
      <c r="F295" s="15" t="str">
        <f t="shared" si="70"/>
        <v/>
      </c>
      <c r="G295" s="14" t="str">
        <f t="shared" si="71"/>
        <v>0</v>
      </c>
      <c r="H295" s="17">
        <f t="shared" si="72"/>
        <v>0</v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4</v>
      </c>
      <c r="D297" s="9">
        <v>7</v>
      </c>
      <c r="E297" s="15">
        <f t="shared" si="69"/>
        <v>9.5238095238095247E-3</v>
      </c>
      <c r="F297" s="15">
        <f t="shared" si="70"/>
        <v>3.2710280373831772E-2</v>
      </c>
      <c r="G297" s="14">
        <f t="shared" si="71"/>
        <v>0.75</v>
      </c>
      <c r="H297" s="17">
        <f t="shared" si="72"/>
        <v>7.1428571428571435E-3</v>
      </c>
    </row>
    <row r="298" spans="2:8" ht="20.100000000000001" customHeight="1" x14ac:dyDescent="0.2">
      <c r="B298" s="8" t="s">
        <v>508</v>
      </c>
      <c r="C298" s="9">
        <v>0</v>
      </c>
      <c r="D298" s="9">
        <v>1</v>
      </c>
      <c r="E298" s="15" t="str">
        <f t="shared" si="69"/>
        <v/>
      </c>
      <c r="F298" s="15">
        <f t="shared" si="70"/>
        <v>4.6728971962616819E-3</v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9</v>
      </c>
      <c r="D299" s="9">
        <v>2</v>
      </c>
      <c r="E299" s="15">
        <f t="shared" si="69"/>
        <v>2.1428571428571429E-2</v>
      </c>
      <c r="F299" s="15">
        <f t="shared" si="70"/>
        <v>9.3457943925233638E-3</v>
      </c>
      <c r="G299" s="14">
        <f t="shared" si="71"/>
        <v>-0.77777777777777779</v>
      </c>
      <c r="H299" s="17">
        <f t="shared" si="72"/>
        <v>-1.6666666666666666E-2</v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1</v>
      </c>
      <c r="D303" s="9">
        <v>1</v>
      </c>
      <c r="E303" s="15">
        <f t="shared" si="69"/>
        <v>2.3809523809523812E-3</v>
      </c>
      <c r="F303" s="15">
        <f t="shared" si="70"/>
        <v>4.6728971962616819E-3</v>
      </c>
      <c r="G303" s="14">
        <f t="shared" si="71"/>
        <v>0</v>
      </c>
      <c r="H303" s="17">
        <f t="shared" si="72"/>
        <v>0</v>
      </c>
    </row>
    <row r="304" spans="2:8" ht="20.100000000000001" customHeight="1" x14ac:dyDescent="0.2">
      <c r="B304" s="8" t="s">
        <v>512</v>
      </c>
      <c r="C304" s="9">
        <v>5</v>
      </c>
      <c r="D304" s="9">
        <v>0</v>
      </c>
      <c r="E304" s="15">
        <f t="shared" si="69"/>
        <v>1.1904761904761904E-2</v>
      </c>
      <c r="F304" s="15" t="str">
        <f t="shared" si="70"/>
        <v/>
      </c>
      <c r="G304" s="14" t="str">
        <f t="shared" si="71"/>
        <v>0</v>
      </c>
      <c r="H304" s="17">
        <f t="shared" si="72"/>
        <v>0</v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1</v>
      </c>
      <c r="E308" s="71" t="str">
        <f t="shared" ref="E308" si="97">+IF(C308=0,"",C308/C$161)</f>
        <v/>
      </c>
      <c r="F308" s="71">
        <f t="shared" ref="F308" si="98">+IF(D308=0,"",D308/D$161)</f>
        <v>4.6728971962616819E-3</v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4</v>
      </c>
      <c r="D318" s="9">
        <v>0</v>
      </c>
      <c r="E318" s="15">
        <f t="shared" si="101"/>
        <v>9.5238095238095247E-3</v>
      </c>
      <c r="F318" s="15" t="str">
        <f t="shared" si="102"/>
        <v/>
      </c>
      <c r="G318" s="14" t="str">
        <f t="shared" si="103"/>
        <v>0</v>
      </c>
      <c r="H318" s="17">
        <f t="shared" si="104"/>
        <v>0</v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5"/>
      <c r="D324" s="25"/>
      <c r="E324" s="26"/>
      <c r="F324" s="26"/>
      <c r="G324" s="23"/>
      <c r="H324" s="24"/>
    </row>
    <row r="325" spans="1:8" ht="20.100000000000001" customHeight="1" x14ac:dyDescent="0.2">
      <c r="B325" s="22"/>
      <c r="C325" s="25"/>
      <c r="D325" s="25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1426</v>
      </c>
      <c r="D329" s="35">
        <f>SUM(D330:D546)</f>
        <v>905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-0.36535764375876578</v>
      </c>
      <c r="H329" s="36">
        <f>+IF(OR(AND(E329=""),(G329="")),"",E329*G329)</f>
        <v>-0.36535764375876578</v>
      </c>
    </row>
    <row r="330" spans="1:8" ht="15" x14ac:dyDescent="0.2">
      <c r="B330" s="5" t="s">
        <v>86</v>
      </c>
      <c r="C330" s="9">
        <v>2</v>
      </c>
      <c r="D330" s="9">
        <v>4</v>
      </c>
      <c r="E330" s="15">
        <f>+IF(C330=0,"",C330/C$329)</f>
        <v>1.4025245441795231E-3</v>
      </c>
      <c r="F330" s="15">
        <f>+IF(D330=0,"",D330/D$329)</f>
        <v>4.4198895027624313E-3</v>
      </c>
      <c r="G330" s="14">
        <f>+IF(OR(AND(D330=0),(C330=0)),"0",((D330-C330)/C330))</f>
        <v>1</v>
      </c>
      <c r="H330" s="17">
        <f>+IF(OR(AND(E330=""),(G330="")),"",E330*G330)</f>
        <v>1.4025245441795231E-3</v>
      </c>
    </row>
    <row r="331" spans="1:8" ht="15" x14ac:dyDescent="0.2">
      <c r="B331" s="5" t="s">
        <v>98</v>
      </c>
      <c r="C331" s="9">
        <v>1</v>
      </c>
      <c r="D331" s="9">
        <v>0</v>
      </c>
      <c r="E331" s="15">
        <f t="shared" ref="E331:E395" si="109">+IF(C331=0,"",C331/C$329)</f>
        <v>7.0126227208976155E-4</v>
      </c>
      <c r="F331" s="15" t="str">
        <f t="shared" ref="F331:F395" si="110">+IF(D331=0,"",D331/D$329)</f>
        <v/>
      </c>
      <c r="G331" s="14" t="str">
        <f t="shared" ref="G331:G395" si="111">+IF(OR(AND(D331=0),(C331=0)),"0",((D331-C331)/C331))</f>
        <v>0</v>
      </c>
      <c r="H331" s="17">
        <f t="shared" ref="H331:H395" si="112">+IF(OR(AND(E331=""),(G331="")),"",E331*G331)</f>
        <v>0</v>
      </c>
    </row>
    <row r="332" spans="1:8" ht="15" x14ac:dyDescent="0.2">
      <c r="B332" s="5" t="s">
        <v>90</v>
      </c>
      <c r="C332" s="9">
        <v>14</v>
      </c>
      <c r="D332" s="9">
        <v>6</v>
      </c>
      <c r="E332" s="15">
        <f t="shared" si="109"/>
        <v>9.8176718092566617E-3</v>
      </c>
      <c r="F332" s="15">
        <f t="shared" si="110"/>
        <v>6.6298342541436465E-3</v>
      </c>
      <c r="G332" s="14">
        <f t="shared" si="111"/>
        <v>-0.5714285714285714</v>
      </c>
      <c r="H332" s="17">
        <f t="shared" si="112"/>
        <v>-5.6100981767180924E-3</v>
      </c>
    </row>
    <row r="333" spans="1:8" ht="15" x14ac:dyDescent="0.2">
      <c r="B333" s="5" t="s">
        <v>81</v>
      </c>
      <c r="C333" s="9">
        <v>6</v>
      </c>
      <c r="D333" s="9">
        <v>0</v>
      </c>
      <c r="E333" s="15">
        <f t="shared" si="109"/>
        <v>4.2075736325385693E-3</v>
      </c>
      <c r="F333" s="15" t="str">
        <f t="shared" si="110"/>
        <v/>
      </c>
      <c r="G333" s="14" t="str">
        <f t="shared" si="111"/>
        <v>0</v>
      </c>
      <c r="H333" s="17">
        <f t="shared" si="112"/>
        <v>0</v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43</v>
      </c>
      <c r="D336" s="9">
        <v>20</v>
      </c>
      <c r="E336" s="15">
        <f t="shared" si="109"/>
        <v>3.0154277699859747E-2</v>
      </c>
      <c r="F336" s="15">
        <f t="shared" si="110"/>
        <v>2.2099447513812154E-2</v>
      </c>
      <c r="G336" s="14">
        <f t="shared" si="111"/>
        <v>-0.53488372093023251</v>
      </c>
      <c r="H336" s="17">
        <f t="shared" si="112"/>
        <v>-1.6129032258064516E-2</v>
      </c>
    </row>
    <row r="337" spans="2:8" ht="15" x14ac:dyDescent="0.2">
      <c r="B337" s="5" t="s">
        <v>94</v>
      </c>
      <c r="C337" s="9">
        <v>2</v>
      </c>
      <c r="D337" s="9">
        <v>7</v>
      </c>
      <c r="E337" s="15">
        <f t="shared" si="109"/>
        <v>1.4025245441795231E-3</v>
      </c>
      <c r="F337" s="15">
        <f t="shared" si="110"/>
        <v>7.7348066298342545E-3</v>
      </c>
      <c r="G337" s="14">
        <f t="shared" si="111"/>
        <v>2.5</v>
      </c>
      <c r="H337" s="17">
        <f t="shared" si="112"/>
        <v>3.5063113604488078E-3</v>
      </c>
    </row>
    <row r="338" spans="2:8" ht="15" x14ac:dyDescent="0.2">
      <c r="B338" s="5" t="s">
        <v>93</v>
      </c>
      <c r="C338" s="9">
        <v>0</v>
      </c>
      <c r="D338" s="9">
        <v>0</v>
      </c>
      <c r="E338" s="15" t="str">
        <f t="shared" si="109"/>
        <v/>
      </c>
      <c r="F338" s="15" t="str">
        <f t="shared" si="110"/>
        <v/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3</v>
      </c>
      <c r="D339" s="9">
        <v>3</v>
      </c>
      <c r="E339" s="15">
        <f t="shared" si="109"/>
        <v>2.1037868162692847E-3</v>
      </c>
      <c r="F339" s="15">
        <f t="shared" si="110"/>
        <v>3.3149171270718232E-3</v>
      </c>
      <c r="G339" s="14">
        <f t="shared" si="111"/>
        <v>0</v>
      </c>
      <c r="H339" s="17">
        <f t="shared" si="112"/>
        <v>0</v>
      </c>
    </row>
    <row r="340" spans="2:8" ht="15" x14ac:dyDescent="0.2">
      <c r="B340" s="5" t="s">
        <v>276</v>
      </c>
      <c r="C340" s="9">
        <v>2</v>
      </c>
      <c r="D340" s="9">
        <v>1</v>
      </c>
      <c r="E340" s="15">
        <f t="shared" si="109"/>
        <v>1.4025245441795231E-3</v>
      </c>
      <c r="F340" s="15">
        <f t="shared" si="110"/>
        <v>1.1049723756906078E-3</v>
      </c>
      <c r="G340" s="14">
        <f t="shared" si="111"/>
        <v>-0.5</v>
      </c>
      <c r="H340" s="17">
        <f t="shared" si="112"/>
        <v>-7.0126227208976155E-4</v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41</v>
      </c>
      <c r="D342" s="9">
        <v>63</v>
      </c>
      <c r="E342" s="15">
        <f t="shared" si="109"/>
        <v>2.8751753155680224E-2</v>
      </c>
      <c r="F342" s="15">
        <f t="shared" si="110"/>
        <v>6.9613259668508287E-2</v>
      </c>
      <c r="G342" s="14">
        <f t="shared" si="111"/>
        <v>0.53658536585365857</v>
      </c>
      <c r="H342" s="17">
        <f t="shared" si="112"/>
        <v>1.5427769985974756E-2</v>
      </c>
    </row>
    <row r="343" spans="2:8" ht="15" x14ac:dyDescent="0.2">
      <c r="B343" s="5" t="s">
        <v>85</v>
      </c>
      <c r="C343" s="9">
        <v>12</v>
      </c>
      <c r="D343" s="9">
        <v>4</v>
      </c>
      <c r="E343" s="15">
        <f t="shared" si="109"/>
        <v>8.4151472650771386E-3</v>
      </c>
      <c r="F343" s="15">
        <f t="shared" si="110"/>
        <v>4.4198895027624313E-3</v>
      </c>
      <c r="G343" s="14">
        <f t="shared" si="111"/>
        <v>-0.66666666666666663</v>
      </c>
      <c r="H343" s="17">
        <f t="shared" si="112"/>
        <v>-5.6100981767180924E-3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16</v>
      </c>
      <c r="D345" s="9">
        <v>2</v>
      </c>
      <c r="E345" s="15">
        <f t="shared" si="109"/>
        <v>1.1220196353436185E-2</v>
      </c>
      <c r="F345" s="15">
        <f t="shared" si="110"/>
        <v>2.2099447513812156E-3</v>
      </c>
      <c r="G345" s="14">
        <f t="shared" si="111"/>
        <v>-0.875</v>
      </c>
      <c r="H345" s="17">
        <f t="shared" si="112"/>
        <v>-9.8176718092566617E-3</v>
      </c>
    </row>
    <row r="346" spans="2:8" ht="15" x14ac:dyDescent="0.2">
      <c r="B346" s="5" t="s">
        <v>88</v>
      </c>
      <c r="C346" s="9">
        <v>30</v>
      </c>
      <c r="D346" s="9">
        <v>2</v>
      </c>
      <c r="E346" s="15">
        <f t="shared" si="109"/>
        <v>2.1037868162692847E-2</v>
      </c>
      <c r="F346" s="15">
        <f t="shared" si="110"/>
        <v>2.2099447513812156E-3</v>
      </c>
      <c r="G346" s="14">
        <f t="shared" si="111"/>
        <v>-0.93333333333333335</v>
      </c>
      <c r="H346" s="17">
        <f t="shared" si="112"/>
        <v>-1.9635343618513323E-2</v>
      </c>
    </row>
    <row r="347" spans="2:8" ht="15" x14ac:dyDescent="0.2">
      <c r="B347" s="5" t="s">
        <v>83</v>
      </c>
      <c r="C347" s="9">
        <v>1</v>
      </c>
      <c r="D347" s="9">
        <v>0</v>
      </c>
      <c r="E347" s="15">
        <f t="shared" si="109"/>
        <v>7.0126227208976155E-4</v>
      </c>
      <c r="F347" s="15" t="str">
        <f t="shared" si="110"/>
        <v/>
      </c>
      <c r="G347" s="14" t="str">
        <f t="shared" si="111"/>
        <v>0</v>
      </c>
      <c r="H347" s="17">
        <f t="shared" si="112"/>
        <v>0</v>
      </c>
    </row>
    <row r="348" spans="2:8" ht="15" x14ac:dyDescent="0.2">
      <c r="B348" s="5" t="s">
        <v>277</v>
      </c>
      <c r="C348" s="9">
        <v>1</v>
      </c>
      <c r="D348" s="9">
        <v>0</v>
      </c>
      <c r="E348" s="15">
        <f t="shared" si="109"/>
        <v>7.0126227208976155E-4</v>
      </c>
      <c r="F348" s="15" t="str">
        <f t="shared" si="110"/>
        <v/>
      </c>
      <c r="G348" s="14" t="str">
        <f t="shared" si="111"/>
        <v>0</v>
      </c>
      <c r="H348" s="17">
        <f t="shared" si="112"/>
        <v>0</v>
      </c>
    </row>
    <row r="349" spans="2:8" ht="15" x14ac:dyDescent="0.2">
      <c r="B349" s="5" t="s">
        <v>278</v>
      </c>
      <c r="C349" s="9">
        <v>21</v>
      </c>
      <c r="D349" s="9">
        <v>93</v>
      </c>
      <c r="E349" s="15">
        <f t="shared" si="109"/>
        <v>1.4726507713884993E-2</v>
      </c>
      <c r="F349" s="15">
        <f t="shared" si="110"/>
        <v>0.10276243093922652</v>
      </c>
      <c r="G349" s="14">
        <f t="shared" si="111"/>
        <v>3.4285714285714284</v>
      </c>
      <c r="H349" s="17">
        <f t="shared" si="112"/>
        <v>5.0490883590462832E-2</v>
      </c>
    </row>
    <row r="350" spans="2:8" ht="15" x14ac:dyDescent="0.2">
      <c r="B350" s="5" t="s">
        <v>279</v>
      </c>
      <c r="C350" s="9">
        <v>0</v>
      </c>
      <c r="D350" s="9">
        <v>0</v>
      </c>
      <c r="E350" s="15" t="str">
        <f t="shared" si="109"/>
        <v/>
      </c>
      <c r="F350" s="15" t="str">
        <f t="shared" si="110"/>
        <v/>
      </c>
      <c r="G350" s="14" t="str">
        <f t="shared" si="111"/>
        <v>0</v>
      </c>
      <c r="H350" s="17" t="str">
        <f t="shared" si="112"/>
        <v/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1</v>
      </c>
      <c r="D352" s="9">
        <v>6</v>
      </c>
      <c r="E352" s="15">
        <f t="shared" si="109"/>
        <v>7.0126227208976155E-4</v>
      </c>
      <c r="F352" s="15">
        <f t="shared" si="110"/>
        <v>6.6298342541436465E-3</v>
      </c>
      <c r="G352" s="14">
        <f t="shared" si="111"/>
        <v>5</v>
      </c>
      <c r="H352" s="17">
        <f t="shared" si="112"/>
        <v>3.5063113604488078E-3</v>
      </c>
    </row>
    <row r="353" spans="2:8" ht="15" x14ac:dyDescent="0.2">
      <c r="B353" s="5" t="s">
        <v>280</v>
      </c>
      <c r="C353" s="9">
        <v>42</v>
      </c>
      <c r="D353" s="9">
        <v>21</v>
      </c>
      <c r="E353" s="15">
        <f t="shared" si="109"/>
        <v>2.9453015427769985E-2</v>
      </c>
      <c r="F353" s="15">
        <f t="shared" si="110"/>
        <v>2.3204419889502764E-2</v>
      </c>
      <c r="G353" s="14">
        <f t="shared" si="111"/>
        <v>-0.5</v>
      </c>
      <c r="H353" s="17">
        <f t="shared" si="112"/>
        <v>-1.4726507713884993E-2</v>
      </c>
    </row>
    <row r="354" spans="2:8" ht="15" x14ac:dyDescent="0.2">
      <c r="B354" s="5" t="s">
        <v>100</v>
      </c>
      <c r="C354" s="9">
        <v>5</v>
      </c>
      <c r="D354" s="9">
        <v>13</v>
      </c>
      <c r="E354" s="15">
        <f t="shared" si="109"/>
        <v>3.5063113604488078E-3</v>
      </c>
      <c r="F354" s="15">
        <f t="shared" si="110"/>
        <v>1.4364640883977901E-2</v>
      </c>
      <c r="G354" s="14">
        <f t="shared" si="111"/>
        <v>1.6</v>
      </c>
      <c r="H354" s="17">
        <f t="shared" si="112"/>
        <v>5.6100981767180924E-3</v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1</v>
      </c>
      <c r="D356" s="9">
        <v>1</v>
      </c>
      <c r="E356" s="15">
        <f t="shared" si="109"/>
        <v>7.0126227208976155E-4</v>
      </c>
      <c r="F356" s="15">
        <f t="shared" si="110"/>
        <v>1.1049723756906078E-3</v>
      </c>
      <c r="G356" s="14">
        <f t="shared" si="111"/>
        <v>0</v>
      </c>
      <c r="H356" s="17">
        <f t="shared" si="112"/>
        <v>0</v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2</v>
      </c>
      <c r="E358" s="15" t="str">
        <f t="shared" si="109"/>
        <v/>
      </c>
      <c r="F358" s="15">
        <f t="shared" si="110"/>
        <v>2.2099447513812156E-3</v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3</v>
      </c>
      <c r="D359" s="9">
        <v>1</v>
      </c>
      <c r="E359" s="15">
        <f t="shared" si="109"/>
        <v>2.1037868162692847E-3</v>
      </c>
      <c r="F359" s="15">
        <f t="shared" si="110"/>
        <v>1.1049723756906078E-3</v>
      </c>
      <c r="G359" s="14">
        <f t="shared" si="111"/>
        <v>-0.66666666666666663</v>
      </c>
      <c r="H359" s="17">
        <f t="shared" si="112"/>
        <v>-1.4025245441795231E-3</v>
      </c>
    </row>
    <row r="360" spans="2:8" ht="15" x14ac:dyDescent="0.2">
      <c r="B360" s="5" t="s">
        <v>526</v>
      </c>
      <c r="C360" s="9">
        <v>0</v>
      </c>
      <c r="D360" s="9">
        <v>2</v>
      </c>
      <c r="E360" s="15" t="str">
        <f t="shared" si="109"/>
        <v/>
      </c>
      <c r="F360" s="15">
        <f t="shared" si="110"/>
        <v>2.2099447513812156E-3</v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30</v>
      </c>
      <c r="D361" s="9">
        <v>28</v>
      </c>
      <c r="E361" s="15">
        <f t="shared" si="109"/>
        <v>2.1037868162692847E-2</v>
      </c>
      <c r="F361" s="15">
        <f t="shared" si="110"/>
        <v>3.0939226519337018E-2</v>
      </c>
      <c r="G361" s="14">
        <f t="shared" si="111"/>
        <v>-6.6666666666666666E-2</v>
      </c>
      <c r="H361" s="17">
        <f t="shared" si="112"/>
        <v>-1.4025245441795231E-3</v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91</v>
      </c>
      <c r="D363" s="9">
        <v>1</v>
      </c>
      <c r="E363" s="15">
        <f t="shared" si="109"/>
        <v>6.3814866760168301E-2</v>
      </c>
      <c r="F363" s="15">
        <f t="shared" si="110"/>
        <v>1.1049723756906078E-3</v>
      </c>
      <c r="G363" s="14">
        <f t="shared" si="111"/>
        <v>-0.98901098901098905</v>
      </c>
      <c r="H363" s="17">
        <f t="shared" si="112"/>
        <v>-6.311360448807854E-2</v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5</v>
      </c>
      <c r="D365" s="9">
        <v>2</v>
      </c>
      <c r="E365" s="15">
        <f t="shared" si="109"/>
        <v>3.5063113604488078E-3</v>
      </c>
      <c r="F365" s="15">
        <f t="shared" si="110"/>
        <v>2.2099447513812156E-3</v>
      </c>
      <c r="G365" s="14">
        <f t="shared" si="111"/>
        <v>-0.6</v>
      </c>
      <c r="H365" s="17">
        <f t="shared" si="112"/>
        <v>-2.1037868162692847E-3</v>
      </c>
    </row>
    <row r="366" spans="2:8" ht="15" x14ac:dyDescent="0.2">
      <c r="B366" s="5" t="s">
        <v>530</v>
      </c>
      <c r="C366" s="9">
        <v>2</v>
      </c>
      <c r="D366" s="9">
        <v>0</v>
      </c>
      <c r="E366" s="15">
        <f t="shared" si="109"/>
        <v>1.4025245441795231E-3</v>
      </c>
      <c r="F366" s="15" t="str">
        <f t="shared" si="110"/>
        <v/>
      </c>
      <c r="G366" s="14" t="str">
        <f t="shared" si="111"/>
        <v>0</v>
      </c>
      <c r="H366" s="17">
        <f t="shared" si="112"/>
        <v>0</v>
      </c>
    </row>
    <row r="367" spans="2:8" ht="15" x14ac:dyDescent="0.2">
      <c r="B367" s="5" t="s">
        <v>531</v>
      </c>
      <c r="C367" s="9">
        <v>18</v>
      </c>
      <c r="D367" s="9">
        <v>34</v>
      </c>
      <c r="E367" s="15">
        <f t="shared" si="109"/>
        <v>1.2622720897615708E-2</v>
      </c>
      <c r="F367" s="15">
        <f t="shared" si="110"/>
        <v>3.7569060773480663E-2</v>
      </c>
      <c r="G367" s="14">
        <f t="shared" si="111"/>
        <v>0.88888888888888884</v>
      </c>
      <c r="H367" s="17">
        <f t="shared" si="112"/>
        <v>1.1220196353436185E-2</v>
      </c>
    </row>
    <row r="368" spans="2:8" ht="15" x14ac:dyDescent="0.2">
      <c r="B368" s="5" t="s">
        <v>109</v>
      </c>
      <c r="C368" s="9">
        <v>5</v>
      </c>
      <c r="D368" s="9">
        <v>1</v>
      </c>
      <c r="E368" s="15">
        <f t="shared" si="109"/>
        <v>3.5063113604488078E-3</v>
      </c>
      <c r="F368" s="15">
        <f t="shared" si="110"/>
        <v>1.1049723756906078E-3</v>
      </c>
      <c r="G368" s="14">
        <f t="shared" si="111"/>
        <v>-0.8</v>
      </c>
      <c r="H368" s="17">
        <f t="shared" si="112"/>
        <v>-2.8050490883590462E-3</v>
      </c>
    </row>
    <row r="369" spans="1:8" ht="15" x14ac:dyDescent="0.2">
      <c r="B369" s="5" t="s">
        <v>102</v>
      </c>
      <c r="C369" s="9">
        <v>6</v>
      </c>
      <c r="D369" s="9">
        <v>30</v>
      </c>
      <c r="E369" s="15">
        <f t="shared" si="109"/>
        <v>4.2075736325385693E-3</v>
      </c>
      <c r="F369" s="15">
        <f t="shared" si="110"/>
        <v>3.3149171270718231E-2</v>
      </c>
      <c r="G369" s="14">
        <f t="shared" si="111"/>
        <v>4</v>
      </c>
      <c r="H369" s="17">
        <f t="shared" si="112"/>
        <v>1.6830294530154277E-2</v>
      </c>
    </row>
    <row r="370" spans="1:8" ht="15" x14ac:dyDescent="0.2">
      <c r="B370" s="5" t="s">
        <v>108</v>
      </c>
      <c r="C370" s="9">
        <v>23</v>
      </c>
      <c r="D370" s="9">
        <v>50</v>
      </c>
      <c r="E370" s="15">
        <f t="shared" si="109"/>
        <v>1.6129032258064516E-2</v>
      </c>
      <c r="F370" s="15">
        <f t="shared" si="110"/>
        <v>5.5248618784530384E-2</v>
      </c>
      <c r="G370" s="14">
        <f t="shared" si="111"/>
        <v>1.173913043478261</v>
      </c>
      <c r="H370" s="17">
        <f t="shared" si="112"/>
        <v>1.8934081346423562E-2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2</v>
      </c>
      <c r="E372" s="15" t="str">
        <f t="shared" si="109"/>
        <v/>
      </c>
      <c r="F372" s="15">
        <f t="shared" si="110"/>
        <v>2.2099447513812156E-3</v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3</v>
      </c>
      <c r="D373" s="9">
        <v>0</v>
      </c>
      <c r="E373" s="15">
        <f t="shared" si="109"/>
        <v>2.1037868162692847E-3</v>
      </c>
      <c r="F373" s="15" t="str">
        <f t="shared" si="110"/>
        <v/>
      </c>
      <c r="G373" s="14" t="str">
        <f t="shared" si="111"/>
        <v>0</v>
      </c>
      <c r="H373" s="17">
        <f t="shared" si="112"/>
        <v>0</v>
      </c>
    </row>
    <row r="374" spans="1:8" ht="15" x14ac:dyDescent="0.2">
      <c r="B374" s="5" t="s">
        <v>285</v>
      </c>
      <c r="C374" s="9">
        <v>1</v>
      </c>
      <c r="D374" s="9">
        <v>0</v>
      </c>
      <c r="E374" s="15">
        <f t="shared" si="109"/>
        <v>7.0126227208976155E-4</v>
      </c>
      <c r="F374" s="15" t="str">
        <f t="shared" si="110"/>
        <v/>
      </c>
      <c r="G374" s="14" t="str">
        <f t="shared" si="111"/>
        <v>0</v>
      </c>
      <c r="H374" s="17">
        <f t="shared" si="112"/>
        <v>0</v>
      </c>
    </row>
    <row r="375" spans="1:8" ht="15" x14ac:dyDescent="0.2">
      <c r="B375" s="5" t="s">
        <v>286</v>
      </c>
      <c r="C375" s="9">
        <v>0</v>
      </c>
      <c r="D375" s="9">
        <v>2</v>
      </c>
      <c r="E375" s="15" t="str">
        <f t="shared" si="109"/>
        <v/>
      </c>
      <c r="F375" s="15">
        <f t="shared" si="110"/>
        <v>2.2099447513812156E-3</v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5</v>
      </c>
      <c r="E376" s="15" t="str">
        <f t="shared" si="109"/>
        <v/>
      </c>
      <c r="F376" s="15">
        <f t="shared" si="110"/>
        <v>5.5248618784530384E-3</v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0</v>
      </c>
      <c r="E378" s="15" t="str">
        <f t="shared" si="109"/>
        <v/>
      </c>
      <c r="F378" s="15" t="str">
        <f t="shared" si="110"/>
        <v/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1</v>
      </c>
      <c r="D379" s="9">
        <v>4</v>
      </c>
      <c r="E379" s="15">
        <f t="shared" si="109"/>
        <v>7.0126227208976155E-4</v>
      </c>
      <c r="F379" s="15">
        <f t="shared" si="110"/>
        <v>4.4198895027624313E-3</v>
      </c>
      <c r="G379" s="14">
        <f t="shared" si="111"/>
        <v>3</v>
      </c>
      <c r="H379" s="17">
        <f t="shared" si="112"/>
        <v>2.1037868162692847E-3</v>
      </c>
    </row>
    <row r="380" spans="1:8" ht="15" x14ac:dyDescent="0.2">
      <c r="B380" s="5" t="s">
        <v>288</v>
      </c>
      <c r="C380" s="9">
        <v>47</v>
      </c>
      <c r="D380" s="9">
        <v>17</v>
      </c>
      <c r="E380" s="15">
        <f t="shared" si="109"/>
        <v>3.2959326788218793E-2</v>
      </c>
      <c r="F380" s="15">
        <f t="shared" si="110"/>
        <v>1.8784530386740331E-2</v>
      </c>
      <c r="G380" s="14">
        <f t="shared" si="111"/>
        <v>-0.63829787234042556</v>
      </c>
      <c r="H380" s="17">
        <f t="shared" si="112"/>
        <v>-2.1037868162692847E-2</v>
      </c>
    </row>
    <row r="381" spans="1:8" ht="15" x14ac:dyDescent="0.2">
      <c r="B381" s="5" t="s">
        <v>533</v>
      </c>
      <c r="C381" s="9">
        <v>0</v>
      </c>
      <c r="D381" s="9">
        <v>0</v>
      </c>
      <c r="E381" s="15" t="str">
        <f t="shared" si="109"/>
        <v/>
      </c>
      <c r="F381" s="15" t="str">
        <f t="shared" si="110"/>
        <v/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20</v>
      </c>
      <c r="D382" s="9">
        <v>3</v>
      </c>
      <c r="E382" s="15">
        <f t="shared" si="109"/>
        <v>1.4025245441795231E-2</v>
      </c>
      <c r="F382" s="15">
        <f t="shared" si="110"/>
        <v>3.3149171270718232E-3</v>
      </c>
      <c r="G382" s="14">
        <f t="shared" si="111"/>
        <v>-0.85</v>
      </c>
      <c r="H382" s="17">
        <f t="shared" si="112"/>
        <v>-1.1921458625525946E-2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14</v>
      </c>
      <c r="D390" s="9">
        <v>34</v>
      </c>
      <c r="E390" s="15">
        <f t="shared" si="109"/>
        <v>9.8176718092566617E-3</v>
      </c>
      <c r="F390" s="15">
        <f t="shared" si="110"/>
        <v>3.7569060773480663E-2</v>
      </c>
      <c r="G390" s="14">
        <f t="shared" si="111"/>
        <v>1.4285714285714286</v>
      </c>
      <c r="H390" s="17">
        <f t="shared" si="112"/>
        <v>1.4025245441795231E-2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49</v>
      </c>
      <c r="D393" s="9">
        <v>38</v>
      </c>
      <c r="E393" s="15">
        <f t="shared" si="109"/>
        <v>3.4361851332398316E-2</v>
      </c>
      <c r="F393" s="15">
        <f t="shared" si="110"/>
        <v>4.1988950276243095E-2</v>
      </c>
      <c r="G393" s="14">
        <f t="shared" si="111"/>
        <v>-0.22448979591836735</v>
      </c>
      <c r="H393" s="17">
        <f t="shared" si="112"/>
        <v>-7.7138849929873771E-3</v>
      </c>
    </row>
    <row r="394" spans="1:8" ht="15" x14ac:dyDescent="0.2">
      <c r="B394" s="5" t="s">
        <v>536</v>
      </c>
      <c r="C394" s="9">
        <v>22</v>
      </c>
      <c r="D394" s="9">
        <v>0</v>
      </c>
      <c r="E394" s="15">
        <f t="shared" si="109"/>
        <v>1.5427769985974754E-2</v>
      </c>
      <c r="F394" s="15" t="str">
        <f t="shared" si="110"/>
        <v/>
      </c>
      <c r="G394" s="14" t="str">
        <f t="shared" si="111"/>
        <v>0</v>
      </c>
      <c r="H394" s="17">
        <f t="shared" si="112"/>
        <v>0</v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9</v>
      </c>
      <c r="E399" s="71" t="str">
        <f t="shared" si="121"/>
        <v/>
      </c>
      <c r="F399" s="71">
        <f t="shared" si="122"/>
        <v>9.9447513812154689E-3</v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1</v>
      </c>
      <c r="D402" s="9">
        <v>2</v>
      </c>
      <c r="E402" s="15">
        <f t="shared" si="117"/>
        <v>7.0126227208976155E-4</v>
      </c>
      <c r="F402" s="15">
        <f t="shared" si="118"/>
        <v>2.2099447513812156E-3</v>
      </c>
      <c r="G402" s="14">
        <f t="shared" si="119"/>
        <v>1</v>
      </c>
      <c r="H402" s="17">
        <f t="shared" si="120"/>
        <v>7.0126227208976155E-4</v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0</v>
      </c>
      <c r="E404" s="15" t="str">
        <f t="shared" si="117"/>
        <v/>
      </c>
      <c r="F404" s="15" t="str">
        <f t="shared" si="118"/>
        <v/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0</v>
      </c>
      <c r="D408" s="9">
        <v>0</v>
      </c>
      <c r="E408" s="15" t="str">
        <f t="shared" si="117"/>
        <v/>
      </c>
      <c r="F408" s="15" t="str">
        <f t="shared" si="118"/>
        <v/>
      </c>
      <c r="G408" s="14" t="str">
        <f t="shared" si="119"/>
        <v>0</v>
      </c>
      <c r="H408" s="17" t="str">
        <f t="shared" si="120"/>
        <v/>
      </c>
    </row>
    <row r="409" spans="1:8" ht="15" x14ac:dyDescent="0.2">
      <c r="B409" s="5" t="s">
        <v>300</v>
      </c>
      <c r="C409" s="9">
        <v>63</v>
      </c>
      <c r="D409" s="9">
        <v>0</v>
      </c>
      <c r="E409" s="15">
        <f t="shared" si="117"/>
        <v>4.4179523141654978E-2</v>
      </c>
      <c r="F409" s="15" t="str">
        <f t="shared" si="118"/>
        <v/>
      </c>
      <c r="G409" s="14" t="str">
        <f t="shared" si="119"/>
        <v>0</v>
      </c>
      <c r="H409" s="17">
        <f t="shared" si="120"/>
        <v>0</v>
      </c>
    </row>
    <row r="410" spans="1:8" ht="15" x14ac:dyDescent="0.2">
      <c r="B410" s="5" t="s">
        <v>114</v>
      </c>
      <c r="C410" s="9">
        <v>3</v>
      </c>
      <c r="D410" s="9">
        <v>0</v>
      </c>
      <c r="E410" s="15">
        <f t="shared" si="117"/>
        <v>2.1037868162692847E-3</v>
      </c>
      <c r="F410" s="15" t="str">
        <f t="shared" si="118"/>
        <v/>
      </c>
      <c r="G410" s="14" t="str">
        <f t="shared" si="119"/>
        <v>0</v>
      </c>
      <c r="H410" s="17">
        <f t="shared" si="120"/>
        <v>0</v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0</v>
      </c>
      <c r="D412" s="9">
        <v>0</v>
      </c>
      <c r="E412" s="15" t="str">
        <f t="shared" si="117"/>
        <v/>
      </c>
      <c r="F412" s="15" t="str">
        <f t="shared" si="118"/>
        <v/>
      </c>
      <c r="G412" s="14" t="str">
        <f t="shared" si="119"/>
        <v>0</v>
      </c>
      <c r="H412" s="17" t="str">
        <f t="shared" si="120"/>
        <v/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8</v>
      </c>
      <c r="E416" s="15" t="str">
        <f t="shared" si="117"/>
        <v/>
      </c>
      <c r="F416" s="15">
        <f t="shared" si="118"/>
        <v>8.8397790055248626E-3</v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20</v>
      </c>
      <c r="E417" s="71" t="str">
        <f t="shared" ref="E417:E419" si="133">+IF(C417=0,"",C417/C$329)</f>
        <v/>
      </c>
      <c r="F417" s="71">
        <f t="shared" ref="F417:F419" si="134">+IF(D417=0,"",D417/D$329)</f>
        <v>2.2099447513812154E-2</v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0</v>
      </c>
      <c r="E420" s="15" t="str">
        <f t="shared" si="117"/>
        <v/>
      </c>
      <c r="F420" s="15" t="str">
        <f t="shared" si="118"/>
        <v/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3</v>
      </c>
      <c r="D422" s="9">
        <v>0</v>
      </c>
      <c r="E422" s="15">
        <f t="shared" si="117"/>
        <v>2.1037868162692847E-3</v>
      </c>
      <c r="F422" s="15" t="str">
        <f t="shared" si="118"/>
        <v/>
      </c>
      <c r="G422" s="14" t="str">
        <f t="shared" si="119"/>
        <v>0</v>
      </c>
      <c r="H422" s="17">
        <f t="shared" si="120"/>
        <v>0</v>
      </c>
    </row>
    <row r="423" spans="1:8" ht="15" x14ac:dyDescent="0.2">
      <c r="B423" s="5" t="s">
        <v>128</v>
      </c>
      <c r="C423" s="9">
        <v>49</v>
      </c>
      <c r="D423" s="9">
        <v>3</v>
      </c>
      <c r="E423" s="15">
        <f t="shared" si="117"/>
        <v>3.4361851332398316E-2</v>
      </c>
      <c r="F423" s="15">
        <f t="shared" si="118"/>
        <v>3.3149171270718232E-3</v>
      </c>
      <c r="G423" s="14">
        <f t="shared" si="119"/>
        <v>-0.93877551020408168</v>
      </c>
      <c r="H423" s="17">
        <f t="shared" si="120"/>
        <v>-3.2258064516129031E-2</v>
      </c>
    </row>
    <row r="424" spans="1:8" ht="15" x14ac:dyDescent="0.2">
      <c r="B424" s="5" t="s">
        <v>302</v>
      </c>
      <c r="C424" s="9">
        <v>3</v>
      </c>
      <c r="D424" s="9">
        <v>0</v>
      </c>
      <c r="E424" s="15">
        <f t="shared" si="117"/>
        <v>2.1037868162692847E-3</v>
      </c>
      <c r="F424" s="15" t="str">
        <f t="shared" si="118"/>
        <v/>
      </c>
      <c r="G424" s="14" t="str">
        <f t="shared" si="119"/>
        <v>0</v>
      </c>
      <c r="H424" s="17">
        <f t="shared" si="120"/>
        <v>0</v>
      </c>
    </row>
    <row r="425" spans="1:8" ht="15" x14ac:dyDescent="0.2">
      <c r="B425" s="5" t="s">
        <v>541</v>
      </c>
      <c r="C425" s="9">
        <v>17</v>
      </c>
      <c r="D425" s="9">
        <v>0</v>
      </c>
      <c r="E425" s="15">
        <f t="shared" si="117"/>
        <v>1.1921458625525946E-2</v>
      </c>
      <c r="F425" s="15" t="str">
        <f t="shared" si="118"/>
        <v/>
      </c>
      <c r="G425" s="14" t="str">
        <f t="shared" si="119"/>
        <v>0</v>
      </c>
      <c r="H425" s="17">
        <f t="shared" si="120"/>
        <v>0</v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0</v>
      </c>
      <c r="D428" s="9">
        <v>0</v>
      </c>
      <c r="E428" s="15" t="str">
        <f t="shared" si="117"/>
        <v/>
      </c>
      <c r="F428" s="15" t="str">
        <f t="shared" si="118"/>
        <v/>
      </c>
      <c r="G428" s="14" t="str">
        <f t="shared" si="119"/>
        <v>0</v>
      </c>
      <c r="H428" s="17" t="str">
        <f t="shared" si="120"/>
        <v/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1</v>
      </c>
      <c r="D430" s="9">
        <v>15</v>
      </c>
      <c r="E430" s="15">
        <f t="shared" si="117"/>
        <v>7.0126227208976155E-4</v>
      </c>
      <c r="F430" s="15">
        <f t="shared" si="118"/>
        <v>1.6574585635359115E-2</v>
      </c>
      <c r="G430" s="14">
        <f t="shared" si="119"/>
        <v>14</v>
      </c>
      <c r="H430" s="17">
        <f t="shared" si="120"/>
        <v>9.8176718092566617E-3</v>
      </c>
    </row>
    <row r="431" spans="1:8" ht="15" x14ac:dyDescent="0.2">
      <c r="B431" s="5" t="s">
        <v>422</v>
      </c>
      <c r="C431" s="9">
        <v>9</v>
      </c>
      <c r="D431" s="9">
        <v>3</v>
      </c>
      <c r="E431" s="15">
        <f t="shared" si="117"/>
        <v>6.311360448807854E-3</v>
      </c>
      <c r="F431" s="15">
        <f t="shared" si="118"/>
        <v>3.3149171270718232E-3</v>
      </c>
      <c r="G431" s="14">
        <f t="shared" si="119"/>
        <v>-0.66666666666666663</v>
      </c>
      <c r="H431" s="17">
        <f t="shared" si="120"/>
        <v>-4.2075736325385693E-3</v>
      </c>
    </row>
    <row r="432" spans="1:8" ht="15" x14ac:dyDescent="0.2">
      <c r="B432" s="5" t="s">
        <v>123</v>
      </c>
      <c r="C432" s="9">
        <v>34</v>
      </c>
      <c r="D432" s="9">
        <v>5</v>
      </c>
      <c r="E432" s="15">
        <f t="shared" si="117"/>
        <v>2.3842917251051893E-2</v>
      </c>
      <c r="F432" s="15">
        <f t="shared" si="118"/>
        <v>5.5248618784530384E-3</v>
      </c>
      <c r="G432" s="14">
        <f t="shared" si="119"/>
        <v>-0.8529411764705882</v>
      </c>
      <c r="H432" s="17">
        <f t="shared" si="120"/>
        <v>-2.0336605890603085E-2</v>
      </c>
    </row>
    <row r="433" spans="2:8" ht="15" x14ac:dyDescent="0.2">
      <c r="B433" s="5" t="s">
        <v>304</v>
      </c>
      <c r="C433" s="9">
        <v>60</v>
      </c>
      <c r="D433" s="9">
        <v>4</v>
      </c>
      <c r="E433" s="15">
        <f t="shared" si="117"/>
        <v>4.2075736325385693E-2</v>
      </c>
      <c r="F433" s="15">
        <f t="shared" si="118"/>
        <v>4.4198895027624313E-3</v>
      </c>
      <c r="G433" s="14">
        <f t="shared" si="119"/>
        <v>-0.93333333333333335</v>
      </c>
      <c r="H433" s="17">
        <f t="shared" si="120"/>
        <v>-3.9270687237026647E-2</v>
      </c>
    </row>
    <row r="434" spans="2:8" ht="15" x14ac:dyDescent="0.2">
      <c r="B434" s="5" t="s">
        <v>122</v>
      </c>
      <c r="C434" s="9">
        <v>0</v>
      </c>
      <c r="D434" s="9">
        <v>1</v>
      </c>
      <c r="E434" s="15" t="str">
        <f t="shared" si="117"/>
        <v/>
      </c>
      <c r="F434" s="15">
        <f t="shared" si="118"/>
        <v>1.1049723756906078E-3</v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18</v>
      </c>
      <c r="D435" s="9">
        <v>4</v>
      </c>
      <c r="E435" s="15">
        <f t="shared" si="117"/>
        <v>1.2622720897615708E-2</v>
      </c>
      <c r="F435" s="15">
        <f t="shared" si="118"/>
        <v>4.4198895027624313E-3</v>
      </c>
      <c r="G435" s="14">
        <f t="shared" si="119"/>
        <v>-0.77777777777777779</v>
      </c>
      <c r="H435" s="17">
        <f t="shared" si="120"/>
        <v>-9.8176718092566617E-3</v>
      </c>
    </row>
    <row r="436" spans="2:8" ht="15" x14ac:dyDescent="0.2">
      <c r="B436" s="5" t="s">
        <v>132</v>
      </c>
      <c r="C436" s="9">
        <v>0</v>
      </c>
      <c r="D436" s="9">
        <v>0</v>
      </c>
      <c r="E436" s="15" t="str">
        <f t="shared" si="117"/>
        <v/>
      </c>
      <c r="F436" s="15" t="str">
        <f t="shared" si="118"/>
        <v/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0</v>
      </c>
      <c r="E437" s="15" t="str">
        <f t="shared" si="117"/>
        <v/>
      </c>
      <c r="F437" s="15" t="str">
        <f t="shared" si="118"/>
        <v/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43</v>
      </c>
      <c r="D438" s="9">
        <v>27</v>
      </c>
      <c r="E438" s="15">
        <f t="shared" si="117"/>
        <v>3.0154277699859747E-2</v>
      </c>
      <c r="F438" s="15">
        <f t="shared" si="118"/>
        <v>2.9834254143646408E-2</v>
      </c>
      <c r="G438" s="14">
        <f t="shared" si="119"/>
        <v>-0.37209302325581395</v>
      </c>
      <c r="H438" s="17">
        <f t="shared" si="120"/>
        <v>-1.1220196353436185E-2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32</v>
      </c>
      <c r="E442" s="15" t="str">
        <f t="shared" si="117"/>
        <v/>
      </c>
      <c r="F442" s="15">
        <f t="shared" si="118"/>
        <v>3.535911602209945E-2</v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1</v>
      </c>
      <c r="D445" s="9">
        <v>0</v>
      </c>
      <c r="E445" s="15">
        <f t="shared" si="117"/>
        <v>7.0126227208976155E-4</v>
      </c>
      <c r="F445" s="15" t="str">
        <f t="shared" si="118"/>
        <v/>
      </c>
      <c r="G445" s="14" t="str">
        <f t="shared" si="119"/>
        <v>0</v>
      </c>
      <c r="H445" s="17">
        <f t="shared" si="120"/>
        <v>0</v>
      </c>
    </row>
    <row r="446" spans="2:8" ht="15" x14ac:dyDescent="0.2">
      <c r="B446" s="5" t="s">
        <v>306</v>
      </c>
      <c r="C446" s="9">
        <v>40</v>
      </c>
      <c r="D446" s="9">
        <v>15</v>
      </c>
      <c r="E446" s="15">
        <f t="shared" si="117"/>
        <v>2.8050490883590462E-2</v>
      </c>
      <c r="F446" s="15">
        <f t="shared" si="118"/>
        <v>1.6574585635359115E-2</v>
      </c>
      <c r="G446" s="14">
        <f t="shared" si="119"/>
        <v>-0.625</v>
      </c>
      <c r="H446" s="17">
        <f t="shared" si="120"/>
        <v>-1.7531556802244039E-2</v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1</v>
      </c>
      <c r="D448" s="9">
        <v>1</v>
      </c>
      <c r="E448" s="15">
        <f t="shared" si="117"/>
        <v>7.0126227208976155E-4</v>
      </c>
      <c r="F448" s="15">
        <f t="shared" si="118"/>
        <v>1.1049723756906078E-3</v>
      </c>
      <c r="G448" s="14">
        <f t="shared" si="119"/>
        <v>0</v>
      </c>
      <c r="H448" s="17">
        <f t="shared" si="120"/>
        <v>0</v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8</v>
      </c>
      <c r="D450" s="9">
        <v>1</v>
      </c>
      <c r="E450" s="15">
        <f t="shared" si="117"/>
        <v>5.6100981767180924E-3</v>
      </c>
      <c r="F450" s="15">
        <f t="shared" si="118"/>
        <v>1.1049723756906078E-3</v>
      </c>
      <c r="G450" s="14">
        <f t="shared" si="119"/>
        <v>-0.875</v>
      </c>
      <c r="H450" s="17">
        <f t="shared" si="120"/>
        <v>-4.9088359046283309E-3</v>
      </c>
    </row>
    <row r="451" spans="2:8" ht="15" x14ac:dyDescent="0.2">
      <c r="B451" s="5" t="s">
        <v>309</v>
      </c>
      <c r="C451" s="9">
        <v>11</v>
      </c>
      <c r="D451" s="9">
        <v>3</v>
      </c>
      <c r="E451" s="15">
        <f t="shared" si="117"/>
        <v>7.7138849929873771E-3</v>
      </c>
      <c r="F451" s="15">
        <f t="shared" si="118"/>
        <v>3.3149171270718232E-3</v>
      </c>
      <c r="G451" s="14">
        <f t="shared" si="119"/>
        <v>-0.72727272727272729</v>
      </c>
      <c r="H451" s="17">
        <f t="shared" si="120"/>
        <v>-5.6100981767180924E-3</v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0</v>
      </c>
      <c r="E453" s="15" t="str">
        <f t="shared" si="117"/>
        <v/>
      </c>
      <c r="F453" s="15" t="str">
        <f t="shared" si="118"/>
        <v/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1</v>
      </c>
      <c r="D454" s="9">
        <v>0</v>
      </c>
      <c r="E454" s="15">
        <f t="shared" si="117"/>
        <v>7.0126227208976155E-4</v>
      </c>
      <c r="F454" s="15" t="str">
        <f t="shared" si="118"/>
        <v/>
      </c>
      <c r="G454" s="14" t="str">
        <f t="shared" si="119"/>
        <v>0</v>
      </c>
      <c r="H454" s="17">
        <f t="shared" si="120"/>
        <v>0</v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6</v>
      </c>
      <c r="D456" s="9">
        <v>2</v>
      </c>
      <c r="E456" s="15">
        <f t="shared" si="117"/>
        <v>4.2075736325385693E-3</v>
      </c>
      <c r="F456" s="15">
        <f t="shared" si="118"/>
        <v>2.2099447513812156E-3</v>
      </c>
      <c r="G456" s="14">
        <f t="shared" si="119"/>
        <v>-0.66666666666666663</v>
      </c>
      <c r="H456" s="17">
        <f t="shared" si="120"/>
        <v>-2.8050490883590462E-3</v>
      </c>
    </row>
    <row r="457" spans="2:8" ht="15" x14ac:dyDescent="0.2">
      <c r="B457" s="5" t="s">
        <v>547</v>
      </c>
      <c r="C457" s="9">
        <v>0</v>
      </c>
      <c r="D457" s="9">
        <v>5</v>
      </c>
      <c r="E457" s="15" t="str">
        <f t="shared" si="117"/>
        <v/>
      </c>
      <c r="F457" s="15">
        <f t="shared" si="118"/>
        <v>5.5248618784530384E-3</v>
      </c>
      <c r="G457" s="14" t="str">
        <f t="shared" si="119"/>
        <v>0</v>
      </c>
      <c r="H457" s="17" t="str">
        <f t="shared" si="120"/>
        <v/>
      </c>
    </row>
    <row r="458" spans="2:8" ht="15" x14ac:dyDescent="0.2">
      <c r="B458" s="5" t="s">
        <v>314</v>
      </c>
      <c r="C458" s="9">
        <v>0</v>
      </c>
      <c r="D458" s="9">
        <v>1</v>
      </c>
      <c r="E458" s="15" t="str">
        <f t="shared" si="117"/>
        <v/>
      </c>
      <c r="F458" s="15">
        <f t="shared" si="118"/>
        <v>1.1049723756906078E-3</v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1</v>
      </c>
      <c r="D462" s="9">
        <v>0</v>
      </c>
      <c r="E462" s="15">
        <f t="shared" si="117"/>
        <v>7.0126227208976155E-4</v>
      </c>
      <c r="F462" s="15" t="str">
        <f t="shared" si="118"/>
        <v/>
      </c>
      <c r="G462" s="14" t="str">
        <f t="shared" si="119"/>
        <v>0</v>
      </c>
      <c r="H462" s="17">
        <f t="shared" si="120"/>
        <v>0</v>
      </c>
    </row>
    <row r="463" spans="2:8" ht="15" x14ac:dyDescent="0.2">
      <c r="B463" s="5" t="s">
        <v>142</v>
      </c>
      <c r="C463" s="9">
        <v>1</v>
      </c>
      <c r="D463" s="9">
        <v>0</v>
      </c>
      <c r="E463" s="15">
        <f t="shared" si="117"/>
        <v>7.0126227208976155E-4</v>
      </c>
      <c r="F463" s="15" t="str">
        <f t="shared" si="118"/>
        <v/>
      </c>
      <c r="G463" s="14" t="str">
        <f t="shared" si="119"/>
        <v>0</v>
      </c>
      <c r="H463" s="17">
        <f t="shared" si="120"/>
        <v>0</v>
      </c>
    </row>
    <row r="464" spans="2:8" ht="15" x14ac:dyDescent="0.2">
      <c r="B464" s="5" t="s">
        <v>318</v>
      </c>
      <c r="C464" s="9">
        <v>0</v>
      </c>
      <c r="D464" s="9">
        <v>6</v>
      </c>
      <c r="E464" s="15" t="str">
        <f t="shared" si="117"/>
        <v/>
      </c>
      <c r="F464" s="15">
        <f t="shared" si="118"/>
        <v>6.6298342541436465E-3</v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1</v>
      </c>
      <c r="D465" s="9">
        <v>0</v>
      </c>
      <c r="E465" s="15">
        <f t="shared" si="117"/>
        <v>7.0126227208976155E-4</v>
      </c>
      <c r="F465" s="15" t="str">
        <f t="shared" si="118"/>
        <v/>
      </c>
      <c r="G465" s="14" t="str">
        <f t="shared" si="119"/>
        <v>0</v>
      </c>
      <c r="H465" s="17">
        <f t="shared" si="120"/>
        <v>0</v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14</v>
      </c>
      <c r="D467" s="9">
        <v>0</v>
      </c>
      <c r="E467" s="15">
        <f t="shared" si="117"/>
        <v>9.8176718092566617E-3</v>
      </c>
      <c r="F467" s="15" t="str">
        <f t="shared" si="118"/>
        <v/>
      </c>
      <c r="G467" s="14" t="str">
        <f t="shared" si="119"/>
        <v>0</v>
      </c>
      <c r="H467" s="17">
        <f t="shared" si="120"/>
        <v>0</v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2</v>
      </c>
      <c r="D469" s="9">
        <v>0</v>
      </c>
      <c r="E469" s="15">
        <f t="shared" ref="E469:E534" si="137">+IF(C469=0,"",C469/C$329)</f>
        <v>1.4025245441795231E-3</v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>
        <f t="shared" ref="H469:H534" si="140">+IF(OR(AND(E469=""),(G469="")),"",E469*G469)</f>
        <v>0</v>
      </c>
    </row>
    <row r="470" spans="2:8" ht="15" x14ac:dyDescent="0.2">
      <c r="B470" s="5" t="s">
        <v>323</v>
      </c>
      <c r="C470" s="9">
        <v>1</v>
      </c>
      <c r="D470" s="9">
        <v>0</v>
      </c>
      <c r="E470" s="15">
        <f t="shared" si="137"/>
        <v>7.0126227208976155E-4</v>
      </c>
      <c r="F470" s="15" t="str">
        <f t="shared" si="138"/>
        <v/>
      </c>
      <c r="G470" s="14" t="str">
        <f t="shared" si="139"/>
        <v>0</v>
      </c>
      <c r="H470" s="17">
        <f t="shared" si="140"/>
        <v>0</v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0</v>
      </c>
      <c r="D477" s="9">
        <v>0</v>
      </c>
      <c r="E477" s="15" t="str">
        <f t="shared" si="137"/>
        <v/>
      </c>
      <c r="F477" s="15" t="str">
        <f t="shared" si="138"/>
        <v/>
      </c>
      <c r="G477" s="14" t="str">
        <f t="shared" si="139"/>
        <v>0</v>
      </c>
      <c r="H477" s="17" t="str">
        <f t="shared" si="140"/>
        <v/>
      </c>
    </row>
    <row r="478" spans="2:8" ht="15" x14ac:dyDescent="0.2">
      <c r="B478" s="5" t="s">
        <v>138</v>
      </c>
      <c r="C478" s="9">
        <v>1</v>
      </c>
      <c r="D478" s="9">
        <v>0</v>
      </c>
      <c r="E478" s="15">
        <f t="shared" si="137"/>
        <v>7.0126227208976155E-4</v>
      </c>
      <c r="F478" s="15" t="str">
        <f t="shared" si="138"/>
        <v/>
      </c>
      <c r="G478" s="14" t="str">
        <f t="shared" si="139"/>
        <v>0</v>
      </c>
      <c r="H478" s="17">
        <f t="shared" si="140"/>
        <v>0</v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2</v>
      </c>
      <c r="D482" s="9">
        <v>0</v>
      </c>
      <c r="E482" s="15">
        <f t="shared" si="137"/>
        <v>1.4025245441795231E-3</v>
      </c>
      <c r="F482" s="15" t="str">
        <f t="shared" si="138"/>
        <v/>
      </c>
      <c r="G482" s="14" t="str">
        <f t="shared" si="139"/>
        <v>0</v>
      </c>
      <c r="H482" s="17">
        <f t="shared" si="140"/>
        <v>0</v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29</v>
      </c>
      <c r="E484" s="15" t="str">
        <f t="shared" si="137"/>
        <v/>
      </c>
      <c r="F484" s="15">
        <f t="shared" si="138"/>
        <v>3.2044198895027624E-2</v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13</v>
      </c>
      <c r="D493" s="9">
        <v>0</v>
      </c>
      <c r="E493" s="15">
        <f t="shared" si="137"/>
        <v>9.1164095371669002E-3</v>
      </c>
      <c r="F493" s="15" t="str">
        <f t="shared" si="138"/>
        <v/>
      </c>
      <c r="G493" s="14" t="str">
        <f t="shared" si="139"/>
        <v>0</v>
      </c>
      <c r="H493" s="17">
        <f t="shared" si="140"/>
        <v>0</v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2</v>
      </c>
      <c r="D501" s="9">
        <v>0</v>
      </c>
      <c r="E501" s="15">
        <f t="shared" si="137"/>
        <v>1.4025245441795231E-3</v>
      </c>
      <c r="F501" s="15" t="str">
        <f t="shared" si="138"/>
        <v/>
      </c>
      <c r="G501" s="14" t="str">
        <f t="shared" si="139"/>
        <v>0</v>
      </c>
      <c r="H501" s="17">
        <f t="shared" si="140"/>
        <v>0</v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3</v>
      </c>
      <c r="D503" s="9">
        <v>8</v>
      </c>
      <c r="E503" s="15">
        <f t="shared" si="137"/>
        <v>2.1037868162692847E-3</v>
      </c>
      <c r="F503" s="15">
        <f t="shared" si="138"/>
        <v>8.8397790055248626E-3</v>
      </c>
      <c r="G503" s="14">
        <f t="shared" si="139"/>
        <v>1.6666666666666667</v>
      </c>
      <c r="H503" s="17">
        <f t="shared" si="140"/>
        <v>3.5063113604488078E-3</v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15</v>
      </c>
      <c r="E505" s="71" t="str">
        <f t="shared" ref="E505" si="141">+IF(C505=0,"",C505/C$329)</f>
        <v/>
      </c>
      <c r="F505" s="71">
        <f t="shared" ref="F505" si="142">+IF(D505=0,"",D505/D$329)</f>
        <v>1.6574585635359115E-2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35</v>
      </c>
      <c r="D506" s="9">
        <v>15</v>
      </c>
      <c r="E506" s="15">
        <f t="shared" si="137"/>
        <v>2.4544179523141654E-2</v>
      </c>
      <c r="F506" s="15">
        <f t="shared" si="138"/>
        <v>1.6574585635359115E-2</v>
      </c>
      <c r="G506" s="14">
        <f t="shared" si="139"/>
        <v>-0.5714285714285714</v>
      </c>
      <c r="H506" s="17">
        <f t="shared" si="140"/>
        <v>-1.4025245441795231E-2</v>
      </c>
    </row>
    <row r="507" spans="1:8" ht="30" x14ac:dyDescent="0.2">
      <c r="B507" s="5" t="s">
        <v>554</v>
      </c>
      <c r="C507" s="9">
        <v>1</v>
      </c>
      <c r="D507" s="9">
        <v>20</v>
      </c>
      <c r="E507" s="15">
        <f t="shared" si="137"/>
        <v>7.0126227208976155E-4</v>
      </c>
      <c r="F507" s="15">
        <f t="shared" si="138"/>
        <v>2.2099447513812154E-2</v>
      </c>
      <c r="G507" s="14">
        <f t="shared" si="139"/>
        <v>19</v>
      </c>
      <c r="H507" s="17">
        <f t="shared" si="140"/>
        <v>1.3323983169705469E-2</v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19</v>
      </c>
      <c r="D509" s="9">
        <v>8</v>
      </c>
      <c r="E509" s="15">
        <f t="shared" si="137"/>
        <v>1.3323983169705469E-2</v>
      </c>
      <c r="F509" s="15">
        <f t="shared" si="138"/>
        <v>8.8397790055248626E-3</v>
      </c>
      <c r="G509" s="14">
        <f t="shared" si="139"/>
        <v>-0.57894736842105265</v>
      </c>
      <c r="H509" s="17">
        <f t="shared" si="140"/>
        <v>-7.7138849929873771E-3</v>
      </c>
    </row>
    <row r="510" spans="1:8" ht="15" x14ac:dyDescent="0.2">
      <c r="B510" s="5" t="s">
        <v>375</v>
      </c>
      <c r="C510" s="9">
        <v>5</v>
      </c>
      <c r="D510" s="9">
        <v>3</v>
      </c>
      <c r="E510" s="15">
        <f t="shared" si="137"/>
        <v>3.5063113604488078E-3</v>
      </c>
      <c r="F510" s="15">
        <f t="shared" si="138"/>
        <v>3.3149171270718232E-3</v>
      </c>
      <c r="G510" s="14">
        <f t="shared" si="139"/>
        <v>-0.4</v>
      </c>
      <c r="H510" s="17">
        <f t="shared" si="140"/>
        <v>-1.4025245441795231E-3</v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5</v>
      </c>
      <c r="E515" s="15" t="str">
        <f t="shared" si="137"/>
        <v/>
      </c>
      <c r="F515" s="15">
        <f t="shared" si="138"/>
        <v>5.5248618784530384E-3</v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157</v>
      </c>
      <c r="D519" s="9">
        <v>16</v>
      </c>
      <c r="E519" s="15">
        <f t="shared" si="137"/>
        <v>0.11009817671809256</v>
      </c>
      <c r="F519" s="15">
        <f t="shared" si="138"/>
        <v>1.7679558011049725E-2</v>
      </c>
      <c r="G519" s="14">
        <f t="shared" si="139"/>
        <v>-0.89808917197452232</v>
      </c>
      <c r="H519" s="17">
        <f t="shared" si="140"/>
        <v>-9.8877980364656379E-2</v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29</v>
      </c>
      <c r="D521" s="9">
        <v>1</v>
      </c>
      <c r="E521" s="15">
        <f t="shared" si="137"/>
        <v>2.0336605890603085E-2</v>
      </c>
      <c r="F521" s="15">
        <f t="shared" si="138"/>
        <v>1.1049723756906078E-3</v>
      </c>
      <c r="G521" s="14">
        <f t="shared" si="139"/>
        <v>-0.96551724137931039</v>
      </c>
      <c r="H521" s="17">
        <f t="shared" si="140"/>
        <v>-1.9635343618513323E-2</v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5</v>
      </c>
      <c r="D524" s="9">
        <v>12</v>
      </c>
      <c r="E524" s="15">
        <f t="shared" si="137"/>
        <v>3.5063113604488078E-3</v>
      </c>
      <c r="F524" s="15">
        <f t="shared" si="138"/>
        <v>1.3259668508287293E-2</v>
      </c>
      <c r="G524" s="14">
        <f t="shared" si="139"/>
        <v>1.4</v>
      </c>
      <c r="H524" s="17">
        <f t="shared" si="140"/>
        <v>4.9088359046283309E-3</v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4</v>
      </c>
      <c r="D526" s="9">
        <v>0</v>
      </c>
      <c r="E526" s="15">
        <f t="shared" si="137"/>
        <v>2.8050490883590462E-3</v>
      </c>
      <c r="F526" s="15" t="str">
        <f t="shared" si="138"/>
        <v/>
      </c>
      <c r="G526" s="14" t="str">
        <f t="shared" si="139"/>
        <v>0</v>
      </c>
      <c r="H526" s="17">
        <f t="shared" si="140"/>
        <v>0</v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57</v>
      </c>
      <c r="D529" s="9">
        <v>1</v>
      </c>
      <c r="E529" s="15">
        <f t="shared" si="137"/>
        <v>3.9971949509116408E-2</v>
      </c>
      <c r="F529" s="15">
        <f t="shared" si="138"/>
        <v>1.1049723756906078E-3</v>
      </c>
      <c r="G529" s="14">
        <f t="shared" si="139"/>
        <v>-0.98245614035087714</v>
      </c>
      <c r="H529" s="17">
        <f t="shared" si="140"/>
        <v>-3.9270687237026647E-2</v>
      </c>
    </row>
    <row r="530" spans="1:8" ht="30" x14ac:dyDescent="0.2">
      <c r="B530" s="5" t="s">
        <v>158</v>
      </c>
      <c r="C530" s="9">
        <v>1</v>
      </c>
      <c r="D530" s="9">
        <v>2</v>
      </c>
      <c r="E530" s="15">
        <f t="shared" si="137"/>
        <v>7.0126227208976155E-4</v>
      </c>
      <c r="F530" s="15">
        <f t="shared" si="138"/>
        <v>2.2099447513812156E-3</v>
      </c>
      <c r="G530" s="14">
        <f t="shared" si="139"/>
        <v>1</v>
      </c>
      <c r="H530" s="17">
        <f t="shared" si="140"/>
        <v>7.0126227208976155E-4</v>
      </c>
    </row>
    <row r="531" spans="1:8" ht="15" x14ac:dyDescent="0.2">
      <c r="B531" s="5" t="s">
        <v>349</v>
      </c>
      <c r="C531" s="9">
        <v>9</v>
      </c>
      <c r="D531" s="9">
        <v>51</v>
      </c>
      <c r="E531" s="15">
        <f t="shared" si="137"/>
        <v>6.311360448807854E-3</v>
      </c>
      <c r="F531" s="15">
        <f t="shared" si="138"/>
        <v>5.6353591160220998E-2</v>
      </c>
      <c r="G531" s="14">
        <f t="shared" si="139"/>
        <v>4.666666666666667</v>
      </c>
      <c r="H531" s="17">
        <f t="shared" si="140"/>
        <v>2.9453015427769989E-2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11</v>
      </c>
      <c r="D533" s="9">
        <v>12</v>
      </c>
      <c r="E533" s="15">
        <f t="shared" si="137"/>
        <v>7.7138849929873771E-3</v>
      </c>
      <c r="F533" s="15">
        <f t="shared" si="138"/>
        <v>1.3259668508287293E-2</v>
      </c>
      <c r="G533" s="14">
        <f t="shared" si="139"/>
        <v>9.0909090909090912E-2</v>
      </c>
      <c r="H533" s="17">
        <f t="shared" si="140"/>
        <v>7.0126227208976155E-4</v>
      </c>
    </row>
    <row r="534" spans="1:8" ht="15" x14ac:dyDescent="0.2">
      <c r="B534" s="5" t="s">
        <v>350</v>
      </c>
      <c r="C534" s="9">
        <v>1</v>
      </c>
      <c r="D534" s="9">
        <v>1</v>
      </c>
      <c r="E534" s="15">
        <f t="shared" si="137"/>
        <v>7.0126227208976155E-4</v>
      </c>
      <c r="F534" s="15">
        <f t="shared" si="138"/>
        <v>1.1049723756906078E-3</v>
      </c>
      <c r="G534" s="14">
        <f t="shared" si="139"/>
        <v>0</v>
      </c>
      <c r="H534" s="17">
        <f t="shared" si="140"/>
        <v>0</v>
      </c>
    </row>
    <row r="535" spans="1:8" ht="13.5" customHeight="1" x14ac:dyDescent="0.2">
      <c r="B535" s="5" t="s">
        <v>351</v>
      </c>
      <c r="C535" s="9">
        <v>25</v>
      </c>
      <c r="D535" s="9">
        <v>8</v>
      </c>
      <c r="E535" s="15">
        <f t="shared" ref="E535:E546" si="149">+IF(C535=0,"",C535/C$329)</f>
        <v>1.7531556802244039E-2</v>
      </c>
      <c r="F535" s="15">
        <f t="shared" ref="F535:F546" si="150">+IF(D535=0,"",D535/D$329)</f>
        <v>8.8397790055248626E-3</v>
      </c>
      <c r="G535" s="14">
        <f t="shared" ref="G535:G546" si="151">+IF(OR(AND(D535=0),(C535=0)),"0",((D535-C535)/C535))</f>
        <v>-0.68</v>
      </c>
      <c r="H535" s="17">
        <f t="shared" ref="H535:H546" si="152">+IF(OR(AND(E535=""),(G535="")),"",E535*G535)</f>
        <v>-1.1921458625525946E-2</v>
      </c>
    </row>
    <row r="536" spans="1:8" ht="13.5" customHeight="1" x14ac:dyDescent="0.2">
      <c r="B536" s="5" t="s">
        <v>557</v>
      </c>
      <c r="C536" s="9">
        <v>0</v>
      </c>
      <c r="D536" s="9">
        <v>1</v>
      </c>
      <c r="E536" s="15" t="str">
        <f t="shared" si="149"/>
        <v/>
      </c>
      <c r="F536" s="15">
        <f t="shared" si="150"/>
        <v>1.1049723756906078E-3</v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45</v>
      </c>
      <c r="D537" s="9">
        <v>14</v>
      </c>
      <c r="E537" s="15">
        <f t="shared" si="149"/>
        <v>3.155680224403927E-2</v>
      </c>
      <c r="F537" s="15">
        <f t="shared" si="150"/>
        <v>1.5469613259668509E-2</v>
      </c>
      <c r="G537" s="14">
        <f t="shared" si="151"/>
        <v>-0.68888888888888888</v>
      </c>
      <c r="H537" s="17">
        <f t="shared" si="152"/>
        <v>-2.1739130434782608E-2</v>
      </c>
    </row>
    <row r="538" spans="1:8" ht="13.5" customHeight="1" x14ac:dyDescent="0.2">
      <c r="B538" s="5" t="s">
        <v>155</v>
      </c>
      <c r="C538" s="9">
        <v>10</v>
      </c>
      <c r="D538" s="9">
        <v>13</v>
      </c>
      <c r="E538" s="15">
        <f t="shared" si="149"/>
        <v>7.0126227208976155E-3</v>
      </c>
      <c r="F538" s="15">
        <f t="shared" si="150"/>
        <v>1.4364640883977901E-2</v>
      </c>
      <c r="G538" s="14">
        <f t="shared" si="151"/>
        <v>0.3</v>
      </c>
      <c r="H538" s="17">
        <f t="shared" si="152"/>
        <v>2.1037868162692847E-3</v>
      </c>
    </row>
    <row r="539" spans="1:8" ht="15" x14ac:dyDescent="0.2">
      <c r="B539" s="5" t="s">
        <v>558</v>
      </c>
      <c r="C539" s="9">
        <v>1</v>
      </c>
      <c r="D539" s="9">
        <v>0</v>
      </c>
      <c r="E539" s="15">
        <f t="shared" si="149"/>
        <v>7.0126227208976155E-4</v>
      </c>
      <c r="F539" s="15" t="str">
        <f t="shared" si="150"/>
        <v/>
      </c>
      <c r="G539" s="14" t="str">
        <f t="shared" si="151"/>
        <v>0</v>
      </c>
      <c r="H539" s="17">
        <f t="shared" si="152"/>
        <v>0</v>
      </c>
    </row>
    <row r="540" spans="1:8" ht="15" x14ac:dyDescent="0.2">
      <c r="B540" s="5" t="s">
        <v>352</v>
      </c>
      <c r="C540" s="9">
        <v>13</v>
      </c>
      <c r="D540" s="9">
        <v>1</v>
      </c>
      <c r="E540" s="15">
        <f t="shared" si="149"/>
        <v>9.1164095371669002E-3</v>
      </c>
      <c r="F540" s="15">
        <f t="shared" si="150"/>
        <v>1.1049723756906078E-3</v>
      </c>
      <c r="G540" s="14">
        <f t="shared" si="151"/>
        <v>-0.92307692307692313</v>
      </c>
      <c r="H540" s="17">
        <f t="shared" si="152"/>
        <v>-8.4151472650771386E-3</v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1</v>
      </c>
      <c r="D542" s="9">
        <v>0</v>
      </c>
      <c r="E542" s="15">
        <f t="shared" si="149"/>
        <v>7.0126227208976155E-4</v>
      </c>
      <c r="F542" s="15" t="str">
        <f t="shared" si="150"/>
        <v/>
      </c>
      <c r="G542" s="14" t="str">
        <f t="shared" si="151"/>
        <v>0</v>
      </c>
      <c r="H542" s="17">
        <f t="shared" si="152"/>
        <v>0</v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5"/>
      <c r="D547" s="25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440</v>
      </c>
      <c r="D552" s="35">
        <f>SUM(D553:D579)</f>
        <v>376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-0.14545454545454545</v>
      </c>
      <c r="H552" s="36">
        <f>+IF(OR(AND(E552=""),(G552="")),"",E552*G552)</f>
        <v>-0.14545454545454545</v>
      </c>
    </row>
    <row r="553" spans="1:8" ht="15" x14ac:dyDescent="0.2">
      <c r="B553" s="5" t="s">
        <v>357</v>
      </c>
      <c r="C553" s="9">
        <v>61</v>
      </c>
      <c r="D553" s="9">
        <v>0</v>
      </c>
      <c r="E553" s="15">
        <f>+IF(C553=0,"",C553/C$552)</f>
        <v>0.13863636363636364</v>
      </c>
      <c r="F553" s="15" t="str">
        <f>+IF(D553=0,"",D553/D$552)</f>
        <v/>
      </c>
      <c r="G553" s="14" t="str">
        <f>+IF(OR(AND(D553=0),(C553=0)),"0",((D553-C553)/C553))</f>
        <v>0</v>
      </c>
      <c r="H553" s="17">
        <f>+IF(OR(AND(E553=""),(G553="")),"",E553*G553)</f>
        <v>0</v>
      </c>
    </row>
    <row r="554" spans="1:8" ht="15" x14ac:dyDescent="0.2">
      <c r="B554" s="5" t="s">
        <v>161</v>
      </c>
      <c r="C554" s="9">
        <v>3</v>
      </c>
      <c r="D554" s="9">
        <v>5</v>
      </c>
      <c r="E554" s="15">
        <f t="shared" ref="E554:E579" si="153">+IF(C554=0,"",C554/C$552)</f>
        <v>6.8181818181818179E-3</v>
      </c>
      <c r="F554" s="15">
        <f t="shared" ref="F554:F579" si="154">+IF(D554=0,"",D554/D$552)</f>
        <v>1.3297872340425532E-2</v>
      </c>
      <c r="G554" s="14">
        <f t="shared" ref="G554:G579" si="155">+IF(OR(AND(D554=0),(C554=0)),"0",((D554-C554)/C554))</f>
        <v>0.66666666666666663</v>
      </c>
      <c r="H554" s="17">
        <f t="shared" ref="H554:H579" si="156">+IF(OR(AND(E554=""),(G554="")),"",E554*G554)</f>
        <v>4.5454545454545452E-3</v>
      </c>
    </row>
    <row r="555" spans="1:8" ht="15" x14ac:dyDescent="0.2">
      <c r="B555" s="5" t="s">
        <v>358</v>
      </c>
      <c r="C555" s="9">
        <v>32</v>
      </c>
      <c r="D555" s="9">
        <v>30</v>
      </c>
      <c r="E555" s="15">
        <f t="shared" si="153"/>
        <v>7.2727272727272724E-2</v>
      </c>
      <c r="F555" s="15">
        <f t="shared" si="154"/>
        <v>7.9787234042553196E-2</v>
      </c>
      <c r="G555" s="14">
        <f t="shared" si="155"/>
        <v>-6.25E-2</v>
      </c>
      <c r="H555" s="17">
        <f t="shared" si="156"/>
        <v>-4.5454545454545452E-3</v>
      </c>
    </row>
    <row r="556" spans="1:8" ht="15" x14ac:dyDescent="0.2">
      <c r="B556" s="5" t="s">
        <v>359</v>
      </c>
      <c r="C556" s="9">
        <v>36</v>
      </c>
      <c r="D556" s="9">
        <v>40</v>
      </c>
      <c r="E556" s="15">
        <f t="shared" si="153"/>
        <v>8.1818181818181818E-2</v>
      </c>
      <c r="F556" s="15">
        <f t="shared" si="154"/>
        <v>0.10638297872340426</v>
      </c>
      <c r="G556" s="14">
        <f t="shared" si="155"/>
        <v>0.1111111111111111</v>
      </c>
      <c r="H556" s="17">
        <f t="shared" si="156"/>
        <v>9.0909090909090905E-3</v>
      </c>
    </row>
    <row r="557" spans="1:8" ht="15" x14ac:dyDescent="0.2">
      <c r="B557" s="5" t="s">
        <v>162</v>
      </c>
      <c r="C557" s="9">
        <v>4</v>
      </c>
      <c r="D557" s="9">
        <v>0</v>
      </c>
      <c r="E557" s="15">
        <f t="shared" si="153"/>
        <v>9.0909090909090905E-3</v>
      </c>
      <c r="F557" s="15" t="str">
        <f t="shared" si="154"/>
        <v/>
      </c>
      <c r="G557" s="14" t="str">
        <f t="shared" si="155"/>
        <v>0</v>
      </c>
      <c r="H557" s="17">
        <f t="shared" si="156"/>
        <v>0</v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2</v>
      </c>
      <c r="D560" s="9">
        <v>9</v>
      </c>
      <c r="E560" s="15">
        <f t="shared" si="153"/>
        <v>4.5454545454545452E-3</v>
      </c>
      <c r="F560" s="15">
        <f t="shared" si="154"/>
        <v>2.3936170212765957E-2</v>
      </c>
      <c r="G560" s="14">
        <f t="shared" si="155"/>
        <v>3.5</v>
      </c>
      <c r="H560" s="17">
        <f t="shared" si="156"/>
        <v>1.5909090909090907E-2</v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1</v>
      </c>
      <c r="D562" s="9">
        <v>0</v>
      </c>
      <c r="E562" s="15">
        <f t="shared" si="153"/>
        <v>2.2727272727272726E-3</v>
      </c>
      <c r="F562" s="15" t="str">
        <f t="shared" si="154"/>
        <v/>
      </c>
      <c r="G562" s="14" t="str">
        <f t="shared" si="155"/>
        <v>0</v>
      </c>
      <c r="H562" s="17">
        <f t="shared" si="156"/>
        <v>0</v>
      </c>
    </row>
    <row r="563" spans="1:8" ht="15" x14ac:dyDescent="0.2">
      <c r="B563" s="5" t="s">
        <v>561</v>
      </c>
      <c r="C563" s="9">
        <v>7</v>
      </c>
      <c r="D563" s="9">
        <v>17</v>
      </c>
      <c r="E563" s="15">
        <f t="shared" si="153"/>
        <v>1.5909090909090907E-2</v>
      </c>
      <c r="F563" s="15">
        <f t="shared" si="154"/>
        <v>4.5212765957446811E-2</v>
      </c>
      <c r="G563" s="14">
        <f t="shared" si="155"/>
        <v>1.4285714285714286</v>
      </c>
      <c r="H563" s="17">
        <f t="shared" si="156"/>
        <v>2.2727272727272724E-2</v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50</v>
      </c>
      <c r="E564" s="71" t="str">
        <f t="shared" ref="E564" si="161">+IF(C564=0,"",C564/C$552)</f>
        <v/>
      </c>
      <c r="F564" s="71">
        <f t="shared" ref="F564" si="162">+IF(D564=0,"",D564/D$552)</f>
        <v>0.13297872340425532</v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21</v>
      </c>
      <c r="D565" s="9">
        <v>0</v>
      </c>
      <c r="E565" s="15">
        <f t="shared" si="153"/>
        <v>4.7727272727272729E-2</v>
      </c>
      <c r="F565" s="15" t="str">
        <f t="shared" si="154"/>
        <v/>
      </c>
      <c r="G565" s="14" t="str">
        <f t="shared" si="155"/>
        <v>0</v>
      </c>
      <c r="H565" s="17">
        <f t="shared" si="156"/>
        <v>0</v>
      </c>
    </row>
    <row r="566" spans="1:8" ht="15" x14ac:dyDescent="0.2">
      <c r="B566" s="5" t="s">
        <v>363</v>
      </c>
      <c r="C566" s="9">
        <v>60</v>
      </c>
      <c r="D566" s="9">
        <v>45</v>
      </c>
      <c r="E566" s="15">
        <f t="shared" si="153"/>
        <v>0.13636363636363635</v>
      </c>
      <c r="F566" s="15">
        <f t="shared" si="154"/>
        <v>0.11968085106382979</v>
      </c>
      <c r="G566" s="14">
        <f t="shared" si="155"/>
        <v>-0.25</v>
      </c>
      <c r="H566" s="17">
        <f t="shared" si="156"/>
        <v>-3.4090909090909088E-2</v>
      </c>
    </row>
    <row r="567" spans="1:8" ht="15" x14ac:dyDescent="0.2">
      <c r="B567" s="5" t="s">
        <v>164</v>
      </c>
      <c r="C567" s="9">
        <v>0</v>
      </c>
      <c r="D567" s="9">
        <v>0</v>
      </c>
      <c r="E567" s="15" t="str">
        <f t="shared" si="153"/>
        <v/>
      </c>
      <c r="F567" s="15" t="str">
        <f t="shared" si="154"/>
        <v/>
      </c>
      <c r="G567" s="14" t="str">
        <f t="shared" si="155"/>
        <v>0</v>
      </c>
      <c r="H567" s="17" t="str">
        <f t="shared" si="156"/>
        <v/>
      </c>
    </row>
    <row r="568" spans="1:8" ht="15" x14ac:dyDescent="0.2">
      <c r="B568" s="5" t="s">
        <v>166</v>
      </c>
      <c r="C568" s="9">
        <v>20</v>
      </c>
      <c r="D568" s="9">
        <v>4</v>
      </c>
      <c r="E568" s="15">
        <f t="shared" si="153"/>
        <v>4.5454545454545456E-2</v>
      </c>
      <c r="F568" s="15">
        <f t="shared" si="154"/>
        <v>1.0638297872340425E-2</v>
      </c>
      <c r="G568" s="14">
        <f t="shared" si="155"/>
        <v>-0.8</v>
      </c>
      <c r="H568" s="17">
        <f t="shared" si="156"/>
        <v>-3.6363636363636369E-2</v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44</v>
      </c>
      <c r="D570" s="9">
        <v>108</v>
      </c>
      <c r="E570" s="15">
        <f t="shared" si="153"/>
        <v>0.1</v>
      </c>
      <c r="F570" s="15">
        <f t="shared" si="154"/>
        <v>0.28723404255319152</v>
      </c>
      <c r="G570" s="14">
        <f t="shared" si="155"/>
        <v>1.4545454545454546</v>
      </c>
      <c r="H570" s="17">
        <f t="shared" si="156"/>
        <v>0.14545454545454548</v>
      </c>
    </row>
    <row r="571" spans="1:8" ht="25.5" customHeight="1" x14ac:dyDescent="0.2">
      <c r="B571" s="5" t="s">
        <v>167</v>
      </c>
      <c r="C571" s="9">
        <v>65</v>
      </c>
      <c r="D571" s="9">
        <v>38</v>
      </c>
      <c r="E571" s="15">
        <f t="shared" si="153"/>
        <v>0.14772727272727273</v>
      </c>
      <c r="F571" s="15">
        <f t="shared" si="154"/>
        <v>0.10106382978723404</v>
      </c>
      <c r="G571" s="14">
        <f t="shared" si="155"/>
        <v>-0.41538461538461541</v>
      </c>
      <c r="H571" s="17">
        <f t="shared" si="156"/>
        <v>-6.136363636363637E-2</v>
      </c>
    </row>
    <row r="572" spans="1:8" ht="13.5" customHeight="1" x14ac:dyDescent="0.2">
      <c r="B572" s="5" t="s">
        <v>365</v>
      </c>
      <c r="C572" s="9">
        <v>1</v>
      </c>
      <c r="D572" s="9">
        <v>0</v>
      </c>
      <c r="E572" s="15">
        <f t="shared" si="153"/>
        <v>2.2727272727272726E-3</v>
      </c>
      <c r="F572" s="15" t="str">
        <f t="shared" si="154"/>
        <v/>
      </c>
      <c r="G572" s="14" t="str">
        <f t="shared" si="155"/>
        <v>0</v>
      </c>
      <c r="H572" s="17">
        <f t="shared" si="156"/>
        <v>0</v>
      </c>
    </row>
    <row r="573" spans="1:8" ht="12" customHeight="1" x14ac:dyDescent="0.2">
      <c r="B573" s="5" t="s">
        <v>168</v>
      </c>
      <c r="C573" s="9">
        <v>0</v>
      </c>
      <c r="D573" s="9">
        <v>16</v>
      </c>
      <c r="E573" s="15" t="str">
        <f t="shared" si="153"/>
        <v/>
      </c>
      <c r="F573" s="15">
        <f t="shared" si="154"/>
        <v>4.2553191489361701E-2</v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13</v>
      </c>
      <c r="D575" s="9">
        <v>0</v>
      </c>
      <c r="E575" s="15">
        <f t="shared" si="153"/>
        <v>2.9545454545454545E-2</v>
      </c>
      <c r="F575" s="15" t="str">
        <f t="shared" si="154"/>
        <v/>
      </c>
      <c r="G575" s="14" t="str">
        <f t="shared" si="155"/>
        <v>0</v>
      </c>
      <c r="H575" s="17">
        <f t="shared" si="156"/>
        <v>0</v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4</v>
      </c>
      <c r="D578" s="9">
        <v>0</v>
      </c>
      <c r="E578" s="15">
        <f t="shared" si="153"/>
        <v>9.0909090909090905E-3</v>
      </c>
      <c r="F578" s="15" t="str">
        <f t="shared" si="154"/>
        <v/>
      </c>
      <c r="G578" s="14" t="str">
        <f t="shared" si="155"/>
        <v>0</v>
      </c>
      <c r="H578" s="17">
        <f t="shared" si="156"/>
        <v>0</v>
      </c>
    </row>
    <row r="579" spans="2:8" ht="15" x14ac:dyDescent="0.2">
      <c r="B579" s="5" t="s">
        <v>562</v>
      </c>
      <c r="C579" s="9">
        <v>66</v>
      </c>
      <c r="D579" s="9">
        <v>14</v>
      </c>
      <c r="E579" s="15">
        <f t="shared" si="153"/>
        <v>0.15</v>
      </c>
      <c r="F579" s="15">
        <f t="shared" si="154"/>
        <v>3.7234042553191488E-2</v>
      </c>
      <c r="G579" s="14">
        <f t="shared" si="155"/>
        <v>-0.78787878787878785</v>
      </c>
      <c r="H579" s="17">
        <f t="shared" si="156"/>
        <v>-0.11818181818181817</v>
      </c>
    </row>
    <row r="580" spans="2:8" x14ac:dyDescent="0.2">
      <c r="B580" s="21" t="s">
        <v>420</v>
      </c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429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386</v>
      </c>
      <c r="C8" s="34">
        <f>+C18+C71+C161+C329+C552</f>
        <v>1537</v>
      </c>
      <c r="D8" s="35">
        <f>+D18+D71+D161+D329+D552</f>
        <v>1148</v>
      </c>
      <c r="E8" s="36">
        <f>+C8/C$8</f>
        <v>1</v>
      </c>
      <c r="F8" s="36">
        <f>+D8/D$8</f>
        <v>1</v>
      </c>
      <c r="G8" s="36">
        <f>+(D8-C8)/C8</f>
        <v>-0.25309043591411839</v>
      </c>
      <c r="H8" s="36">
        <f>+E8*G8</f>
        <v>-0.25309043591411839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14</v>
      </c>
      <c r="D9" s="31">
        <f>+D18</f>
        <v>12</v>
      </c>
      <c r="E9" s="29">
        <f t="shared" ref="E9:E13" si="0">C9/$C$8</f>
        <v>9.108653220559532E-3</v>
      </c>
      <c r="F9" s="29">
        <f>D9/$D$8</f>
        <v>1.0452961672473868E-2</v>
      </c>
      <c r="G9" s="14">
        <f>+IF(OR(AND(D9=0),(C9=0)),"0",((D9-C9)/C9))</f>
        <v>-0.14285714285714285</v>
      </c>
      <c r="H9" s="13">
        <f>+IF(OR(AND(E9=""),(G9="")),"",E9*G9)</f>
        <v>-1.3012361743656475E-3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162</v>
      </c>
      <c r="D10" s="31">
        <f>+D71</f>
        <v>81</v>
      </c>
      <c r="E10" s="29">
        <f t="shared" si="0"/>
        <v>0.10540013012361743</v>
      </c>
      <c r="F10" s="29">
        <f>D10/$D$8</f>
        <v>7.0557491289198609E-2</v>
      </c>
      <c r="G10" s="14">
        <f>+IF(OR(AND(D10=0),(C10=0)),"0",((D10-C10)/C10))</f>
        <v>-0.5</v>
      </c>
      <c r="H10" s="13">
        <f>+IF(OR(AND(E10=""),(G10="")),"",E10*G10)</f>
        <v>-5.2700065061808715E-2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255</v>
      </c>
      <c r="D11" s="31">
        <f>+D161</f>
        <v>200</v>
      </c>
      <c r="E11" s="29">
        <f t="shared" si="0"/>
        <v>0.16590761223162004</v>
      </c>
      <c r="F11" s="29">
        <f>D11/$D$8</f>
        <v>0.17421602787456447</v>
      </c>
      <c r="G11" s="14">
        <f>+IF(OR(AND(D11=0),(C11=0)),"0",((D11-C11)/C11))</f>
        <v>-0.21568627450980393</v>
      </c>
      <c r="H11" s="13">
        <f>+IF(OR(AND(E11=""),(G11="")),"",E11*G11)</f>
        <v>-3.5783994795055306E-2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773</v>
      </c>
      <c r="D12" s="31">
        <f>+D329</f>
        <v>503</v>
      </c>
      <c r="E12" s="29">
        <f t="shared" si="0"/>
        <v>0.50292778139232275</v>
      </c>
      <c r="F12" s="29">
        <f>D12/$D$8</f>
        <v>0.43815331010452963</v>
      </c>
      <c r="G12" s="14">
        <f>+IF(OR(AND(D12=0),(C12=0)),"0",((D12-C12)/C12))</f>
        <v>-0.34928848641655885</v>
      </c>
      <c r="H12" s="13">
        <f>+IF(OR(AND(E12=""),(G12="")),"",E12*G12)</f>
        <v>-0.17566688353936241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333</v>
      </c>
      <c r="D13" s="31">
        <f>+D552</f>
        <v>352</v>
      </c>
      <c r="E13" s="29">
        <f t="shared" si="0"/>
        <v>0.21665582303188027</v>
      </c>
      <c r="F13" s="29">
        <f>D13/$D$8</f>
        <v>0.30662020905923343</v>
      </c>
      <c r="G13" s="14">
        <f>+IF(OR(AND(D13=0),(C13=0)),"0",((D13-C13)/C13))</f>
        <v>5.7057057057057055E-2</v>
      </c>
      <c r="H13" s="13">
        <f>+IF(OR(AND(E13=""),(G13="")),"",E13*G13)</f>
        <v>1.2361743656473649E-2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14</v>
      </c>
      <c r="D18" s="35">
        <f>SUM(D19:D65)</f>
        <v>12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-0.14285714285714285</v>
      </c>
      <c r="H18" s="36">
        <f>+IF(OR(AND(E18=""),(G18="")),"",E18*G18)</f>
        <v>-0.14285714285714285</v>
      </c>
    </row>
    <row r="19" spans="1:8" ht="21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1:8" ht="15" x14ac:dyDescent="0.2">
      <c r="B27" s="5" t="s">
        <v>6</v>
      </c>
      <c r="C27" s="9">
        <v>0</v>
      </c>
      <c r="D27" s="9">
        <v>2</v>
      </c>
      <c r="E27" s="13" t="str">
        <f t="shared" si="1"/>
        <v/>
      </c>
      <c r="F27" s="13">
        <f t="shared" si="2"/>
        <v>0.16666666666666666</v>
      </c>
      <c r="G27" s="14" t="str">
        <f t="shared" si="3"/>
        <v>0</v>
      </c>
      <c r="H27" s="17" t="str">
        <f t="shared" si="4"/>
        <v/>
      </c>
    </row>
    <row r="28" spans="1:8" ht="15" x14ac:dyDescent="0.2">
      <c r="B28" s="5" t="s">
        <v>3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4</v>
      </c>
      <c r="D29" s="9">
        <v>2</v>
      </c>
      <c r="E29" s="13">
        <f t="shared" si="1"/>
        <v>0.2857142857142857</v>
      </c>
      <c r="F29" s="13">
        <f t="shared" si="2"/>
        <v>0.16666666666666666</v>
      </c>
      <c r="G29" s="14">
        <f t="shared" si="3"/>
        <v>-0.5</v>
      </c>
      <c r="H29" s="17">
        <f t="shared" si="4"/>
        <v>-0.14285714285714285</v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1</v>
      </c>
      <c r="D35" s="9">
        <v>0</v>
      </c>
      <c r="E35" s="13">
        <f t="shared" si="1"/>
        <v>7.1428571428571425E-2</v>
      </c>
      <c r="F35" s="13" t="str">
        <f t="shared" si="2"/>
        <v/>
      </c>
      <c r="G35" s="14" t="str">
        <f t="shared" si="3"/>
        <v>0</v>
      </c>
      <c r="H35" s="17">
        <f t="shared" si="4"/>
        <v>0</v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1</v>
      </c>
      <c r="D41" s="9">
        <v>0</v>
      </c>
      <c r="E41" s="13">
        <f t="shared" si="1"/>
        <v>7.1428571428571425E-2</v>
      </c>
      <c r="F41" s="13" t="str">
        <f t="shared" si="2"/>
        <v/>
      </c>
      <c r="G41" s="14" t="str">
        <f t="shared" si="3"/>
        <v>0</v>
      </c>
      <c r="H41" s="17">
        <f t="shared" si="4"/>
        <v>0</v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1</v>
      </c>
      <c r="D49" s="9">
        <v>4</v>
      </c>
      <c r="E49" s="13">
        <f t="shared" si="1"/>
        <v>7.1428571428571425E-2</v>
      </c>
      <c r="F49" s="13">
        <f t="shared" si="2"/>
        <v>0.33333333333333331</v>
      </c>
      <c r="G49" s="14">
        <f t="shared" si="3"/>
        <v>3</v>
      </c>
      <c r="H49" s="17">
        <f t="shared" si="4"/>
        <v>0.21428571428571427</v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2</v>
      </c>
      <c r="D51" s="9">
        <v>0</v>
      </c>
      <c r="E51" s="13">
        <f t="shared" si="1"/>
        <v>0.14285714285714285</v>
      </c>
      <c r="F51" s="13" t="str">
        <f t="shared" si="2"/>
        <v/>
      </c>
      <c r="G51" s="14" t="str">
        <f t="shared" si="3"/>
        <v>0</v>
      </c>
      <c r="H51" s="17">
        <f t="shared" si="4"/>
        <v>0</v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1</v>
      </c>
      <c r="D53" s="9">
        <v>0</v>
      </c>
      <c r="E53" s="13">
        <f t="shared" si="1"/>
        <v>7.1428571428571425E-2</v>
      </c>
      <c r="F53" s="13" t="str">
        <f t="shared" si="2"/>
        <v/>
      </c>
      <c r="G53" s="14" t="str">
        <f t="shared" si="3"/>
        <v>0</v>
      </c>
      <c r="H53" s="17">
        <f t="shared" si="4"/>
        <v>0</v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1</v>
      </c>
      <c r="D59" s="9">
        <v>0</v>
      </c>
      <c r="E59" s="13">
        <f t="shared" si="1"/>
        <v>7.1428571428571425E-2</v>
      </c>
      <c r="F59" s="13" t="str">
        <f t="shared" si="2"/>
        <v/>
      </c>
      <c r="G59" s="14" t="str">
        <f t="shared" si="3"/>
        <v>0</v>
      </c>
      <c r="H59" s="17">
        <f t="shared" si="4"/>
        <v>0</v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1</v>
      </c>
      <c r="D61" s="9">
        <v>2</v>
      </c>
      <c r="E61" s="13">
        <f t="shared" si="1"/>
        <v>7.1428571428571425E-2</v>
      </c>
      <c r="F61" s="13">
        <f t="shared" si="2"/>
        <v>0.16666666666666666</v>
      </c>
      <c r="G61" s="14">
        <f t="shared" si="3"/>
        <v>1</v>
      </c>
      <c r="H61" s="17">
        <f t="shared" si="4"/>
        <v>7.1428571428571425E-2</v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1</v>
      </c>
      <c r="D63" s="9">
        <v>0</v>
      </c>
      <c r="E63" s="13">
        <f t="shared" si="1"/>
        <v>7.1428571428571425E-2</v>
      </c>
      <c r="F63" s="13" t="str">
        <f t="shared" si="2"/>
        <v/>
      </c>
      <c r="G63" s="14" t="str">
        <f t="shared" si="3"/>
        <v>0</v>
      </c>
      <c r="H63" s="17">
        <f t="shared" si="4"/>
        <v>0</v>
      </c>
    </row>
    <row r="64" spans="2:8" ht="15" x14ac:dyDescent="0.2">
      <c r="B64" s="5" t="s">
        <v>191</v>
      </c>
      <c r="C64" s="9">
        <v>1</v>
      </c>
      <c r="D64" s="9">
        <v>1</v>
      </c>
      <c r="E64" s="13">
        <f t="shared" si="1"/>
        <v>7.1428571428571425E-2</v>
      </c>
      <c r="F64" s="13">
        <f t="shared" si="2"/>
        <v>8.3333333333333329E-2</v>
      </c>
      <c r="G64" s="14">
        <f t="shared" si="3"/>
        <v>0</v>
      </c>
      <c r="H64" s="17">
        <f t="shared" si="4"/>
        <v>0</v>
      </c>
    </row>
    <row r="65" spans="1:8" ht="13.5" customHeight="1" x14ac:dyDescent="0.2">
      <c r="B65" s="5" t="s">
        <v>192</v>
      </c>
      <c r="C65" s="9">
        <v>0</v>
      </c>
      <c r="D65" s="9">
        <v>1</v>
      </c>
      <c r="E65" s="13" t="str">
        <f t="shared" si="1"/>
        <v/>
      </c>
      <c r="F65" s="13">
        <f t="shared" si="2"/>
        <v>8.3333333333333329E-2</v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162</v>
      </c>
      <c r="D71" s="35">
        <f>SUM(D72:D155)</f>
        <v>81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-0.5</v>
      </c>
      <c r="H71" s="36">
        <f>+IF(OR(AND(E71=""),(G71="")),"",E71*G71)</f>
        <v>-0.5</v>
      </c>
    </row>
    <row r="72" spans="1:8" ht="18.75" customHeight="1" x14ac:dyDescent="0.2">
      <c r="B72" s="5" t="s">
        <v>462</v>
      </c>
      <c r="C72" s="9">
        <v>0</v>
      </c>
      <c r="D72" s="9">
        <v>1</v>
      </c>
      <c r="E72" s="15" t="str">
        <f>+IF(C72=0,"",C72/C$71)</f>
        <v/>
      </c>
      <c r="F72" s="15">
        <f>+IF(D72=0,"",D72/D$71)</f>
        <v>1.2345679012345678E-2</v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5" x14ac:dyDescent="0.2">
      <c r="B73" s="5" t="s">
        <v>19</v>
      </c>
      <c r="C73" s="9">
        <v>1</v>
      </c>
      <c r="D73" s="9">
        <v>0</v>
      </c>
      <c r="E73" s="15">
        <f t="shared" ref="E73:E142" si="9">+IF(C73=0,"",C73/C$71)</f>
        <v>6.1728395061728392E-3</v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>
        <f t="shared" ref="H73:H142" si="12">+IF(OR(AND(E73=""),(G73="")),"",E73*G73)</f>
        <v>0</v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0</v>
      </c>
      <c r="E74" s="71" t="str">
        <f t="shared" ref="E74" si="13">+IF(C74=0,"",C74/C$71)</f>
        <v/>
      </c>
      <c r="F74" s="71" t="str">
        <f t="shared" ref="F74" si="14">+IF(D74=0,"",D74/D$71)</f>
        <v/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5</v>
      </c>
      <c r="D75" s="9">
        <v>5</v>
      </c>
      <c r="E75" s="15">
        <f t="shared" si="9"/>
        <v>3.0864197530864196E-2</v>
      </c>
      <c r="F75" s="15">
        <f t="shared" si="10"/>
        <v>6.1728395061728392E-2</v>
      </c>
      <c r="G75" s="14">
        <f t="shared" si="11"/>
        <v>0</v>
      </c>
      <c r="H75" s="17">
        <f t="shared" si="12"/>
        <v>0</v>
      </c>
    </row>
    <row r="76" spans="1:8" ht="15" x14ac:dyDescent="0.2">
      <c r="B76" s="5" t="s">
        <v>193</v>
      </c>
      <c r="C76" s="9">
        <v>5</v>
      </c>
      <c r="D76" s="9">
        <v>1</v>
      </c>
      <c r="E76" s="15">
        <f t="shared" si="9"/>
        <v>3.0864197530864196E-2</v>
      </c>
      <c r="F76" s="15">
        <f t="shared" si="10"/>
        <v>1.2345679012345678E-2</v>
      </c>
      <c r="G76" s="14">
        <f t="shared" si="11"/>
        <v>-0.8</v>
      </c>
      <c r="H76" s="17">
        <f t="shared" si="12"/>
        <v>-2.4691358024691357E-2</v>
      </c>
    </row>
    <row r="77" spans="1:8" ht="15" x14ac:dyDescent="0.2">
      <c r="B77" s="5" t="s">
        <v>21</v>
      </c>
      <c r="C77" s="9">
        <v>0</v>
      </c>
      <c r="D77" s="9">
        <v>0</v>
      </c>
      <c r="E77" s="15" t="str">
        <f t="shared" si="9"/>
        <v/>
      </c>
      <c r="F77" s="15" t="str">
        <f t="shared" si="10"/>
        <v/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0</v>
      </c>
      <c r="D78" s="9">
        <v>0</v>
      </c>
      <c r="E78" s="71" t="str">
        <f t="shared" ref="E78" si="17">+IF(C78=0,"",C78/C$71)</f>
        <v/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0</v>
      </c>
      <c r="D83" s="9">
        <v>0</v>
      </c>
      <c r="E83" s="15" t="str">
        <f t="shared" si="9"/>
        <v/>
      </c>
      <c r="F83" s="15" t="str">
        <f t="shared" si="10"/>
        <v/>
      </c>
      <c r="G83" s="14" t="str">
        <f t="shared" si="11"/>
        <v>0</v>
      </c>
      <c r="H83" s="17" t="str">
        <f t="shared" si="12"/>
        <v/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0</v>
      </c>
      <c r="D85" s="9">
        <v>0</v>
      </c>
      <c r="E85" s="15" t="str">
        <f t="shared" si="9"/>
        <v/>
      </c>
      <c r="F85" s="15" t="str">
        <f t="shared" si="10"/>
        <v/>
      </c>
      <c r="G85" s="14" t="str">
        <f t="shared" si="11"/>
        <v>0</v>
      </c>
      <c r="H85" s="17" t="str">
        <f t="shared" si="12"/>
        <v/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0</v>
      </c>
      <c r="E86" s="71" t="str">
        <f t="shared" ref="E86" si="21">+IF(C86=0,"",C86/C$71)</f>
        <v/>
      </c>
      <c r="F86" s="71" t="str">
        <f t="shared" ref="F86" si="22">+IF(D86=0,"",D86/D$71)</f>
        <v/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0</v>
      </c>
      <c r="D87" s="9">
        <v>23</v>
      </c>
      <c r="E87" s="15" t="str">
        <f t="shared" si="9"/>
        <v/>
      </c>
      <c r="F87" s="15">
        <f t="shared" si="10"/>
        <v>0.2839506172839506</v>
      </c>
      <c r="G87" s="14" t="str">
        <f t="shared" si="11"/>
        <v>0</v>
      </c>
      <c r="H87" s="17" t="str">
        <f t="shared" si="12"/>
        <v/>
      </c>
    </row>
    <row r="88" spans="1:8" ht="15" x14ac:dyDescent="0.2">
      <c r="B88" s="5" t="s">
        <v>200</v>
      </c>
      <c r="C88" s="9">
        <v>1</v>
      </c>
      <c r="D88" s="9">
        <v>1</v>
      </c>
      <c r="E88" s="15">
        <f t="shared" si="9"/>
        <v>6.1728395061728392E-3</v>
      </c>
      <c r="F88" s="15">
        <f t="shared" si="10"/>
        <v>1.2345679012345678E-2</v>
      </c>
      <c r="G88" s="14">
        <f t="shared" si="11"/>
        <v>0</v>
      </c>
      <c r="H88" s="17">
        <f t="shared" si="12"/>
        <v>0</v>
      </c>
    </row>
    <row r="89" spans="1:8" ht="15" x14ac:dyDescent="0.2">
      <c r="B89" s="5" t="s">
        <v>26</v>
      </c>
      <c r="C89" s="9">
        <v>0</v>
      </c>
      <c r="D89" s="9">
        <v>1</v>
      </c>
      <c r="E89" s="15" t="str">
        <f t="shared" si="9"/>
        <v/>
      </c>
      <c r="F89" s="15">
        <f t="shared" si="10"/>
        <v>1.2345679012345678E-2</v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0</v>
      </c>
      <c r="D90" s="9">
        <v>0</v>
      </c>
      <c r="E90" s="15" t="str">
        <f t="shared" si="9"/>
        <v/>
      </c>
      <c r="F90" s="15" t="str">
        <f t="shared" si="10"/>
        <v/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2</v>
      </c>
      <c r="D94" s="9">
        <v>2</v>
      </c>
      <c r="E94" s="15">
        <f t="shared" si="9"/>
        <v>1.2345679012345678E-2</v>
      </c>
      <c r="F94" s="15">
        <f t="shared" si="10"/>
        <v>2.4691358024691357E-2</v>
      </c>
      <c r="G94" s="14">
        <f t="shared" si="11"/>
        <v>0</v>
      </c>
      <c r="H94" s="17">
        <f t="shared" si="12"/>
        <v>0</v>
      </c>
    </row>
    <row r="95" spans="1:8" ht="15" x14ac:dyDescent="0.2">
      <c r="B95" s="5" t="s">
        <v>24</v>
      </c>
      <c r="C95" s="9">
        <v>1</v>
      </c>
      <c r="D95" s="9">
        <v>0</v>
      </c>
      <c r="E95" s="15">
        <f t="shared" si="9"/>
        <v>6.1728395061728392E-3</v>
      </c>
      <c r="F95" s="15" t="str">
        <f t="shared" si="10"/>
        <v/>
      </c>
      <c r="G95" s="14" t="str">
        <f t="shared" si="11"/>
        <v>0</v>
      </c>
      <c r="H95" s="17">
        <f t="shared" si="12"/>
        <v>0</v>
      </c>
    </row>
    <row r="96" spans="1:8" ht="15" x14ac:dyDescent="0.2">
      <c r="B96" s="5" t="s">
        <v>27</v>
      </c>
      <c r="C96" s="9">
        <v>2</v>
      </c>
      <c r="D96" s="9">
        <v>1</v>
      </c>
      <c r="E96" s="15">
        <f t="shared" si="9"/>
        <v>1.2345679012345678E-2</v>
      </c>
      <c r="F96" s="15">
        <f t="shared" si="10"/>
        <v>1.2345679012345678E-2</v>
      </c>
      <c r="G96" s="14">
        <f t="shared" si="11"/>
        <v>-0.5</v>
      </c>
      <c r="H96" s="17">
        <f t="shared" si="12"/>
        <v>-6.1728395061728392E-3</v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0</v>
      </c>
      <c r="D98" s="9">
        <v>1</v>
      </c>
      <c r="E98" s="15" t="str">
        <f t="shared" si="9"/>
        <v/>
      </c>
      <c r="F98" s="15">
        <f t="shared" si="10"/>
        <v>1.2345679012345678E-2</v>
      </c>
      <c r="G98" s="14" t="str">
        <f t="shared" si="11"/>
        <v>0</v>
      </c>
      <c r="H98" s="17" t="str">
        <f t="shared" si="12"/>
        <v/>
      </c>
    </row>
    <row r="99" spans="1:8" ht="15" x14ac:dyDescent="0.2">
      <c r="B99" s="5" t="s">
        <v>465</v>
      </c>
      <c r="C99" s="9">
        <v>0</v>
      </c>
      <c r="D99" s="9">
        <v>1</v>
      </c>
      <c r="E99" s="15" t="str">
        <f t="shared" si="9"/>
        <v/>
      </c>
      <c r="F99" s="15">
        <f t="shared" si="10"/>
        <v>1.2345679012345678E-2</v>
      </c>
      <c r="G99" s="14" t="str">
        <f t="shared" si="11"/>
        <v>0</v>
      </c>
      <c r="H99" s="17" t="str">
        <f t="shared" si="12"/>
        <v/>
      </c>
    </row>
    <row r="100" spans="1:8" ht="15" x14ac:dyDescent="0.2">
      <c r="B100" s="5" t="s">
        <v>23</v>
      </c>
      <c r="C100" s="9">
        <v>0</v>
      </c>
      <c r="D100" s="9">
        <v>0</v>
      </c>
      <c r="E100" s="15" t="str">
        <f t="shared" si="9"/>
        <v/>
      </c>
      <c r="F100" s="15" t="str">
        <f t="shared" si="10"/>
        <v/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3</v>
      </c>
      <c r="D105" s="9">
        <v>8</v>
      </c>
      <c r="E105" s="15">
        <f t="shared" si="9"/>
        <v>1.8518518518518517E-2</v>
      </c>
      <c r="F105" s="15">
        <f t="shared" si="10"/>
        <v>9.8765432098765427E-2</v>
      </c>
      <c r="G105" s="14">
        <f t="shared" si="11"/>
        <v>1.6666666666666667</v>
      </c>
      <c r="H105" s="17">
        <f t="shared" si="12"/>
        <v>3.0864197530864196E-2</v>
      </c>
    </row>
    <row r="106" spans="1:8" ht="15" x14ac:dyDescent="0.2">
      <c r="B106" s="5" t="s">
        <v>208</v>
      </c>
      <c r="C106" s="9">
        <v>1</v>
      </c>
      <c r="D106" s="9">
        <v>0</v>
      </c>
      <c r="E106" s="15">
        <f t="shared" si="9"/>
        <v>6.1728395061728392E-3</v>
      </c>
      <c r="F106" s="15" t="str">
        <f t="shared" si="10"/>
        <v/>
      </c>
      <c r="G106" s="14" t="str">
        <f t="shared" si="11"/>
        <v>0</v>
      </c>
      <c r="H106" s="17">
        <f t="shared" si="12"/>
        <v>0</v>
      </c>
    </row>
    <row r="107" spans="1:8" ht="15" x14ac:dyDescent="0.2">
      <c r="B107" s="5" t="s">
        <v>209</v>
      </c>
      <c r="C107" s="9">
        <v>0</v>
      </c>
      <c r="D107" s="9">
        <v>0</v>
      </c>
      <c r="E107" s="15" t="str">
        <f t="shared" si="9"/>
        <v/>
      </c>
      <c r="F107" s="15" t="str">
        <f t="shared" si="10"/>
        <v/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1</v>
      </c>
      <c r="D109" s="9">
        <v>0</v>
      </c>
      <c r="E109" s="15">
        <f t="shared" si="9"/>
        <v>6.1728395061728392E-3</v>
      </c>
      <c r="F109" s="15" t="str">
        <f t="shared" si="10"/>
        <v/>
      </c>
      <c r="G109" s="14" t="str">
        <f t="shared" si="11"/>
        <v>0</v>
      </c>
      <c r="H109" s="17">
        <f t="shared" si="12"/>
        <v>0</v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17</v>
      </c>
      <c r="D114" s="9">
        <v>0</v>
      </c>
      <c r="E114" s="15">
        <f t="shared" si="9"/>
        <v>0.10493827160493827</v>
      </c>
      <c r="F114" s="15" t="str">
        <f t="shared" si="10"/>
        <v/>
      </c>
      <c r="G114" s="14" t="str">
        <f t="shared" si="11"/>
        <v>0</v>
      </c>
      <c r="H114" s="17">
        <f t="shared" si="12"/>
        <v>0</v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3</v>
      </c>
      <c r="D116" s="9">
        <v>0</v>
      </c>
      <c r="E116" s="15">
        <f t="shared" si="9"/>
        <v>1.8518518518518517E-2</v>
      </c>
      <c r="F116" s="15" t="str">
        <f t="shared" si="10"/>
        <v/>
      </c>
      <c r="G116" s="14" t="str">
        <f t="shared" si="11"/>
        <v>0</v>
      </c>
      <c r="H116" s="17">
        <f t="shared" si="12"/>
        <v>0</v>
      </c>
    </row>
    <row r="117" spans="2:8" ht="15" x14ac:dyDescent="0.2">
      <c r="B117" s="5" t="s">
        <v>30</v>
      </c>
      <c r="C117" s="9">
        <v>2</v>
      </c>
      <c r="D117" s="9">
        <v>0</v>
      </c>
      <c r="E117" s="15">
        <f t="shared" si="9"/>
        <v>1.2345679012345678E-2</v>
      </c>
      <c r="F117" s="15" t="str">
        <f t="shared" si="10"/>
        <v/>
      </c>
      <c r="G117" s="14" t="str">
        <f t="shared" si="11"/>
        <v>0</v>
      </c>
      <c r="H117" s="17">
        <f t="shared" si="12"/>
        <v>0</v>
      </c>
    </row>
    <row r="118" spans="2:8" ht="15" x14ac:dyDescent="0.2">
      <c r="B118" s="5" t="s">
        <v>28</v>
      </c>
      <c r="C118" s="9">
        <v>2</v>
      </c>
      <c r="D118" s="9">
        <v>0</v>
      </c>
      <c r="E118" s="15">
        <f t="shared" si="9"/>
        <v>1.2345679012345678E-2</v>
      </c>
      <c r="F118" s="15" t="str">
        <f t="shared" si="10"/>
        <v/>
      </c>
      <c r="G118" s="14" t="str">
        <f t="shared" si="11"/>
        <v>0</v>
      </c>
      <c r="H118" s="17">
        <f t="shared" si="12"/>
        <v>0</v>
      </c>
    </row>
    <row r="119" spans="2:8" ht="15" x14ac:dyDescent="0.2">
      <c r="B119" s="5" t="s">
        <v>31</v>
      </c>
      <c r="C119" s="9">
        <v>1</v>
      </c>
      <c r="D119" s="9">
        <v>0</v>
      </c>
      <c r="E119" s="15">
        <f t="shared" si="9"/>
        <v>6.1728395061728392E-3</v>
      </c>
      <c r="F119" s="15" t="str">
        <f t="shared" si="10"/>
        <v/>
      </c>
      <c r="G119" s="14" t="str">
        <f t="shared" si="11"/>
        <v>0</v>
      </c>
      <c r="H119" s="17">
        <f t="shared" si="12"/>
        <v>0</v>
      </c>
    </row>
    <row r="120" spans="2:8" ht="15" x14ac:dyDescent="0.2">
      <c r="B120" s="5" t="s">
        <v>216</v>
      </c>
      <c r="C120" s="9">
        <v>1</v>
      </c>
      <c r="D120" s="9">
        <v>1</v>
      </c>
      <c r="E120" s="15">
        <f t="shared" si="9"/>
        <v>6.1728395061728392E-3</v>
      </c>
      <c r="F120" s="15">
        <f t="shared" si="10"/>
        <v>1.2345679012345678E-2</v>
      </c>
      <c r="G120" s="14">
        <f t="shared" si="11"/>
        <v>0</v>
      </c>
      <c r="H120" s="17">
        <f t="shared" si="12"/>
        <v>0</v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1</v>
      </c>
      <c r="D122" s="9">
        <v>0</v>
      </c>
      <c r="E122" s="15">
        <f t="shared" si="9"/>
        <v>6.1728395061728392E-3</v>
      </c>
      <c r="F122" s="15" t="str">
        <f t="shared" si="10"/>
        <v/>
      </c>
      <c r="G122" s="14" t="str">
        <f t="shared" si="11"/>
        <v>0</v>
      </c>
      <c r="H122" s="17">
        <f t="shared" si="12"/>
        <v>0</v>
      </c>
    </row>
    <row r="123" spans="2:8" ht="15" x14ac:dyDescent="0.2">
      <c r="B123" s="5" t="s">
        <v>217</v>
      </c>
      <c r="C123" s="9">
        <v>0</v>
      </c>
      <c r="D123" s="9">
        <v>3</v>
      </c>
      <c r="E123" s="15" t="str">
        <f t="shared" si="9"/>
        <v/>
      </c>
      <c r="F123" s="15">
        <f t="shared" si="10"/>
        <v>3.7037037037037035E-2</v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99</v>
      </c>
      <c r="D125" s="9">
        <v>24</v>
      </c>
      <c r="E125" s="15">
        <f t="shared" si="9"/>
        <v>0.61111111111111116</v>
      </c>
      <c r="F125" s="15">
        <f t="shared" si="10"/>
        <v>0.29629629629629628</v>
      </c>
      <c r="G125" s="14">
        <f t="shared" si="11"/>
        <v>-0.75757575757575757</v>
      </c>
      <c r="H125" s="17">
        <f t="shared" si="12"/>
        <v>-0.46296296296296302</v>
      </c>
    </row>
    <row r="126" spans="2:8" ht="15" x14ac:dyDescent="0.2">
      <c r="B126" s="5" t="s">
        <v>218</v>
      </c>
      <c r="C126" s="9">
        <v>0</v>
      </c>
      <c r="D126" s="9">
        <v>0</v>
      </c>
      <c r="E126" s="15" t="str">
        <f t="shared" si="9"/>
        <v/>
      </c>
      <c r="F126" s="15" t="str">
        <f t="shared" si="10"/>
        <v/>
      </c>
      <c r="G126" s="14" t="str">
        <f t="shared" si="11"/>
        <v>0</v>
      </c>
      <c r="H126" s="17" t="str">
        <f t="shared" si="12"/>
        <v/>
      </c>
    </row>
    <row r="127" spans="2:8" ht="15" x14ac:dyDescent="0.2">
      <c r="B127" s="5" t="s">
        <v>219</v>
      </c>
      <c r="C127" s="9">
        <v>1</v>
      </c>
      <c r="D127" s="9">
        <v>0</v>
      </c>
      <c r="E127" s="15">
        <f t="shared" si="9"/>
        <v>6.1728395061728392E-3</v>
      </c>
      <c r="F127" s="15" t="str">
        <f t="shared" si="10"/>
        <v/>
      </c>
      <c r="G127" s="14" t="str">
        <f t="shared" si="11"/>
        <v>0</v>
      </c>
      <c r="H127" s="17">
        <f t="shared" si="12"/>
        <v>0</v>
      </c>
    </row>
    <row r="128" spans="2:8" ht="15" x14ac:dyDescent="0.2">
      <c r="B128" s="5" t="s">
        <v>33</v>
      </c>
      <c r="C128" s="9">
        <v>9</v>
      </c>
      <c r="D128" s="9">
        <v>0</v>
      </c>
      <c r="E128" s="15">
        <f t="shared" si="9"/>
        <v>5.5555555555555552E-2</v>
      </c>
      <c r="F128" s="15" t="str">
        <f t="shared" si="10"/>
        <v/>
      </c>
      <c r="G128" s="14" t="str">
        <f t="shared" si="11"/>
        <v>0</v>
      </c>
      <c r="H128" s="17">
        <f t="shared" si="12"/>
        <v>0</v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1</v>
      </c>
      <c r="E130" s="71" t="str">
        <f t="shared" ref="E130" si="33">+IF(C130=0,"",C130/C$71)</f>
        <v/>
      </c>
      <c r="F130" s="71">
        <f t="shared" ref="F130" si="34">+IF(D130=0,"",D130/D$71)</f>
        <v>1.2345679012345678E-2</v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1</v>
      </c>
      <c r="D131" s="9">
        <v>0</v>
      </c>
      <c r="E131" s="15">
        <f t="shared" si="9"/>
        <v>6.1728395061728392E-3</v>
      </c>
      <c r="F131" s="15" t="str">
        <f t="shared" si="10"/>
        <v/>
      </c>
      <c r="G131" s="14" t="str">
        <f t="shared" si="11"/>
        <v>0</v>
      </c>
      <c r="H131" s="17">
        <f t="shared" si="12"/>
        <v>0</v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0</v>
      </c>
      <c r="E136" s="15" t="str">
        <f t="shared" si="9"/>
        <v/>
      </c>
      <c r="F136" s="15" t="str">
        <f t="shared" si="10"/>
        <v/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1.2345679012345678E-2</v>
      </c>
      <c r="G137" s="14" t="str">
        <f t="shared" si="11"/>
        <v>0</v>
      </c>
      <c r="H137" s="17" t="str">
        <f t="shared" si="12"/>
        <v/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1</v>
      </c>
      <c r="D144" s="9">
        <v>1</v>
      </c>
      <c r="E144" s="15">
        <f t="shared" si="37"/>
        <v>6.1728395061728392E-3</v>
      </c>
      <c r="F144" s="15">
        <f t="shared" si="38"/>
        <v>1.2345679012345678E-2</v>
      </c>
      <c r="G144" s="14">
        <f t="shared" si="39"/>
        <v>0</v>
      </c>
      <c r="H144" s="17">
        <f t="shared" si="40"/>
        <v>0</v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1</v>
      </c>
      <c r="D146" s="9">
        <v>2</v>
      </c>
      <c r="E146" s="15">
        <f t="shared" si="37"/>
        <v>6.1728395061728392E-3</v>
      </c>
      <c r="F146" s="15">
        <f t="shared" si="38"/>
        <v>2.4691358024691357E-2</v>
      </c>
      <c r="G146" s="14">
        <f t="shared" si="39"/>
        <v>1</v>
      </c>
      <c r="H146" s="17">
        <f t="shared" si="40"/>
        <v>6.1728395061728392E-3</v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1</v>
      </c>
      <c r="E148" s="15">
        <f t="shared" si="37"/>
        <v>6.1728395061728392E-3</v>
      </c>
      <c r="F148" s="15">
        <f t="shared" si="38"/>
        <v>1.2345679012345678E-2</v>
      </c>
      <c r="G148" s="14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2</v>
      </c>
      <c r="E152" s="71" t="str">
        <f t="shared" ref="E152:E154" si="41">+IF(C152=0,"",C152/C$71)</f>
        <v/>
      </c>
      <c r="F152" s="71">
        <f t="shared" ref="F152:F154" si="42">+IF(D152=0,"",D152/D$71)</f>
        <v>2.4691358024691357E-2</v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255</v>
      </c>
      <c r="D161" s="35">
        <f>SUM(D162:D323)</f>
        <v>200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-0.21568627450980393</v>
      </c>
      <c r="H161" s="36">
        <f>+IF(OR(AND(E161=""),(G161="")),"",E161*G161)</f>
        <v>-0.21568627450980393</v>
      </c>
    </row>
    <row r="162" spans="1:8" ht="15" x14ac:dyDescent="0.2">
      <c r="B162" s="8" t="s">
        <v>472</v>
      </c>
      <c r="C162" s="9">
        <v>2</v>
      </c>
      <c r="D162" s="9">
        <v>1</v>
      </c>
      <c r="E162" s="15">
        <f>+IF(C162=0,"",C162/C$161)</f>
        <v>7.8431372549019607E-3</v>
      </c>
      <c r="F162" s="15">
        <f>+IF(D162=0,"",D162/D$161)</f>
        <v>5.0000000000000001E-3</v>
      </c>
      <c r="G162" s="14">
        <f>+IF(OR(AND(D162=0),(C162=0)),"0",((D162-C162)/C162))</f>
        <v>-0.5</v>
      </c>
      <c r="H162" s="17">
        <f>+IF(OR(AND(E162=""),(G162="")),"",E162*G162)</f>
        <v>-3.9215686274509803E-3</v>
      </c>
    </row>
    <row r="163" spans="1:8" ht="15" x14ac:dyDescent="0.2">
      <c r="B163" s="8" t="s">
        <v>473</v>
      </c>
      <c r="C163" s="9">
        <v>1</v>
      </c>
      <c r="D163" s="9">
        <v>0</v>
      </c>
      <c r="E163" s="15">
        <f t="shared" ref="E163:E232" si="45">+IF(C163=0,"",C163/C$161)</f>
        <v>3.9215686274509803E-3</v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>
        <f t="shared" ref="H163:H232" si="48">+IF(OR(AND(E163=""),(G163="")),"",E163*G163)</f>
        <v>0</v>
      </c>
    </row>
    <row r="164" spans="1:8" ht="30" x14ac:dyDescent="0.2">
      <c r="B164" s="8" t="s">
        <v>474</v>
      </c>
      <c r="C164" s="9">
        <v>0</v>
      </c>
      <c r="D164" s="9">
        <v>0</v>
      </c>
      <c r="E164" s="15" t="str">
        <f t="shared" si="45"/>
        <v/>
      </c>
      <c r="F164" s="15" t="str">
        <f t="shared" si="46"/>
        <v/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1</v>
      </c>
      <c r="D166" s="9">
        <v>2</v>
      </c>
      <c r="E166" s="15">
        <f t="shared" si="45"/>
        <v>3.9215686274509803E-3</v>
      </c>
      <c r="F166" s="15">
        <f t="shared" si="46"/>
        <v>0.01</v>
      </c>
      <c r="G166" s="14">
        <f t="shared" si="47"/>
        <v>1</v>
      </c>
      <c r="H166" s="17">
        <f t="shared" si="48"/>
        <v>3.9215686274509803E-3</v>
      </c>
    </row>
    <row r="167" spans="1:8" ht="15" x14ac:dyDescent="0.2">
      <c r="B167" s="8" t="s">
        <v>49</v>
      </c>
      <c r="C167" s="9">
        <v>25</v>
      </c>
      <c r="D167" s="9">
        <v>13</v>
      </c>
      <c r="E167" s="15">
        <f t="shared" si="45"/>
        <v>9.8039215686274508E-2</v>
      </c>
      <c r="F167" s="15">
        <f t="shared" si="46"/>
        <v>6.5000000000000002E-2</v>
      </c>
      <c r="G167" s="14">
        <f t="shared" si="47"/>
        <v>-0.48</v>
      </c>
      <c r="H167" s="17">
        <f t="shared" si="48"/>
        <v>-4.7058823529411764E-2</v>
      </c>
    </row>
    <row r="168" spans="1:8" ht="15" x14ac:dyDescent="0.2">
      <c r="B168" s="8" t="s">
        <v>52</v>
      </c>
      <c r="C168" s="9">
        <v>1</v>
      </c>
      <c r="D168" s="9">
        <v>0</v>
      </c>
      <c r="E168" s="15">
        <f t="shared" si="45"/>
        <v>3.9215686274509803E-3</v>
      </c>
      <c r="F168" s="15" t="str">
        <f t="shared" si="46"/>
        <v/>
      </c>
      <c r="G168" s="14" t="str">
        <f t="shared" si="47"/>
        <v>0</v>
      </c>
      <c r="H168" s="17">
        <f t="shared" si="48"/>
        <v>0</v>
      </c>
    </row>
    <row r="169" spans="1:8" ht="15" x14ac:dyDescent="0.2">
      <c r="B169" s="8" t="s">
        <v>229</v>
      </c>
      <c r="C169" s="9">
        <v>1</v>
      </c>
      <c r="D169" s="9">
        <v>0</v>
      </c>
      <c r="E169" s="15">
        <f t="shared" si="45"/>
        <v>3.9215686274509803E-3</v>
      </c>
      <c r="F169" s="15" t="str">
        <f t="shared" si="46"/>
        <v/>
      </c>
      <c r="G169" s="14" t="str">
        <f t="shared" si="47"/>
        <v>0</v>
      </c>
      <c r="H169" s="17">
        <f t="shared" si="48"/>
        <v>0</v>
      </c>
    </row>
    <row r="170" spans="1:8" ht="15" x14ac:dyDescent="0.2">
      <c r="B170" s="8" t="s">
        <v>50</v>
      </c>
      <c r="C170" s="9">
        <v>2</v>
      </c>
      <c r="D170" s="9">
        <v>0</v>
      </c>
      <c r="E170" s="15">
        <f t="shared" si="45"/>
        <v>7.8431372549019607E-3</v>
      </c>
      <c r="F170" s="15" t="str">
        <f t="shared" si="46"/>
        <v/>
      </c>
      <c r="G170" s="14" t="str">
        <f t="shared" si="47"/>
        <v>0</v>
      </c>
      <c r="H170" s="17">
        <f t="shared" si="48"/>
        <v>0</v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0</v>
      </c>
      <c r="E173" s="15" t="str">
        <f t="shared" si="45"/>
        <v/>
      </c>
      <c r="F173" s="15" t="str">
        <f t="shared" si="46"/>
        <v/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0</v>
      </c>
      <c r="D174" s="9">
        <v>0</v>
      </c>
      <c r="E174" s="15" t="str">
        <f t="shared" si="45"/>
        <v/>
      </c>
      <c r="F174" s="15" t="str">
        <f t="shared" si="46"/>
        <v/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1</v>
      </c>
      <c r="E175" s="71" t="str">
        <f t="shared" ref="E175" si="49">+IF(C175=0,"",C175/C$161)</f>
        <v/>
      </c>
      <c r="F175" s="71">
        <f t="shared" ref="F175" si="50">+IF(D175=0,"",D175/D$161)</f>
        <v>5.0000000000000001E-3</v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5</v>
      </c>
      <c r="D176" s="9">
        <v>6</v>
      </c>
      <c r="E176" s="15">
        <f t="shared" si="45"/>
        <v>1.9607843137254902E-2</v>
      </c>
      <c r="F176" s="15">
        <f t="shared" si="46"/>
        <v>0.03</v>
      </c>
      <c r="G176" s="14">
        <f t="shared" si="47"/>
        <v>0.2</v>
      </c>
      <c r="H176" s="17">
        <f t="shared" si="48"/>
        <v>3.9215686274509803E-3</v>
      </c>
    </row>
    <row r="177" spans="1:8" ht="15" x14ac:dyDescent="0.2">
      <c r="B177" s="8" t="s">
        <v>231</v>
      </c>
      <c r="C177" s="9">
        <v>0</v>
      </c>
      <c r="D177" s="9">
        <v>1</v>
      </c>
      <c r="E177" s="15" t="str">
        <f t="shared" si="45"/>
        <v/>
      </c>
      <c r="F177" s="15">
        <f t="shared" si="46"/>
        <v>5.0000000000000001E-3</v>
      </c>
      <c r="G177" s="14" t="str">
        <f t="shared" si="47"/>
        <v>0</v>
      </c>
      <c r="H177" s="17" t="str">
        <f t="shared" si="48"/>
        <v/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1</v>
      </c>
      <c r="E181" s="71" t="str">
        <f t="shared" si="53"/>
        <v/>
      </c>
      <c r="F181" s="71">
        <f t="shared" si="54"/>
        <v>5.0000000000000001E-3</v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15</v>
      </c>
      <c r="D182" s="9">
        <v>10</v>
      </c>
      <c r="E182" s="15">
        <f t="shared" si="45"/>
        <v>5.8823529411764705E-2</v>
      </c>
      <c r="F182" s="15">
        <f t="shared" si="46"/>
        <v>0.05</v>
      </c>
      <c r="G182" s="14">
        <f t="shared" si="47"/>
        <v>-0.33333333333333331</v>
      </c>
      <c r="H182" s="17">
        <f t="shared" si="48"/>
        <v>-1.9607843137254902E-2</v>
      </c>
    </row>
    <row r="183" spans="1:8" ht="15" x14ac:dyDescent="0.2">
      <c r="B183" s="8" t="s">
        <v>233</v>
      </c>
      <c r="C183" s="9">
        <v>24</v>
      </c>
      <c r="D183" s="9">
        <v>5</v>
      </c>
      <c r="E183" s="15">
        <f t="shared" si="45"/>
        <v>9.4117647058823528E-2</v>
      </c>
      <c r="F183" s="15">
        <f t="shared" si="46"/>
        <v>2.5000000000000001E-2</v>
      </c>
      <c r="G183" s="14">
        <f t="shared" si="47"/>
        <v>-0.79166666666666663</v>
      </c>
      <c r="H183" s="17">
        <f t="shared" si="48"/>
        <v>-7.4509803921568626E-2</v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10</v>
      </c>
      <c r="D186" s="9">
        <v>3</v>
      </c>
      <c r="E186" s="15">
        <f t="shared" si="45"/>
        <v>3.9215686274509803E-2</v>
      </c>
      <c r="F186" s="15">
        <f t="shared" si="46"/>
        <v>1.4999999999999999E-2</v>
      </c>
      <c r="G186" s="14">
        <f t="shared" si="47"/>
        <v>-0.7</v>
      </c>
      <c r="H186" s="17">
        <f t="shared" si="48"/>
        <v>-2.7450980392156859E-2</v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7</v>
      </c>
      <c r="E187" s="71" t="str">
        <f t="shared" ref="E187" si="57">+IF(C187=0,"",C187/C$161)</f>
        <v/>
      </c>
      <c r="F187" s="71">
        <f t="shared" ref="F187" si="58">+IF(D187=0,"",D187/D$161)</f>
        <v>3.5000000000000003E-2</v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20</v>
      </c>
      <c r="D188" s="9">
        <v>4</v>
      </c>
      <c r="E188" s="15">
        <f t="shared" si="45"/>
        <v>7.8431372549019607E-2</v>
      </c>
      <c r="F188" s="15">
        <f t="shared" si="46"/>
        <v>0.02</v>
      </c>
      <c r="G188" s="14">
        <f t="shared" si="47"/>
        <v>-0.8</v>
      </c>
      <c r="H188" s="17">
        <f t="shared" si="48"/>
        <v>-6.2745098039215685E-2</v>
      </c>
    </row>
    <row r="189" spans="1:8" ht="15" x14ac:dyDescent="0.2">
      <c r="B189" s="8" t="s">
        <v>237</v>
      </c>
      <c r="C189" s="9">
        <v>0</v>
      </c>
      <c r="D189" s="9">
        <v>5</v>
      </c>
      <c r="E189" s="15" t="str">
        <f t="shared" si="45"/>
        <v/>
      </c>
      <c r="F189" s="15">
        <f t="shared" si="46"/>
        <v>2.5000000000000001E-2</v>
      </c>
      <c r="G189" s="14" t="str">
        <f t="shared" si="47"/>
        <v>0</v>
      </c>
      <c r="H189" s="17" t="str">
        <f t="shared" si="48"/>
        <v/>
      </c>
    </row>
    <row r="190" spans="1:8" ht="15" x14ac:dyDescent="0.2">
      <c r="B190" s="8" t="s">
        <v>238</v>
      </c>
      <c r="C190" s="9">
        <v>8</v>
      </c>
      <c r="D190" s="9">
        <v>3</v>
      </c>
      <c r="E190" s="15">
        <f t="shared" si="45"/>
        <v>3.1372549019607843E-2</v>
      </c>
      <c r="F190" s="15">
        <f t="shared" si="46"/>
        <v>1.4999999999999999E-2</v>
      </c>
      <c r="G190" s="14">
        <f t="shared" si="47"/>
        <v>-0.625</v>
      </c>
      <c r="H190" s="17">
        <f t="shared" si="48"/>
        <v>-1.9607843137254902E-2</v>
      </c>
    </row>
    <row r="191" spans="1:8" ht="15" x14ac:dyDescent="0.2">
      <c r="B191" s="8" t="s">
        <v>239</v>
      </c>
      <c r="C191" s="9">
        <v>8</v>
      </c>
      <c r="D191" s="9">
        <v>9</v>
      </c>
      <c r="E191" s="15">
        <f t="shared" si="45"/>
        <v>3.1372549019607843E-2</v>
      </c>
      <c r="F191" s="15">
        <f t="shared" si="46"/>
        <v>4.4999999999999998E-2</v>
      </c>
      <c r="G191" s="14">
        <f t="shared" si="47"/>
        <v>0.125</v>
      </c>
      <c r="H191" s="17">
        <f t="shared" si="48"/>
        <v>3.9215686274509803E-3</v>
      </c>
    </row>
    <row r="192" spans="1:8" ht="20.100000000000001" customHeight="1" x14ac:dyDescent="0.2">
      <c r="B192" s="8" t="s">
        <v>479</v>
      </c>
      <c r="C192" s="9">
        <v>9</v>
      </c>
      <c r="D192" s="9">
        <v>0</v>
      </c>
      <c r="E192" s="15">
        <f t="shared" si="45"/>
        <v>3.5294117647058823E-2</v>
      </c>
      <c r="F192" s="15" t="str">
        <f t="shared" si="46"/>
        <v/>
      </c>
      <c r="G192" s="14" t="str">
        <f t="shared" si="47"/>
        <v>0</v>
      </c>
      <c r="H192" s="17">
        <f t="shared" si="48"/>
        <v>0</v>
      </c>
    </row>
    <row r="193" spans="1:8" ht="20.100000000000001" customHeight="1" x14ac:dyDescent="0.2">
      <c r="B193" s="8" t="s">
        <v>480</v>
      </c>
      <c r="C193" s="9">
        <v>7</v>
      </c>
      <c r="D193" s="9">
        <v>2</v>
      </c>
      <c r="E193" s="15">
        <f t="shared" si="45"/>
        <v>2.7450980392156862E-2</v>
      </c>
      <c r="F193" s="15">
        <f t="shared" si="46"/>
        <v>0.01</v>
      </c>
      <c r="G193" s="14">
        <f t="shared" si="47"/>
        <v>-0.7142857142857143</v>
      </c>
      <c r="H193" s="17">
        <f t="shared" si="48"/>
        <v>-1.9607843137254902E-2</v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4</v>
      </c>
      <c r="E195" s="71" t="str">
        <f t="shared" ref="E195" si="61">+IF(C195=0,"",C195/C$161)</f>
        <v/>
      </c>
      <c r="F195" s="71">
        <f t="shared" ref="F195" si="62">+IF(D195=0,"",D195/D$161)</f>
        <v>0.02</v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3</v>
      </c>
      <c r="D196" s="9"/>
      <c r="E196" s="65">
        <f t="shared" si="45"/>
        <v>1.1764705882352941E-2</v>
      </c>
      <c r="F196" s="65" t="str">
        <f t="shared" si="46"/>
        <v/>
      </c>
      <c r="G196" s="66" t="str">
        <f t="shared" si="47"/>
        <v>0</v>
      </c>
      <c r="H196" s="67">
        <f t="shared" si="48"/>
        <v>0</v>
      </c>
    </row>
    <row r="197" spans="1:8" ht="20.100000000000001" customHeight="1" x14ac:dyDescent="0.2">
      <c r="B197" s="8" t="s">
        <v>241</v>
      </c>
      <c r="C197" s="9">
        <v>5</v>
      </c>
      <c r="D197" s="9">
        <v>4</v>
      </c>
      <c r="E197" s="15">
        <f t="shared" si="45"/>
        <v>1.9607843137254902E-2</v>
      </c>
      <c r="F197" s="15">
        <f t="shared" si="46"/>
        <v>0.02</v>
      </c>
      <c r="G197" s="14">
        <f t="shared" si="47"/>
        <v>-0.2</v>
      </c>
      <c r="H197" s="17">
        <f t="shared" si="48"/>
        <v>-3.9215686274509803E-3</v>
      </c>
    </row>
    <row r="198" spans="1:8" ht="20.100000000000001" customHeight="1" x14ac:dyDescent="0.2">
      <c r="B198" s="8" t="s">
        <v>242</v>
      </c>
      <c r="C198" s="9">
        <v>6</v>
      </c>
      <c r="D198" s="9">
        <v>7</v>
      </c>
      <c r="E198" s="15">
        <f t="shared" si="45"/>
        <v>2.3529411764705882E-2</v>
      </c>
      <c r="F198" s="15">
        <f t="shared" si="46"/>
        <v>3.5000000000000003E-2</v>
      </c>
      <c r="G198" s="14">
        <f t="shared" si="47"/>
        <v>0.16666666666666666</v>
      </c>
      <c r="H198" s="17">
        <f t="shared" si="48"/>
        <v>3.9215686274509803E-3</v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35</v>
      </c>
      <c r="D201" s="9">
        <v>45</v>
      </c>
      <c r="E201" s="15">
        <f t="shared" si="45"/>
        <v>0.13725490196078433</v>
      </c>
      <c r="F201" s="15">
        <f t="shared" si="46"/>
        <v>0.22500000000000001</v>
      </c>
      <c r="G201" s="14">
        <f t="shared" si="47"/>
        <v>0.2857142857142857</v>
      </c>
      <c r="H201" s="17">
        <f t="shared" si="48"/>
        <v>3.9215686274509803E-2</v>
      </c>
    </row>
    <row r="202" spans="1:8" ht="20.100000000000001" customHeight="1" x14ac:dyDescent="0.2">
      <c r="B202" s="8" t="s">
        <v>244</v>
      </c>
      <c r="C202" s="9">
        <v>1</v>
      </c>
      <c r="D202" s="9">
        <v>0</v>
      </c>
      <c r="E202" s="15">
        <f t="shared" si="45"/>
        <v>3.9215686274509803E-3</v>
      </c>
      <c r="F202" s="15" t="str">
        <f t="shared" si="46"/>
        <v/>
      </c>
      <c r="G202" s="14" t="str">
        <f t="shared" si="47"/>
        <v>0</v>
      </c>
      <c r="H202" s="17">
        <f t="shared" si="48"/>
        <v>0</v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14</v>
      </c>
      <c r="D212" s="9">
        <v>20</v>
      </c>
      <c r="E212" s="15">
        <f t="shared" si="45"/>
        <v>5.4901960784313725E-2</v>
      </c>
      <c r="F212" s="15">
        <f t="shared" si="46"/>
        <v>0.1</v>
      </c>
      <c r="G212" s="14">
        <f t="shared" si="47"/>
        <v>0.42857142857142855</v>
      </c>
      <c r="H212" s="17">
        <f t="shared" si="48"/>
        <v>2.3529411764705882E-2</v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1</v>
      </c>
      <c r="D217" s="9">
        <v>0</v>
      </c>
      <c r="E217" s="15">
        <f t="shared" si="45"/>
        <v>3.9215686274509803E-3</v>
      </c>
      <c r="F217" s="15" t="str">
        <f t="shared" si="46"/>
        <v/>
      </c>
      <c r="G217" s="14" t="str">
        <f t="shared" si="47"/>
        <v>0</v>
      </c>
      <c r="H217" s="17">
        <f t="shared" si="48"/>
        <v>0</v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1</v>
      </c>
      <c r="D222" s="9">
        <v>0</v>
      </c>
      <c r="E222" s="15">
        <f t="shared" si="45"/>
        <v>3.9215686274509803E-3</v>
      </c>
      <c r="F222" s="15" t="str">
        <f t="shared" si="46"/>
        <v/>
      </c>
      <c r="G222" s="14" t="str">
        <f t="shared" si="47"/>
        <v>0</v>
      </c>
      <c r="H222" s="17">
        <f t="shared" si="48"/>
        <v>0</v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2</v>
      </c>
      <c r="D224" s="9">
        <v>0</v>
      </c>
      <c r="E224" s="15">
        <f t="shared" si="45"/>
        <v>7.8431372549019607E-3</v>
      </c>
      <c r="F224" s="15" t="str">
        <f t="shared" si="46"/>
        <v/>
      </c>
      <c r="G224" s="14" t="str">
        <f t="shared" si="47"/>
        <v>0</v>
      </c>
      <c r="H224" s="17">
        <f t="shared" si="48"/>
        <v>0</v>
      </c>
    </row>
    <row r="225" spans="2:8" ht="20.100000000000001" customHeight="1" x14ac:dyDescent="0.2">
      <c r="B225" s="8" t="s">
        <v>64</v>
      </c>
      <c r="C225" s="9">
        <v>3</v>
      </c>
      <c r="D225" s="9">
        <v>0</v>
      </c>
      <c r="E225" s="15">
        <f t="shared" si="45"/>
        <v>1.1764705882352941E-2</v>
      </c>
      <c r="F225" s="15" t="str">
        <f t="shared" si="46"/>
        <v/>
      </c>
      <c r="G225" s="14" t="str">
        <f t="shared" si="47"/>
        <v>0</v>
      </c>
      <c r="H225" s="17">
        <f t="shared" si="48"/>
        <v>0</v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0</v>
      </c>
      <c r="E230" s="15" t="str">
        <f t="shared" si="45"/>
        <v/>
      </c>
      <c r="F230" s="15" t="str">
        <f t="shared" si="46"/>
        <v/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1</v>
      </c>
      <c r="D232" s="9">
        <v>0</v>
      </c>
      <c r="E232" s="15">
        <f t="shared" si="45"/>
        <v>3.9215686274509803E-3</v>
      </c>
      <c r="F232" s="15" t="str">
        <f t="shared" si="46"/>
        <v/>
      </c>
      <c r="G232" s="14" t="str">
        <f t="shared" si="47"/>
        <v>0</v>
      </c>
      <c r="H232" s="17">
        <f t="shared" si="48"/>
        <v>0</v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1</v>
      </c>
      <c r="E237" s="15" t="str">
        <f t="shared" si="69"/>
        <v/>
      </c>
      <c r="F237" s="15">
        <f t="shared" si="70"/>
        <v>5.0000000000000001E-3</v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3</v>
      </c>
      <c r="D238" s="9">
        <v>0</v>
      </c>
      <c r="E238" s="15">
        <f t="shared" si="69"/>
        <v>1.1764705882352941E-2</v>
      </c>
      <c r="F238" s="15" t="str">
        <f t="shared" si="70"/>
        <v/>
      </c>
      <c r="G238" s="14" t="str">
        <f t="shared" si="71"/>
        <v>0</v>
      </c>
      <c r="H238" s="17">
        <f t="shared" si="72"/>
        <v>0</v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0</v>
      </c>
      <c r="D245" s="9"/>
      <c r="E245" s="65" t="str">
        <f t="shared" si="69"/>
        <v/>
      </c>
      <c r="F245" s="65" t="str">
        <f t="shared" si="70"/>
        <v/>
      </c>
      <c r="G245" s="66" t="str">
        <f t="shared" si="71"/>
        <v>0</v>
      </c>
      <c r="H245" s="67" t="str">
        <f t="shared" si="72"/>
        <v/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1</v>
      </c>
      <c r="D247" s="9">
        <v>4</v>
      </c>
      <c r="E247" s="15">
        <f t="shared" si="69"/>
        <v>3.9215686274509803E-3</v>
      </c>
      <c r="F247" s="15">
        <f t="shared" si="70"/>
        <v>0.02</v>
      </c>
      <c r="G247" s="14">
        <f t="shared" si="71"/>
        <v>3</v>
      </c>
      <c r="H247" s="17">
        <f t="shared" si="72"/>
        <v>1.1764705882352941E-2</v>
      </c>
    </row>
    <row r="248" spans="1:8" s="68" customFormat="1" ht="20.100000000000001" customHeight="1" x14ac:dyDescent="0.2">
      <c r="B248" s="63" t="s">
        <v>67</v>
      </c>
      <c r="C248" s="64">
        <v>3</v>
      </c>
      <c r="D248" s="9"/>
      <c r="E248" s="65">
        <f t="shared" si="69"/>
        <v>1.1764705882352941E-2</v>
      </c>
      <c r="F248" s="65" t="str">
        <f t="shared" si="70"/>
        <v/>
      </c>
      <c r="G248" s="66" t="str">
        <f t="shared" si="71"/>
        <v>0</v>
      </c>
      <c r="H248" s="67">
        <f t="shared" si="72"/>
        <v>0</v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1</v>
      </c>
      <c r="D253" s="9">
        <v>1</v>
      </c>
      <c r="E253" s="15">
        <f t="shared" si="69"/>
        <v>3.9215686274509803E-3</v>
      </c>
      <c r="F253" s="15">
        <f t="shared" si="70"/>
        <v>5.0000000000000001E-3</v>
      </c>
      <c r="G253" s="14">
        <f t="shared" si="71"/>
        <v>0</v>
      </c>
      <c r="H253" s="17">
        <f t="shared" si="72"/>
        <v>0</v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1</v>
      </c>
      <c r="E260" s="71" t="str">
        <f t="shared" si="77"/>
        <v/>
      </c>
      <c r="F260" s="71">
        <f t="shared" si="78"/>
        <v>5.0000000000000001E-3</v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2</v>
      </c>
      <c r="D261" s="9">
        <v>2</v>
      </c>
      <c r="E261" s="15">
        <f t="shared" si="69"/>
        <v>7.8431372549019607E-3</v>
      </c>
      <c r="F261" s="15">
        <f t="shared" si="70"/>
        <v>0.01</v>
      </c>
      <c r="G261" s="14">
        <f t="shared" si="71"/>
        <v>0</v>
      </c>
      <c r="H261" s="17">
        <f t="shared" si="72"/>
        <v>0</v>
      </c>
    </row>
    <row r="262" spans="1:8" ht="20.100000000000001" customHeight="1" x14ac:dyDescent="0.2">
      <c r="B262" s="8" t="s">
        <v>75</v>
      </c>
      <c r="C262" s="9">
        <v>3</v>
      </c>
      <c r="D262" s="9">
        <v>2</v>
      </c>
      <c r="E262" s="15">
        <f t="shared" si="69"/>
        <v>1.1764705882352941E-2</v>
      </c>
      <c r="F262" s="15">
        <f t="shared" si="70"/>
        <v>0.01</v>
      </c>
      <c r="G262" s="14">
        <f t="shared" si="71"/>
        <v>-0.33333333333333331</v>
      </c>
      <c r="H262" s="17">
        <f t="shared" si="72"/>
        <v>-3.9215686274509803E-3</v>
      </c>
    </row>
    <row r="263" spans="1:8" ht="20.100000000000001" customHeight="1" x14ac:dyDescent="0.2">
      <c r="B263" s="8" t="s">
        <v>71</v>
      </c>
      <c r="C263" s="9">
        <v>2</v>
      </c>
      <c r="D263" s="9">
        <v>2</v>
      </c>
      <c r="E263" s="15">
        <f t="shared" si="69"/>
        <v>7.8431372549019607E-3</v>
      </c>
      <c r="F263" s="15">
        <f t="shared" si="70"/>
        <v>0.01</v>
      </c>
      <c r="G263" s="14">
        <f t="shared" si="71"/>
        <v>0</v>
      </c>
      <c r="H263" s="17">
        <f t="shared" si="72"/>
        <v>0</v>
      </c>
    </row>
    <row r="264" spans="1:8" ht="20.100000000000001" customHeight="1" x14ac:dyDescent="0.2">
      <c r="B264" s="8" t="s">
        <v>266</v>
      </c>
      <c r="C264" s="9">
        <v>2</v>
      </c>
      <c r="D264" s="9">
        <v>0</v>
      </c>
      <c r="E264" s="15">
        <f t="shared" si="69"/>
        <v>7.8431372549019607E-3</v>
      </c>
      <c r="F264" s="15" t="str">
        <f t="shared" si="70"/>
        <v/>
      </c>
      <c r="G264" s="14" t="str">
        <f t="shared" si="71"/>
        <v>0</v>
      </c>
      <c r="H264" s="17">
        <f t="shared" si="72"/>
        <v>0</v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0</v>
      </c>
      <c r="E266" s="71" t="str">
        <f t="shared" ref="E266" si="81">+IF(C266=0,"",C266/C$161)</f>
        <v/>
      </c>
      <c r="F266" s="71" t="str">
        <f t="shared" ref="F266" si="82">+IF(D266=0,"",D266/D$161)</f>
        <v/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1</v>
      </c>
      <c r="E268" s="15" t="str">
        <f t="shared" si="69"/>
        <v/>
      </c>
      <c r="F268" s="15">
        <f t="shared" si="70"/>
        <v>5.0000000000000001E-3</v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2</v>
      </c>
      <c r="E271" s="15" t="str">
        <f t="shared" si="69"/>
        <v/>
      </c>
      <c r="F271" s="15">
        <f t="shared" si="70"/>
        <v>0.01</v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1</v>
      </c>
      <c r="D272" s="9">
        <v>0</v>
      </c>
      <c r="E272" s="15">
        <f t="shared" si="69"/>
        <v>3.9215686274509803E-3</v>
      </c>
      <c r="F272" s="15" t="str">
        <f t="shared" si="70"/>
        <v/>
      </c>
      <c r="G272" s="14" t="str">
        <f t="shared" si="71"/>
        <v>0</v>
      </c>
      <c r="H272" s="17">
        <f t="shared" si="72"/>
        <v>0</v>
      </c>
    </row>
    <row r="273" spans="1:8" ht="20.100000000000001" customHeight="1" x14ac:dyDescent="0.2">
      <c r="B273" s="8" t="s">
        <v>76</v>
      </c>
      <c r="C273" s="9">
        <v>1</v>
      </c>
      <c r="D273" s="9">
        <v>0</v>
      </c>
      <c r="E273" s="15">
        <f t="shared" si="69"/>
        <v>3.9215686274509803E-3</v>
      </c>
      <c r="F273" s="15" t="str">
        <f t="shared" si="70"/>
        <v/>
      </c>
      <c r="G273" s="14" t="str">
        <f t="shared" si="71"/>
        <v>0</v>
      </c>
      <c r="H273" s="17">
        <f t="shared" si="72"/>
        <v>0</v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1</v>
      </c>
      <c r="D276" s="9">
        <v>1</v>
      </c>
      <c r="E276" s="15">
        <f t="shared" si="69"/>
        <v>3.9215686274509803E-3</v>
      </c>
      <c r="F276" s="15">
        <f t="shared" si="70"/>
        <v>5.0000000000000001E-3</v>
      </c>
      <c r="G276" s="14">
        <f t="shared" si="71"/>
        <v>0</v>
      </c>
      <c r="H276" s="17">
        <f t="shared" si="72"/>
        <v>0</v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6</v>
      </c>
      <c r="D281" s="70">
        <v>11</v>
      </c>
      <c r="E281" s="71">
        <f t="shared" si="69"/>
        <v>2.3529411764705882E-2</v>
      </c>
      <c r="F281" s="71">
        <f t="shared" si="70"/>
        <v>5.5E-2</v>
      </c>
      <c r="G281" s="72">
        <f t="shared" si="71"/>
        <v>0.83333333333333337</v>
      </c>
      <c r="H281" s="73">
        <f t="shared" si="72"/>
        <v>1.9607843137254902E-2</v>
      </c>
    </row>
    <row r="282" spans="1:8" s="74" customFormat="1" ht="20.100000000000001" customHeight="1" x14ac:dyDescent="0.2">
      <c r="B282" s="69" t="s">
        <v>498</v>
      </c>
      <c r="C282" s="70">
        <v>2</v>
      </c>
      <c r="D282" s="70">
        <v>5</v>
      </c>
      <c r="E282" s="71">
        <f t="shared" si="69"/>
        <v>7.8431372549019607E-3</v>
      </c>
      <c r="F282" s="71">
        <f t="shared" si="70"/>
        <v>2.5000000000000001E-2</v>
      </c>
      <c r="G282" s="72">
        <f t="shared" si="71"/>
        <v>1.5</v>
      </c>
      <c r="H282" s="73">
        <f t="shared" si="72"/>
        <v>1.1764705882352941E-2</v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0</v>
      </c>
      <c r="E284" s="15" t="str">
        <f t="shared" si="69"/>
        <v/>
      </c>
      <c r="F284" s="15" t="str">
        <f t="shared" si="70"/>
        <v/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2</v>
      </c>
      <c r="D286" s="9">
        <v>0</v>
      </c>
      <c r="E286" s="15">
        <f t="shared" si="69"/>
        <v>7.8431372549019607E-3</v>
      </c>
      <c r="F286" s="15" t="str">
        <f t="shared" si="70"/>
        <v/>
      </c>
      <c r="G286" s="14" t="str">
        <f t="shared" si="71"/>
        <v>0</v>
      </c>
      <c r="H286" s="17">
        <f t="shared" si="72"/>
        <v>0</v>
      </c>
    </row>
    <row r="287" spans="1:8" ht="20.100000000000001" customHeight="1" x14ac:dyDescent="0.2">
      <c r="B287" s="8" t="s">
        <v>78</v>
      </c>
      <c r="C287" s="9">
        <v>0</v>
      </c>
      <c r="D287" s="9">
        <v>1</v>
      </c>
      <c r="E287" s="15" t="str">
        <f t="shared" si="69"/>
        <v/>
      </c>
      <c r="F287" s="15">
        <f t="shared" si="70"/>
        <v>5.0000000000000001E-3</v>
      </c>
      <c r="G287" s="14" t="str">
        <f t="shared" si="71"/>
        <v>0</v>
      </c>
      <c r="H287" s="17" t="str">
        <f t="shared" si="72"/>
        <v/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3</v>
      </c>
      <c r="D289" s="9">
        <v>0</v>
      </c>
      <c r="E289" s="15">
        <f t="shared" si="69"/>
        <v>1.1764705882352941E-2</v>
      </c>
      <c r="F289" s="15" t="str">
        <f t="shared" si="70"/>
        <v/>
      </c>
      <c r="G289" s="14" t="str">
        <f t="shared" si="71"/>
        <v>0</v>
      </c>
      <c r="H289" s="17">
        <f t="shared" si="72"/>
        <v>0</v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1</v>
      </c>
      <c r="D293" s="9">
        <v>0</v>
      </c>
      <c r="E293" s="15">
        <f t="shared" si="69"/>
        <v>3.9215686274509803E-3</v>
      </c>
      <c r="F293" s="15" t="str">
        <f t="shared" si="70"/>
        <v/>
      </c>
      <c r="G293" s="14" t="str">
        <f t="shared" si="71"/>
        <v>0</v>
      </c>
      <c r="H293" s="17">
        <f t="shared" si="72"/>
        <v>0</v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1</v>
      </c>
      <c r="E295" s="15" t="str">
        <f t="shared" si="69"/>
        <v/>
      </c>
      <c r="F295" s="15">
        <f t="shared" si="70"/>
        <v>5.0000000000000001E-3</v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2</v>
      </c>
      <c r="D297" s="9">
        <v>2</v>
      </c>
      <c r="E297" s="15">
        <f t="shared" si="69"/>
        <v>7.8431372549019607E-3</v>
      </c>
      <c r="F297" s="15">
        <f t="shared" si="70"/>
        <v>0.01</v>
      </c>
      <c r="G297" s="14">
        <f t="shared" si="71"/>
        <v>0</v>
      </c>
      <c r="H297" s="17">
        <f t="shared" si="72"/>
        <v>0</v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4</v>
      </c>
      <c r="D299" s="9">
        <v>5</v>
      </c>
      <c r="E299" s="15">
        <f t="shared" si="69"/>
        <v>1.5686274509803921E-2</v>
      </c>
      <c r="F299" s="15">
        <f t="shared" si="70"/>
        <v>2.5000000000000001E-2</v>
      </c>
      <c r="G299" s="14">
        <f t="shared" si="71"/>
        <v>0.25</v>
      </c>
      <c r="H299" s="17">
        <f t="shared" si="72"/>
        <v>3.9215686274509803E-3</v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4</v>
      </c>
      <c r="D304" s="9">
        <v>1</v>
      </c>
      <c r="E304" s="15">
        <f t="shared" si="69"/>
        <v>1.5686274509803921E-2</v>
      </c>
      <c r="F304" s="15">
        <f t="shared" si="70"/>
        <v>5.0000000000000001E-3</v>
      </c>
      <c r="G304" s="14">
        <f t="shared" si="71"/>
        <v>-0.75</v>
      </c>
      <c r="H304" s="17">
        <f t="shared" si="72"/>
        <v>-1.1764705882352941E-2</v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3</v>
      </c>
      <c r="E308" s="71" t="str">
        <f t="shared" ref="E308" si="97">+IF(C308=0,"",C308/C$161)</f>
        <v/>
      </c>
      <c r="F308" s="71">
        <f t="shared" ref="F308" si="98">+IF(D308=0,"",D308/D$161)</f>
        <v>1.4999999999999999E-2</v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1</v>
      </c>
      <c r="E313" s="15" t="str">
        <f t="shared" ref="E313:E320" si="101">+IF(C313=0,"",C313/C$161)</f>
        <v/>
      </c>
      <c r="F313" s="15">
        <f t="shared" ref="F313:F320" si="102">+IF(D313=0,"",D313/D$161)</f>
        <v>5.0000000000000001E-3</v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773</v>
      </c>
      <c r="D329" s="35">
        <f>SUM(D330:D546)</f>
        <v>503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-0.34928848641655885</v>
      </c>
      <c r="H329" s="36">
        <f>+IF(OR(AND(E329=""),(G329="")),"",E329*G329)</f>
        <v>-0.34928848641655885</v>
      </c>
    </row>
    <row r="330" spans="1:8" ht="15" x14ac:dyDescent="0.2">
      <c r="B330" s="5" t="s">
        <v>86</v>
      </c>
      <c r="C330" s="9">
        <v>10</v>
      </c>
      <c r="D330" s="9">
        <v>5</v>
      </c>
      <c r="E330" s="15">
        <f>+IF(C330=0,"",C330/C$329)</f>
        <v>1.2936610608020699E-2</v>
      </c>
      <c r="F330" s="15">
        <f>+IF(D330=0,"",D330/D$329)</f>
        <v>9.9403578528827041E-3</v>
      </c>
      <c r="G330" s="14">
        <f>+IF(OR(AND(D330=0),(C330=0)),"0",((D330-C330)/C330))</f>
        <v>-0.5</v>
      </c>
      <c r="H330" s="17">
        <f>+IF(OR(AND(E330=""),(G330="")),"",E330*G330)</f>
        <v>-6.4683053040103496E-3</v>
      </c>
    </row>
    <row r="331" spans="1:8" ht="15" x14ac:dyDescent="0.2">
      <c r="B331" s="5" t="s">
        <v>98</v>
      </c>
      <c r="C331" s="9">
        <v>2</v>
      </c>
      <c r="D331" s="9">
        <v>1</v>
      </c>
      <c r="E331" s="15">
        <f t="shared" ref="E331:E395" si="109">+IF(C331=0,"",C331/C$329)</f>
        <v>2.5873221216041399E-3</v>
      </c>
      <c r="F331" s="15">
        <f t="shared" ref="F331:F395" si="110">+IF(D331=0,"",D331/D$329)</f>
        <v>1.9880715705765406E-3</v>
      </c>
      <c r="G331" s="14">
        <f t="shared" ref="G331:G395" si="111">+IF(OR(AND(D331=0),(C331=0)),"0",((D331-C331)/C331))</f>
        <v>-0.5</v>
      </c>
      <c r="H331" s="17">
        <f t="shared" ref="H331:H395" si="112">+IF(OR(AND(E331=""),(G331="")),"",E331*G331)</f>
        <v>-1.29366106080207E-3</v>
      </c>
    </row>
    <row r="332" spans="1:8" ht="15" x14ac:dyDescent="0.2">
      <c r="B332" s="5" t="s">
        <v>90</v>
      </c>
      <c r="C332" s="9">
        <v>1</v>
      </c>
      <c r="D332" s="9">
        <v>5</v>
      </c>
      <c r="E332" s="15">
        <f t="shared" si="109"/>
        <v>1.29366106080207E-3</v>
      </c>
      <c r="F332" s="15">
        <f t="shared" si="110"/>
        <v>9.9403578528827041E-3</v>
      </c>
      <c r="G332" s="14">
        <f t="shared" si="111"/>
        <v>4</v>
      </c>
      <c r="H332" s="17">
        <f t="shared" si="112"/>
        <v>5.1746442432082798E-3</v>
      </c>
    </row>
    <row r="333" spans="1:8" ht="15" x14ac:dyDescent="0.2">
      <c r="B333" s="5" t="s">
        <v>81</v>
      </c>
      <c r="C333" s="9">
        <v>5</v>
      </c>
      <c r="D333" s="9">
        <v>2</v>
      </c>
      <c r="E333" s="15">
        <f t="shared" si="109"/>
        <v>6.4683053040103496E-3</v>
      </c>
      <c r="F333" s="15">
        <f t="shared" si="110"/>
        <v>3.9761431411530811E-3</v>
      </c>
      <c r="G333" s="14">
        <f t="shared" si="111"/>
        <v>-0.6</v>
      </c>
      <c r="H333" s="17">
        <f t="shared" si="112"/>
        <v>-3.8809831824062097E-3</v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25</v>
      </c>
      <c r="D336" s="9">
        <v>17</v>
      </c>
      <c r="E336" s="15">
        <f t="shared" si="109"/>
        <v>3.2341526520051747E-2</v>
      </c>
      <c r="F336" s="15">
        <f t="shared" si="110"/>
        <v>3.3797216699801194E-2</v>
      </c>
      <c r="G336" s="14">
        <f t="shared" si="111"/>
        <v>-0.32</v>
      </c>
      <c r="H336" s="17">
        <f t="shared" si="112"/>
        <v>-1.034928848641656E-2</v>
      </c>
    </row>
    <row r="337" spans="2:8" ht="15" x14ac:dyDescent="0.2">
      <c r="B337" s="5" t="s">
        <v>94</v>
      </c>
      <c r="C337" s="9">
        <v>2</v>
      </c>
      <c r="D337" s="9">
        <v>2</v>
      </c>
      <c r="E337" s="15">
        <f t="shared" si="109"/>
        <v>2.5873221216041399E-3</v>
      </c>
      <c r="F337" s="15">
        <f t="shared" si="110"/>
        <v>3.9761431411530811E-3</v>
      </c>
      <c r="G337" s="14">
        <f t="shared" si="111"/>
        <v>0</v>
      </c>
      <c r="H337" s="17">
        <f t="shared" si="112"/>
        <v>0</v>
      </c>
    </row>
    <row r="338" spans="2:8" ht="15" x14ac:dyDescent="0.2">
      <c r="B338" s="5" t="s">
        <v>93</v>
      </c>
      <c r="C338" s="9">
        <v>5</v>
      </c>
      <c r="D338" s="9">
        <v>11</v>
      </c>
      <c r="E338" s="15">
        <f t="shared" si="109"/>
        <v>6.4683053040103496E-3</v>
      </c>
      <c r="F338" s="15">
        <f t="shared" si="110"/>
        <v>2.186878727634195E-2</v>
      </c>
      <c r="G338" s="14">
        <f t="shared" si="111"/>
        <v>1.2</v>
      </c>
      <c r="H338" s="17">
        <f t="shared" si="112"/>
        <v>7.7619663648124193E-3</v>
      </c>
    </row>
    <row r="339" spans="2:8" ht="15" x14ac:dyDescent="0.2">
      <c r="B339" s="5" t="s">
        <v>92</v>
      </c>
      <c r="C339" s="9">
        <v>4</v>
      </c>
      <c r="D339" s="9">
        <v>0</v>
      </c>
      <c r="E339" s="15">
        <f t="shared" si="109"/>
        <v>5.1746442432082798E-3</v>
      </c>
      <c r="F339" s="15" t="str">
        <f t="shared" si="110"/>
        <v/>
      </c>
      <c r="G339" s="14" t="str">
        <f t="shared" si="111"/>
        <v>0</v>
      </c>
      <c r="H339" s="17">
        <f t="shared" si="112"/>
        <v>0</v>
      </c>
    </row>
    <row r="340" spans="2:8" ht="15" x14ac:dyDescent="0.2">
      <c r="B340" s="5" t="s">
        <v>276</v>
      </c>
      <c r="C340" s="9">
        <v>0</v>
      </c>
      <c r="D340" s="9">
        <v>2</v>
      </c>
      <c r="E340" s="15" t="str">
        <f t="shared" si="109"/>
        <v/>
      </c>
      <c r="F340" s="15">
        <f t="shared" si="110"/>
        <v>3.9761431411530811E-3</v>
      </c>
      <c r="G340" s="14" t="str">
        <f t="shared" si="111"/>
        <v>0</v>
      </c>
      <c r="H340" s="17" t="str">
        <f t="shared" si="112"/>
        <v/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40</v>
      </c>
      <c r="D342" s="9">
        <v>26</v>
      </c>
      <c r="E342" s="15">
        <f t="shared" si="109"/>
        <v>5.1746442432082797E-2</v>
      </c>
      <c r="F342" s="15">
        <f t="shared" si="110"/>
        <v>5.168986083499006E-2</v>
      </c>
      <c r="G342" s="14">
        <f t="shared" si="111"/>
        <v>-0.35</v>
      </c>
      <c r="H342" s="17">
        <f t="shared" si="112"/>
        <v>-1.8111254851228976E-2</v>
      </c>
    </row>
    <row r="343" spans="2:8" ht="15" x14ac:dyDescent="0.2">
      <c r="B343" s="5" t="s">
        <v>85</v>
      </c>
      <c r="C343" s="9">
        <v>5</v>
      </c>
      <c r="D343" s="9">
        <v>1</v>
      </c>
      <c r="E343" s="15">
        <f t="shared" si="109"/>
        <v>6.4683053040103496E-3</v>
      </c>
      <c r="F343" s="15">
        <f t="shared" si="110"/>
        <v>1.9880715705765406E-3</v>
      </c>
      <c r="G343" s="14">
        <f t="shared" si="111"/>
        <v>-0.8</v>
      </c>
      <c r="H343" s="17">
        <f t="shared" si="112"/>
        <v>-5.1746442432082798E-3</v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11</v>
      </c>
      <c r="D345" s="9">
        <v>6</v>
      </c>
      <c r="E345" s="15">
        <f t="shared" si="109"/>
        <v>1.4230271668822769E-2</v>
      </c>
      <c r="F345" s="15">
        <f t="shared" si="110"/>
        <v>1.1928429423459244E-2</v>
      </c>
      <c r="G345" s="14">
        <f t="shared" si="111"/>
        <v>-0.45454545454545453</v>
      </c>
      <c r="H345" s="17">
        <f t="shared" si="112"/>
        <v>-6.4683053040103496E-3</v>
      </c>
    </row>
    <row r="346" spans="2:8" ht="15" x14ac:dyDescent="0.2">
      <c r="B346" s="5" t="s">
        <v>88</v>
      </c>
      <c r="C346" s="9">
        <v>0</v>
      </c>
      <c r="D346" s="9">
        <v>0</v>
      </c>
      <c r="E346" s="15" t="str">
        <f t="shared" si="109"/>
        <v/>
      </c>
      <c r="F346" s="15" t="str">
        <f t="shared" si="110"/>
        <v/>
      </c>
      <c r="G346" s="14" t="str">
        <f t="shared" si="111"/>
        <v>0</v>
      </c>
      <c r="H346" s="17" t="str">
        <f t="shared" si="112"/>
        <v/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38</v>
      </c>
      <c r="D349" s="9">
        <v>4</v>
      </c>
      <c r="E349" s="15">
        <f t="shared" si="109"/>
        <v>4.9159120310478657E-2</v>
      </c>
      <c r="F349" s="15">
        <f t="shared" si="110"/>
        <v>7.9522862823061622E-3</v>
      </c>
      <c r="G349" s="14">
        <f t="shared" si="111"/>
        <v>-0.89473684210526316</v>
      </c>
      <c r="H349" s="17">
        <f t="shared" si="112"/>
        <v>-4.3984476067270378E-2</v>
      </c>
    </row>
    <row r="350" spans="2:8" ht="15" x14ac:dyDescent="0.2">
      <c r="B350" s="5" t="s">
        <v>279</v>
      </c>
      <c r="C350" s="9">
        <v>0</v>
      </c>
      <c r="D350" s="9">
        <v>41</v>
      </c>
      <c r="E350" s="15" t="str">
        <f t="shared" si="109"/>
        <v/>
      </c>
      <c r="F350" s="15">
        <f t="shared" si="110"/>
        <v>8.1510934393638171E-2</v>
      </c>
      <c r="G350" s="14" t="str">
        <f t="shared" si="111"/>
        <v>0</v>
      </c>
      <c r="H350" s="17" t="str">
        <f t="shared" si="112"/>
        <v/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5</v>
      </c>
      <c r="D352" s="9">
        <v>1</v>
      </c>
      <c r="E352" s="15">
        <f t="shared" si="109"/>
        <v>6.4683053040103496E-3</v>
      </c>
      <c r="F352" s="15">
        <f t="shared" si="110"/>
        <v>1.9880715705765406E-3</v>
      </c>
      <c r="G352" s="14">
        <f t="shared" si="111"/>
        <v>-0.8</v>
      </c>
      <c r="H352" s="17">
        <f t="shared" si="112"/>
        <v>-5.1746442432082798E-3</v>
      </c>
    </row>
    <row r="353" spans="2:8" ht="15" x14ac:dyDescent="0.2">
      <c r="B353" s="5" t="s">
        <v>280</v>
      </c>
      <c r="C353" s="9">
        <v>10</v>
      </c>
      <c r="D353" s="9">
        <v>4</v>
      </c>
      <c r="E353" s="15">
        <f t="shared" si="109"/>
        <v>1.2936610608020699E-2</v>
      </c>
      <c r="F353" s="15">
        <f t="shared" si="110"/>
        <v>7.9522862823061622E-3</v>
      </c>
      <c r="G353" s="14">
        <f t="shared" si="111"/>
        <v>-0.6</v>
      </c>
      <c r="H353" s="17">
        <f t="shared" si="112"/>
        <v>-7.7619663648124193E-3</v>
      </c>
    </row>
    <row r="354" spans="2:8" ht="15" x14ac:dyDescent="0.2">
      <c r="B354" s="5" t="s">
        <v>100</v>
      </c>
      <c r="C354" s="9">
        <v>0</v>
      </c>
      <c r="D354" s="9">
        <v>2</v>
      </c>
      <c r="E354" s="15" t="str">
        <f t="shared" si="109"/>
        <v/>
      </c>
      <c r="F354" s="15">
        <f t="shared" si="110"/>
        <v>3.9761431411530811E-3</v>
      </c>
      <c r="G354" s="14" t="str">
        <f t="shared" si="111"/>
        <v>0</v>
      </c>
      <c r="H354" s="17" t="str">
        <f t="shared" si="112"/>
        <v/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3</v>
      </c>
      <c r="D358" s="9">
        <v>1</v>
      </c>
      <c r="E358" s="15">
        <f t="shared" si="109"/>
        <v>3.8809831824062097E-3</v>
      </c>
      <c r="F358" s="15">
        <f t="shared" si="110"/>
        <v>1.9880715705765406E-3</v>
      </c>
      <c r="G358" s="14">
        <f t="shared" si="111"/>
        <v>-0.66666666666666663</v>
      </c>
      <c r="H358" s="17">
        <f t="shared" si="112"/>
        <v>-2.5873221216041395E-3</v>
      </c>
    </row>
    <row r="359" spans="2:8" ht="15" x14ac:dyDescent="0.2">
      <c r="B359" s="5" t="s">
        <v>372</v>
      </c>
      <c r="C359" s="9">
        <v>1</v>
      </c>
      <c r="D359" s="9">
        <v>4</v>
      </c>
      <c r="E359" s="15">
        <f t="shared" si="109"/>
        <v>1.29366106080207E-3</v>
      </c>
      <c r="F359" s="15">
        <f t="shared" si="110"/>
        <v>7.9522862823061622E-3</v>
      </c>
      <c r="G359" s="14">
        <f t="shared" si="111"/>
        <v>3</v>
      </c>
      <c r="H359" s="17">
        <f t="shared" si="112"/>
        <v>3.8809831824062101E-3</v>
      </c>
    </row>
    <row r="360" spans="2:8" ht="15" x14ac:dyDescent="0.2">
      <c r="B360" s="5" t="s">
        <v>526</v>
      </c>
      <c r="C360" s="9">
        <v>0</v>
      </c>
      <c r="D360" s="9">
        <v>5</v>
      </c>
      <c r="E360" s="15" t="str">
        <f t="shared" si="109"/>
        <v/>
      </c>
      <c r="F360" s="15">
        <f t="shared" si="110"/>
        <v>9.9403578528827041E-3</v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13</v>
      </c>
      <c r="D361" s="9">
        <v>19</v>
      </c>
      <c r="E361" s="15">
        <f t="shared" si="109"/>
        <v>1.6817593790426907E-2</v>
      </c>
      <c r="F361" s="15">
        <f t="shared" si="110"/>
        <v>3.7773359840954271E-2</v>
      </c>
      <c r="G361" s="14">
        <f t="shared" si="111"/>
        <v>0.46153846153846156</v>
      </c>
      <c r="H361" s="17">
        <f t="shared" si="112"/>
        <v>7.7619663648124185E-3</v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2</v>
      </c>
      <c r="D363" s="9">
        <v>0</v>
      </c>
      <c r="E363" s="15">
        <f t="shared" si="109"/>
        <v>2.5873221216041399E-3</v>
      </c>
      <c r="F363" s="15" t="str">
        <f t="shared" si="110"/>
        <v/>
      </c>
      <c r="G363" s="14" t="str">
        <f t="shared" si="111"/>
        <v>0</v>
      </c>
      <c r="H363" s="17">
        <f t="shared" si="112"/>
        <v>0</v>
      </c>
    </row>
    <row r="364" spans="2:8" ht="15" x14ac:dyDescent="0.2">
      <c r="B364" s="5" t="s">
        <v>282</v>
      </c>
      <c r="C364" s="9">
        <v>1</v>
      </c>
      <c r="D364" s="9">
        <v>0</v>
      </c>
      <c r="E364" s="15">
        <f t="shared" si="109"/>
        <v>1.29366106080207E-3</v>
      </c>
      <c r="F364" s="15" t="str">
        <f t="shared" si="110"/>
        <v/>
      </c>
      <c r="G364" s="14" t="str">
        <f t="shared" si="111"/>
        <v>0</v>
      </c>
      <c r="H364" s="17">
        <f t="shared" si="112"/>
        <v>0</v>
      </c>
    </row>
    <row r="365" spans="2:8" ht="15" x14ac:dyDescent="0.2">
      <c r="B365" s="5" t="s">
        <v>283</v>
      </c>
      <c r="C365" s="9">
        <v>0</v>
      </c>
      <c r="D365" s="9">
        <v>0</v>
      </c>
      <c r="E365" s="15" t="str">
        <f t="shared" si="109"/>
        <v/>
      </c>
      <c r="F365" s="15" t="str">
        <f t="shared" si="110"/>
        <v/>
      </c>
      <c r="G365" s="14" t="str">
        <f t="shared" si="111"/>
        <v>0</v>
      </c>
      <c r="H365" s="17" t="str">
        <f t="shared" si="112"/>
        <v/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37</v>
      </c>
      <c r="D367" s="9">
        <v>40</v>
      </c>
      <c r="E367" s="15">
        <f t="shared" si="109"/>
        <v>4.7865459249676584E-2</v>
      </c>
      <c r="F367" s="15">
        <f t="shared" si="110"/>
        <v>7.9522862823061632E-2</v>
      </c>
      <c r="G367" s="14">
        <f t="shared" si="111"/>
        <v>8.1081081081081086E-2</v>
      </c>
      <c r="H367" s="17">
        <f t="shared" si="112"/>
        <v>3.8809831824062097E-3</v>
      </c>
    </row>
    <row r="368" spans="2:8" ht="15" x14ac:dyDescent="0.2">
      <c r="B368" s="5" t="s">
        <v>109</v>
      </c>
      <c r="C368" s="9">
        <v>4</v>
      </c>
      <c r="D368" s="9">
        <v>8</v>
      </c>
      <c r="E368" s="15">
        <f t="shared" si="109"/>
        <v>5.1746442432082798E-3</v>
      </c>
      <c r="F368" s="15">
        <f t="shared" si="110"/>
        <v>1.5904572564612324E-2</v>
      </c>
      <c r="G368" s="14">
        <f t="shared" si="111"/>
        <v>1</v>
      </c>
      <c r="H368" s="17">
        <f t="shared" si="112"/>
        <v>5.1746442432082798E-3</v>
      </c>
    </row>
    <row r="369" spans="1:8" ht="15" x14ac:dyDescent="0.2">
      <c r="B369" s="5" t="s">
        <v>102</v>
      </c>
      <c r="C369" s="9">
        <v>4</v>
      </c>
      <c r="D369" s="9">
        <v>3</v>
      </c>
      <c r="E369" s="15">
        <f t="shared" si="109"/>
        <v>5.1746442432082798E-3</v>
      </c>
      <c r="F369" s="15">
        <f t="shared" si="110"/>
        <v>5.9642147117296221E-3</v>
      </c>
      <c r="G369" s="14">
        <f t="shared" si="111"/>
        <v>-0.25</v>
      </c>
      <c r="H369" s="17">
        <f t="shared" si="112"/>
        <v>-1.29366106080207E-3</v>
      </c>
    </row>
    <row r="370" spans="1:8" ht="15" x14ac:dyDescent="0.2">
      <c r="B370" s="5" t="s">
        <v>108</v>
      </c>
      <c r="C370" s="9">
        <v>6</v>
      </c>
      <c r="D370" s="9">
        <v>15</v>
      </c>
      <c r="E370" s="15">
        <f t="shared" si="109"/>
        <v>7.7619663648124193E-3</v>
      </c>
      <c r="F370" s="15">
        <f t="shared" si="110"/>
        <v>2.982107355864811E-2</v>
      </c>
      <c r="G370" s="14">
        <f t="shared" si="111"/>
        <v>1.5</v>
      </c>
      <c r="H370" s="17">
        <f t="shared" si="112"/>
        <v>1.1642949547218629E-2</v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3</v>
      </c>
      <c r="D374" s="9">
        <v>2</v>
      </c>
      <c r="E374" s="15">
        <f t="shared" si="109"/>
        <v>3.8809831824062097E-3</v>
      </c>
      <c r="F374" s="15">
        <f t="shared" si="110"/>
        <v>3.9761431411530811E-3</v>
      </c>
      <c r="G374" s="14">
        <f t="shared" si="111"/>
        <v>-0.33333333333333331</v>
      </c>
      <c r="H374" s="17">
        <f t="shared" si="112"/>
        <v>-1.2936610608020697E-3</v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1</v>
      </c>
      <c r="E378" s="15" t="str">
        <f t="shared" si="109"/>
        <v/>
      </c>
      <c r="F378" s="15">
        <f t="shared" si="110"/>
        <v>1.9880715705765406E-3</v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1</v>
      </c>
      <c r="D379" s="9">
        <v>3</v>
      </c>
      <c r="E379" s="15">
        <f t="shared" si="109"/>
        <v>1.29366106080207E-3</v>
      </c>
      <c r="F379" s="15">
        <f t="shared" si="110"/>
        <v>5.9642147117296221E-3</v>
      </c>
      <c r="G379" s="14">
        <f t="shared" si="111"/>
        <v>2</v>
      </c>
      <c r="H379" s="17">
        <f t="shared" si="112"/>
        <v>2.5873221216041399E-3</v>
      </c>
    </row>
    <row r="380" spans="1:8" ht="15" x14ac:dyDescent="0.2">
      <c r="B380" s="5" t="s">
        <v>288</v>
      </c>
      <c r="C380" s="9">
        <v>2</v>
      </c>
      <c r="D380" s="9">
        <v>6</v>
      </c>
      <c r="E380" s="15">
        <f t="shared" si="109"/>
        <v>2.5873221216041399E-3</v>
      </c>
      <c r="F380" s="15">
        <f t="shared" si="110"/>
        <v>1.1928429423459244E-2</v>
      </c>
      <c r="G380" s="14">
        <f t="shared" si="111"/>
        <v>2</v>
      </c>
      <c r="H380" s="17">
        <f t="shared" si="112"/>
        <v>5.1746442432082798E-3</v>
      </c>
    </row>
    <row r="381" spans="1:8" ht="15" x14ac:dyDescent="0.2">
      <c r="B381" s="5" t="s">
        <v>533</v>
      </c>
      <c r="C381" s="9">
        <v>0</v>
      </c>
      <c r="D381" s="9">
        <v>0</v>
      </c>
      <c r="E381" s="15" t="str">
        <f t="shared" si="109"/>
        <v/>
      </c>
      <c r="F381" s="15" t="str">
        <f t="shared" si="110"/>
        <v/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9</v>
      </c>
      <c r="D382" s="9">
        <v>2</v>
      </c>
      <c r="E382" s="15">
        <f t="shared" si="109"/>
        <v>1.1642949547218629E-2</v>
      </c>
      <c r="F382" s="15">
        <f t="shared" si="110"/>
        <v>3.9761431411530811E-3</v>
      </c>
      <c r="G382" s="14">
        <f t="shared" si="111"/>
        <v>-0.77777777777777779</v>
      </c>
      <c r="H382" s="17">
        <f t="shared" si="112"/>
        <v>-9.05562742561449E-3</v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1</v>
      </c>
      <c r="E383" s="71" t="str">
        <f t="shared" ref="E383" si="113">+IF(C383=0,"",C383/C$329)</f>
        <v/>
      </c>
      <c r="F383" s="71">
        <f t="shared" ref="F383" si="114">+IF(D383=0,"",D383/D$329)</f>
        <v>1.9880715705765406E-3</v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9</v>
      </c>
      <c r="D390" s="9">
        <v>15</v>
      </c>
      <c r="E390" s="15">
        <f t="shared" si="109"/>
        <v>1.1642949547218629E-2</v>
      </c>
      <c r="F390" s="15">
        <f t="shared" si="110"/>
        <v>2.982107355864811E-2</v>
      </c>
      <c r="G390" s="14">
        <f t="shared" si="111"/>
        <v>0.66666666666666663</v>
      </c>
      <c r="H390" s="17">
        <f t="shared" si="112"/>
        <v>7.7619663648124193E-3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13</v>
      </c>
      <c r="D393" s="9">
        <v>1</v>
      </c>
      <c r="E393" s="15">
        <f t="shared" si="109"/>
        <v>1.6817593790426907E-2</v>
      </c>
      <c r="F393" s="15">
        <f t="shared" si="110"/>
        <v>1.9880715705765406E-3</v>
      </c>
      <c r="G393" s="14">
        <f t="shared" si="111"/>
        <v>-0.92307692307692313</v>
      </c>
      <c r="H393" s="17">
        <f t="shared" si="112"/>
        <v>-1.5523932729624837E-2</v>
      </c>
    </row>
    <row r="394" spans="1:8" ht="15" x14ac:dyDescent="0.2">
      <c r="B394" s="5" t="s">
        <v>536</v>
      </c>
      <c r="C394" s="9">
        <v>0</v>
      </c>
      <c r="D394" s="9">
        <v>0</v>
      </c>
      <c r="E394" s="15" t="str">
        <f t="shared" si="109"/>
        <v/>
      </c>
      <c r="F394" s="15" t="str">
        <f t="shared" si="110"/>
        <v/>
      </c>
      <c r="G394" s="14" t="str">
        <f t="shared" si="111"/>
        <v>0</v>
      </c>
      <c r="H394" s="17" t="str">
        <f t="shared" si="112"/>
        <v/>
      </c>
    </row>
    <row r="395" spans="1:8" ht="15" x14ac:dyDescent="0.2">
      <c r="B395" s="5" t="s">
        <v>105</v>
      </c>
      <c r="C395" s="9">
        <v>0</v>
      </c>
      <c r="D395" s="9">
        <v>1</v>
      </c>
      <c r="E395" s="15" t="str">
        <f t="shared" si="109"/>
        <v/>
      </c>
      <c r="F395" s="15">
        <f t="shared" si="110"/>
        <v>1.9880715705765406E-3</v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0</v>
      </c>
      <c r="D402" s="9">
        <v>0</v>
      </c>
      <c r="E402" s="15" t="str">
        <f t="shared" si="117"/>
        <v/>
      </c>
      <c r="F402" s="15" t="str">
        <f t="shared" si="118"/>
        <v/>
      </c>
      <c r="G402" s="14" t="str">
        <f t="shared" si="119"/>
        <v>0</v>
      </c>
      <c r="H402" s="17" t="str">
        <f t="shared" si="120"/>
        <v/>
      </c>
    </row>
    <row r="403" spans="1:8" ht="15" x14ac:dyDescent="0.2">
      <c r="B403" s="5" t="s">
        <v>538</v>
      </c>
      <c r="C403" s="9">
        <v>4</v>
      </c>
      <c r="D403" s="9">
        <v>8</v>
      </c>
      <c r="E403" s="15">
        <f t="shared" si="117"/>
        <v>5.1746442432082798E-3</v>
      </c>
      <c r="F403" s="15">
        <f t="shared" si="118"/>
        <v>1.5904572564612324E-2</v>
      </c>
      <c r="G403" s="14">
        <f t="shared" si="119"/>
        <v>1</v>
      </c>
      <c r="H403" s="17">
        <f t="shared" si="120"/>
        <v>5.1746442432082798E-3</v>
      </c>
    </row>
    <row r="404" spans="1:8" ht="15" x14ac:dyDescent="0.2">
      <c r="B404" s="5" t="s">
        <v>297</v>
      </c>
      <c r="C404" s="9">
        <v>0</v>
      </c>
      <c r="D404" s="9">
        <v>0</v>
      </c>
      <c r="E404" s="15" t="str">
        <f t="shared" si="117"/>
        <v/>
      </c>
      <c r="F404" s="15" t="str">
        <f t="shared" si="118"/>
        <v/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1</v>
      </c>
      <c r="E405" s="15" t="str">
        <f t="shared" si="117"/>
        <v/>
      </c>
      <c r="F405" s="15">
        <f t="shared" si="118"/>
        <v>1.9880715705765406E-3</v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14</v>
      </c>
      <c r="D408" s="9">
        <v>0</v>
      </c>
      <c r="E408" s="15">
        <f t="shared" si="117"/>
        <v>1.8111254851228976E-2</v>
      </c>
      <c r="F408" s="15" t="str">
        <f t="shared" si="118"/>
        <v/>
      </c>
      <c r="G408" s="14" t="str">
        <f t="shared" si="119"/>
        <v>0</v>
      </c>
      <c r="H408" s="17">
        <f t="shared" si="120"/>
        <v>0</v>
      </c>
    </row>
    <row r="409" spans="1:8" ht="15" x14ac:dyDescent="0.2">
      <c r="B409" s="5" t="s">
        <v>300</v>
      </c>
      <c r="C409" s="9">
        <v>0</v>
      </c>
      <c r="D409" s="9">
        <v>1</v>
      </c>
      <c r="E409" s="15" t="str">
        <f t="shared" si="117"/>
        <v/>
      </c>
      <c r="F409" s="15">
        <f t="shared" si="118"/>
        <v>1.9880715705765406E-3</v>
      </c>
      <c r="G409" s="14" t="str">
        <f t="shared" si="119"/>
        <v>0</v>
      </c>
      <c r="H409" s="17" t="str">
        <f t="shared" si="120"/>
        <v/>
      </c>
    </row>
    <row r="410" spans="1:8" ht="15" x14ac:dyDescent="0.2">
      <c r="B410" s="5" t="s">
        <v>114</v>
      </c>
      <c r="C410" s="9">
        <v>0</v>
      </c>
      <c r="D410" s="9">
        <v>2</v>
      </c>
      <c r="E410" s="15" t="str">
        <f t="shared" si="117"/>
        <v/>
      </c>
      <c r="F410" s="15">
        <f t="shared" si="118"/>
        <v>3.9761431411530811E-3</v>
      </c>
      <c r="G410" s="14" t="str">
        <f t="shared" si="119"/>
        <v>0</v>
      </c>
      <c r="H410" s="17" t="str">
        <f t="shared" si="120"/>
        <v/>
      </c>
    </row>
    <row r="411" spans="1:8" ht="15" x14ac:dyDescent="0.2">
      <c r="B411" s="5" t="s">
        <v>115</v>
      </c>
      <c r="C411" s="9">
        <v>10</v>
      </c>
      <c r="D411" s="9">
        <v>0</v>
      </c>
      <c r="E411" s="15">
        <f t="shared" si="117"/>
        <v>1.2936610608020699E-2</v>
      </c>
      <c r="F411" s="15" t="str">
        <f t="shared" si="118"/>
        <v/>
      </c>
      <c r="G411" s="14" t="str">
        <f t="shared" si="119"/>
        <v>0</v>
      </c>
      <c r="H411" s="17">
        <f t="shared" si="120"/>
        <v>0</v>
      </c>
    </row>
    <row r="412" spans="1:8" ht="15" x14ac:dyDescent="0.2">
      <c r="B412" s="5" t="s">
        <v>116</v>
      </c>
      <c r="C412" s="9">
        <v>3</v>
      </c>
      <c r="D412" s="9">
        <v>3</v>
      </c>
      <c r="E412" s="15">
        <f t="shared" si="117"/>
        <v>3.8809831824062097E-3</v>
      </c>
      <c r="F412" s="15">
        <f t="shared" si="118"/>
        <v>5.9642147117296221E-3</v>
      </c>
      <c r="G412" s="14">
        <f t="shared" si="119"/>
        <v>0</v>
      </c>
      <c r="H412" s="17">
        <f t="shared" si="120"/>
        <v>0</v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1</v>
      </c>
      <c r="D416" s="9">
        <v>0</v>
      </c>
      <c r="E416" s="15">
        <f t="shared" si="117"/>
        <v>1.29366106080207E-3</v>
      </c>
      <c r="F416" s="15" t="str">
        <f t="shared" si="118"/>
        <v/>
      </c>
      <c r="G416" s="14" t="str">
        <f t="shared" si="119"/>
        <v>0</v>
      </c>
      <c r="H416" s="17">
        <f t="shared" si="120"/>
        <v>0</v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1</v>
      </c>
      <c r="D420" s="9">
        <v>0</v>
      </c>
      <c r="E420" s="15">
        <f t="shared" si="117"/>
        <v>1.29366106080207E-3</v>
      </c>
      <c r="F420" s="15" t="str">
        <f t="shared" si="118"/>
        <v/>
      </c>
      <c r="G420" s="14" t="str">
        <f t="shared" si="119"/>
        <v>0</v>
      </c>
      <c r="H420" s="17">
        <f t="shared" si="120"/>
        <v>0</v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7</v>
      </c>
      <c r="D422" s="9">
        <v>2</v>
      </c>
      <c r="E422" s="15">
        <f t="shared" si="117"/>
        <v>9.0556274256144882E-3</v>
      </c>
      <c r="F422" s="15">
        <f t="shared" si="118"/>
        <v>3.9761431411530811E-3</v>
      </c>
      <c r="G422" s="14">
        <f t="shared" si="119"/>
        <v>-0.7142857142857143</v>
      </c>
      <c r="H422" s="17">
        <f t="shared" si="120"/>
        <v>-6.4683053040103487E-3</v>
      </c>
    </row>
    <row r="423" spans="1:8" ht="15" x14ac:dyDescent="0.2">
      <c r="B423" s="5" t="s">
        <v>128</v>
      </c>
      <c r="C423" s="9">
        <v>10</v>
      </c>
      <c r="D423" s="9">
        <v>11</v>
      </c>
      <c r="E423" s="15">
        <f t="shared" si="117"/>
        <v>1.2936610608020699E-2</v>
      </c>
      <c r="F423" s="15">
        <f t="shared" si="118"/>
        <v>2.186878727634195E-2</v>
      </c>
      <c r="G423" s="14">
        <f t="shared" si="119"/>
        <v>0.1</v>
      </c>
      <c r="H423" s="17">
        <f t="shared" si="120"/>
        <v>1.29366106080207E-3</v>
      </c>
    </row>
    <row r="424" spans="1:8" ht="15" x14ac:dyDescent="0.2">
      <c r="B424" s="5" t="s">
        <v>302</v>
      </c>
      <c r="C424" s="9">
        <v>0</v>
      </c>
      <c r="D424" s="9">
        <v>1</v>
      </c>
      <c r="E424" s="15" t="str">
        <f t="shared" si="117"/>
        <v/>
      </c>
      <c r="F424" s="15">
        <f t="shared" si="118"/>
        <v>1.9880715705765406E-3</v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0</v>
      </c>
      <c r="D425" s="9">
        <v>1</v>
      </c>
      <c r="E425" s="15" t="str">
        <f t="shared" si="117"/>
        <v/>
      </c>
      <c r="F425" s="15">
        <f t="shared" si="118"/>
        <v>1.9880715705765406E-3</v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1</v>
      </c>
      <c r="E426" s="15" t="str">
        <f t="shared" si="117"/>
        <v/>
      </c>
      <c r="F426" s="15">
        <f t="shared" si="118"/>
        <v>1.9880715705765406E-3</v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1</v>
      </c>
      <c r="D428" s="9">
        <v>2</v>
      </c>
      <c r="E428" s="15">
        <f t="shared" si="117"/>
        <v>1.29366106080207E-3</v>
      </c>
      <c r="F428" s="15">
        <f t="shared" si="118"/>
        <v>3.9761431411530811E-3</v>
      </c>
      <c r="G428" s="14">
        <f t="shared" si="119"/>
        <v>1</v>
      </c>
      <c r="H428" s="17">
        <f t="shared" si="120"/>
        <v>1.29366106080207E-3</v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25</v>
      </c>
      <c r="D430" s="9">
        <v>0</v>
      </c>
      <c r="E430" s="15">
        <f t="shared" si="117"/>
        <v>3.2341526520051747E-2</v>
      </c>
      <c r="F430" s="15" t="str">
        <f t="shared" si="118"/>
        <v/>
      </c>
      <c r="G430" s="14" t="str">
        <f t="shared" si="119"/>
        <v>0</v>
      </c>
      <c r="H430" s="17">
        <f t="shared" si="120"/>
        <v>0</v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30</v>
      </c>
      <c r="D432" s="9">
        <v>13</v>
      </c>
      <c r="E432" s="15">
        <f t="shared" si="117"/>
        <v>3.8809831824062092E-2</v>
      </c>
      <c r="F432" s="15">
        <f t="shared" si="118"/>
        <v>2.584493041749503E-2</v>
      </c>
      <c r="G432" s="14">
        <f t="shared" si="119"/>
        <v>-0.56666666666666665</v>
      </c>
      <c r="H432" s="17">
        <f t="shared" si="120"/>
        <v>-2.1992238033635186E-2</v>
      </c>
    </row>
    <row r="433" spans="2:8" ht="15" x14ac:dyDescent="0.2">
      <c r="B433" s="5" t="s">
        <v>304</v>
      </c>
      <c r="C433" s="9">
        <v>2</v>
      </c>
      <c r="D433" s="9">
        <v>1</v>
      </c>
      <c r="E433" s="15">
        <f t="shared" si="117"/>
        <v>2.5873221216041399E-3</v>
      </c>
      <c r="F433" s="15">
        <f t="shared" si="118"/>
        <v>1.9880715705765406E-3</v>
      </c>
      <c r="G433" s="14">
        <f t="shared" si="119"/>
        <v>-0.5</v>
      </c>
      <c r="H433" s="17">
        <f t="shared" si="120"/>
        <v>-1.29366106080207E-3</v>
      </c>
    </row>
    <row r="434" spans="2:8" ht="15" x14ac:dyDescent="0.2">
      <c r="B434" s="5" t="s">
        <v>122</v>
      </c>
      <c r="C434" s="9">
        <v>1</v>
      </c>
      <c r="D434" s="9">
        <v>0</v>
      </c>
      <c r="E434" s="15">
        <f t="shared" si="117"/>
        <v>1.29366106080207E-3</v>
      </c>
      <c r="F434" s="15" t="str">
        <f t="shared" si="118"/>
        <v/>
      </c>
      <c r="G434" s="14" t="str">
        <f t="shared" si="119"/>
        <v>0</v>
      </c>
      <c r="H434" s="17">
        <f t="shared" si="120"/>
        <v>0</v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1</v>
      </c>
      <c r="D436" s="9">
        <v>0</v>
      </c>
      <c r="E436" s="15">
        <f t="shared" si="117"/>
        <v>1.29366106080207E-3</v>
      </c>
      <c r="F436" s="15" t="str">
        <f t="shared" si="118"/>
        <v/>
      </c>
      <c r="G436" s="14" t="str">
        <f t="shared" si="119"/>
        <v>0</v>
      </c>
      <c r="H436" s="17">
        <f t="shared" si="120"/>
        <v>0</v>
      </c>
    </row>
    <row r="437" spans="2:8" ht="15" x14ac:dyDescent="0.2">
      <c r="B437" s="5" t="s">
        <v>119</v>
      </c>
      <c r="C437" s="9">
        <v>3</v>
      </c>
      <c r="D437" s="9">
        <v>0</v>
      </c>
      <c r="E437" s="15">
        <f t="shared" si="117"/>
        <v>3.8809831824062097E-3</v>
      </c>
      <c r="F437" s="15" t="str">
        <f t="shared" si="118"/>
        <v/>
      </c>
      <c r="G437" s="14" t="str">
        <f t="shared" si="119"/>
        <v>0</v>
      </c>
      <c r="H437" s="17">
        <f t="shared" si="120"/>
        <v>0</v>
      </c>
    </row>
    <row r="438" spans="2:8" ht="15" x14ac:dyDescent="0.2">
      <c r="B438" s="5" t="s">
        <v>305</v>
      </c>
      <c r="C438" s="9">
        <v>51</v>
      </c>
      <c r="D438" s="9">
        <v>63</v>
      </c>
      <c r="E438" s="15">
        <f t="shared" si="117"/>
        <v>6.5976714100905567E-2</v>
      </c>
      <c r="F438" s="15">
        <f t="shared" si="118"/>
        <v>0.12524850894632206</v>
      </c>
      <c r="G438" s="14">
        <f t="shared" si="119"/>
        <v>0.23529411764705882</v>
      </c>
      <c r="H438" s="17">
        <f t="shared" si="120"/>
        <v>1.5523932729624839E-2</v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2</v>
      </c>
      <c r="D442" s="9">
        <v>0</v>
      </c>
      <c r="E442" s="15">
        <f t="shared" si="117"/>
        <v>2.5873221216041399E-3</v>
      </c>
      <c r="F442" s="15" t="str">
        <f t="shared" si="118"/>
        <v/>
      </c>
      <c r="G442" s="14" t="str">
        <f t="shared" si="119"/>
        <v>0</v>
      </c>
      <c r="H442" s="17">
        <f t="shared" si="120"/>
        <v>0</v>
      </c>
    </row>
    <row r="443" spans="2:8" ht="15" x14ac:dyDescent="0.2">
      <c r="B443" s="5" t="s">
        <v>121</v>
      </c>
      <c r="C443" s="9">
        <v>3</v>
      </c>
      <c r="D443" s="9">
        <v>0</v>
      </c>
      <c r="E443" s="15">
        <f t="shared" si="117"/>
        <v>3.8809831824062097E-3</v>
      </c>
      <c r="F443" s="15" t="str">
        <f t="shared" si="118"/>
        <v/>
      </c>
      <c r="G443" s="14" t="str">
        <f t="shared" si="119"/>
        <v>0</v>
      </c>
      <c r="H443" s="17">
        <f t="shared" si="120"/>
        <v>0</v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32</v>
      </c>
      <c r="D446" s="9">
        <v>7</v>
      </c>
      <c r="E446" s="15">
        <f t="shared" si="117"/>
        <v>4.1397153945666239E-2</v>
      </c>
      <c r="F446" s="15">
        <f t="shared" si="118"/>
        <v>1.3916500994035786E-2</v>
      </c>
      <c r="G446" s="14">
        <f t="shared" si="119"/>
        <v>-0.78125</v>
      </c>
      <c r="H446" s="17">
        <f t="shared" si="120"/>
        <v>-3.2341526520051747E-2</v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1</v>
      </c>
      <c r="D448" s="9">
        <v>1</v>
      </c>
      <c r="E448" s="15">
        <f t="shared" si="117"/>
        <v>1.29366106080207E-3</v>
      </c>
      <c r="F448" s="15">
        <f t="shared" si="118"/>
        <v>1.9880715705765406E-3</v>
      </c>
      <c r="G448" s="14">
        <f t="shared" si="119"/>
        <v>0</v>
      </c>
      <c r="H448" s="17">
        <f t="shared" si="120"/>
        <v>0</v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0</v>
      </c>
      <c r="E450" s="15" t="str">
        <f t="shared" si="117"/>
        <v/>
      </c>
      <c r="F450" s="15" t="str">
        <f t="shared" si="118"/>
        <v/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4</v>
      </c>
      <c r="D451" s="9">
        <v>2</v>
      </c>
      <c r="E451" s="15">
        <f t="shared" si="117"/>
        <v>5.1746442432082798E-3</v>
      </c>
      <c r="F451" s="15">
        <f t="shared" si="118"/>
        <v>3.9761431411530811E-3</v>
      </c>
      <c r="G451" s="14">
        <f t="shared" si="119"/>
        <v>-0.5</v>
      </c>
      <c r="H451" s="17">
        <f t="shared" si="120"/>
        <v>-2.5873221216041399E-3</v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1</v>
      </c>
      <c r="D453" s="9">
        <v>0</v>
      </c>
      <c r="E453" s="15">
        <f t="shared" si="117"/>
        <v>1.29366106080207E-3</v>
      </c>
      <c r="F453" s="15" t="str">
        <f t="shared" si="118"/>
        <v/>
      </c>
      <c r="G453" s="14" t="str">
        <f t="shared" si="119"/>
        <v>0</v>
      </c>
      <c r="H453" s="17">
        <f t="shared" si="120"/>
        <v>0</v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4</v>
      </c>
      <c r="D456" s="9">
        <v>9</v>
      </c>
      <c r="E456" s="15">
        <f t="shared" si="117"/>
        <v>5.1746442432082798E-3</v>
      </c>
      <c r="F456" s="15">
        <f t="shared" si="118"/>
        <v>1.7892644135188866E-2</v>
      </c>
      <c r="G456" s="14">
        <f t="shared" si="119"/>
        <v>1.25</v>
      </c>
      <c r="H456" s="17">
        <f t="shared" si="120"/>
        <v>6.4683053040103496E-3</v>
      </c>
    </row>
    <row r="457" spans="2:8" ht="15" x14ac:dyDescent="0.2">
      <c r="B457" s="5" t="s">
        <v>547</v>
      </c>
      <c r="C457" s="9">
        <v>3</v>
      </c>
      <c r="D457" s="9">
        <v>3</v>
      </c>
      <c r="E457" s="15">
        <f t="shared" si="117"/>
        <v>3.8809831824062097E-3</v>
      </c>
      <c r="F457" s="15">
        <f t="shared" si="118"/>
        <v>5.9642147117296221E-3</v>
      </c>
      <c r="G457" s="14">
        <f t="shared" si="119"/>
        <v>0</v>
      </c>
      <c r="H457" s="17">
        <f t="shared" si="120"/>
        <v>0</v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1</v>
      </c>
      <c r="D459" s="9">
        <v>0</v>
      </c>
      <c r="E459" s="15">
        <f t="shared" si="117"/>
        <v>1.29366106080207E-3</v>
      </c>
      <c r="F459" s="15" t="str">
        <f t="shared" si="118"/>
        <v/>
      </c>
      <c r="G459" s="14" t="str">
        <f t="shared" si="119"/>
        <v>0</v>
      </c>
      <c r="H459" s="17">
        <f t="shared" si="120"/>
        <v>0</v>
      </c>
    </row>
    <row r="460" spans="2:8" ht="15" x14ac:dyDescent="0.2">
      <c r="B460" s="5" t="s">
        <v>316</v>
      </c>
      <c r="C460" s="9">
        <v>1</v>
      </c>
      <c r="D460" s="9">
        <v>0</v>
      </c>
      <c r="E460" s="15">
        <f t="shared" si="117"/>
        <v>1.29366106080207E-3</v>
      </c>
      <c r="F460" s="15" t="str">
        <f t="shared" si="118"/>
        <v/>
      </c>
      <c r="G460" s="14" t="str">
        <f t="shared" si="119"/>
        <v>0</v>
      </c>
      <c r="H460" s="17">
        <f t="shared" si="120"/>
        <v>0</v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2</v>
      </c>
      <c r="D467" s="9">
        <v>0</v>
      </c>
      <c r="E467" s="15">
        <f t="shared" si="117"/>
        <v>2.5873221216041399E-3</v>
      </c>
      <c r="F467" s="15" t="str">
        <f t="shared" si="118"/>
        <v/>
      </c>
      <c r="G467" s="14" t="str">
        <f t="shared" si="119"/>
        <v>0</v>
      </c>
      <c r="H467" s="17">
        <f t="shared" si="120"/>
        <v>0</v>
      </c>
    </row>
    <row r="468" spans="2:8" ht="15" x14ac:dyDescent="0.2">
      <c r="B468" s="5" t="s">
        <v>321</v>
      </c>
      <c r="C468" s="9">
        <v>4</v>
      </c>
      <c r="D468" s="9">
        <v>0</v>
      </c>
      <c r="E468" s="15">
        <f t="shared" si="117"/>
        <v>5.1746442432082798E-3</v>
      </c>
      <c r="F468" s="15" t="str">
        <f t="shared" si="118"/>
        <v/>
      </c>
      <c r="G468" s="14" t="str">
        <f t="shared" si="119"/>
        <v>0</v>
      </c>
      <c r="H468" s="17">
        <f t="shared" si="120"/>
        <v>0</v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19</v>
      </c>
      <c r="E474" s="15" t="str">
        <f t="shared" si="137"/>
        <v/>
      </c>
      <c r="F474" s="15">
        <f t="shared" si="138"/>
        <v>3.7773359840954271E-2</v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1</v>
      </c>
      <c r="E476" s="15" t="str">
        <f t="shared" si="137"/>
        <v/>
      </c>
      <c r="F476" s="15">
        <f t="shared" si="138"/>
        <v>1.9880715705765406E-3</v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29</v>
      </c>
      <c r="D477" s="9">
        <v>3</v>
      </c>
      <c r="E477" s="15">
        <f t="shared" si="137"/>
        <v>3.7516170763260026E-2</v>
      </c>
      <c r="F477" s="15">
        <f t="shared" si="138"/>
        <v>5.9642147117296221E-3</v>
      </c>
      <c r="G477" s="14">
        <f t="shared" si="139"/>
        <v>-0.89655172413793105</v>
      </c>
      <c r="H477" s="17">
        <f t="shared" si="140"/>
        <v>-3.363518758085382E-2</v>
      </c>
    </row>
    <row r="478" spans="2:8" ht="15" x14ac:dyDescent="0.2">
      <c r="B478" s="5" t="s">
        <v>138</v>
      </c>
      <c r="C478" s="9">
        <v>13</v>
      </c>
      <c r="D478" s="9">
        <v>6</v>
      </c>
      <c r="E478" s="15">
        <f t="shared" si="137"/>
        <v>1.6817593790426907E-2</v>
      </c>
      <c r="F478" s="15">
        <f t="shared" si="138"/>
        <v>1.1928429423459244E-2</v>
      </c>
      <c r="G478" s="14">
        <f t="shared" si="139"/>
        <v>-0.53846153846153844</v>
      </c>
      <c r="H478" s="17">
        <f t="shared" si="140"/>
        <v>-9.0556274256144882E-3</v>
      </c>
    </row>
    <row r="479" spans="2:8" ht="30" x14ac:dyDescent="0.2">
      <c r="B479" s="5" t="s">
        <v>327</v>
      </c>
      <c r="C479" s="9">
        <v>0</v>
      </c>
      <c r="D479" s="9">
        <v>0</v>
      </c>
      <c r="E479" s="15" t="str">
        <f t="shared" si="137"/>
        <v/>
      </c>
      <c r="F479" s="15" t="str">
        <f t="shared" si="138"/>
        <v/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9</v>
      </c>
      <c r="D482" s="9">
        <v>1</v>
      </c>
      <c r="E482" s="15">
        <f t="shared" si="137"/>
        <v>1.1642949547218629E-2</v>
      </c>
      <c r="F482" s="15">
        <f t="shared" si="138"/>
        <v>1.9880715705765406E-3</v>
      </c>
      <c r="G482" s="14">
        <f t="shared" si="139"/>
        <v>-0.88888888888888884</v>
      </c>
      <c r="H482" s="17">
        <f t="shared" si="140"/>
        <v>-1.034928848641656E-2</v>
      </c>
    </row>
    <row r="483" spans="2:8" ht="15" x14ac:dyDescent="0.2">
      <c r="B483" s="5" t="s">
        <v>133</v>
      </c>
      <c r="C483" s="9">
        <v>1</v>
      </c>
      <c r="D483" s="9">
        <v>0</v>
      </c>
      <c r="E483" s="15">
        <f t="shared" si="137"/>
        <v>1.29366106080207E-3</v>
      </c>
      <c r="F483" s="15" t="str">
        <f t="shared" si="138"/>
        <v/>
      </c>
      <c r="G483" s="14" t="str">
        <f t="shared" si="139"/>
        <v>0</v>
      </c>
      <c r="H483" s="17">
        <f t="shared" si="140"/>
        <v>0</v>
      </c>
    </row>
    <row r="484" spans="2:8" ht="15" x14ac:dyDescent="0.2">
      <c r="B484" s="5" t="s">
        <v>550</v>
      </c>
      <c r="C484" s="9">
        <v>0</v>
      </c>
      <c r="D484" s="9">
        <v>1</v>
      </c>
      <c r="E484" s="15" t="str">
        <f t="shared" si="137"/>
        <v/>
      </c>
      <c r="F484" s="15">
        <f t="shared" si="138"/>
        <v>1.9880715705765406E-3</v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5</v>
      </c>
      <c r="D486" s="70"/>
      <c r="E486" s="71">
        <f t="shared" si="137"/>
        <v>6.4683053040103496E-3</v>
      </c>
      <c r="F486" s="71" t="str">
        <f t="shared" si="138"/>
        <v/>
      </c>
      <c r="G486" s="72" t="str">
        <f t="shared" si="139"/>
        <v>0</v>
      </c>
      <c r="H486" s="73">
        <f t="shared" si="140"/>
        <v>0</v>
      </c>
    </row>
    <row r="487" spans="2:8" s="74" customFormat="1" ht="15" x14ac:dyDescent="0.2">
      <c r="B487" s="75" t="s">
        <v>331</v>
      </c>
      <c r="C487" s="70">
        <v>1</v>
      </c>
      <c r="D487" s="70"/>
      <c r="E487" s="71">
        <f t="shared" si="137"/>
        <v>1.29366106080207E-3</v>
      </c>
      <c r="F487" s="71" t="str">
        <f t="shared" si="138"/>
        <v/>
      </c>
      <c r="G487" s="72" t="str">
        <f t="shared" si="139"/>
        <v>0</v>
      </c>
      <c r="H487" s="73">
        <f t="shared" si="140"/>
        <v>0</v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1</v>
      </c>
      <c r="D491" s="9">
        <v>0</v>
      </c>
      <c r="E491" s="15">
        <f t="shared" si="137"/>
        <v>1.29366106080207E-3</v>
      </c>
      <c r="F491" s="15" t="str">
        <f t="shared" si="138"/>
        <v/>
      </c>
      <c r="G491" s="14" t="str">
        <f t="shared" si="139"/>
        <v>0</v>
      </c>
      <c r="H491" s="17">
        <f t="shared" si="140"/>
        <v>0</v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1</v>
      </c>
      <c r="D494" s="9">
        <v>0</v>
      </c>
      <c r="E494" s="15">
        <f t="shared" si="137"/>
        <v>1.29366106080207E-3</v>
      </c>
      <c r="F494" s="15" t="str">
        <f t="shared" si="138"/>
        <v/>
      </c>
      <c r="G494" s="14" t="str">
        <f t="shared" si="139"/>
        <v>0</v>
      </c>
      <c r="H494" s="17">
        <f t="shared" si="140"/>
        <v>0</v>
      </c>
    </row>
    <row r="495" spans="2:8" ht="15" x14ac:dyDescent="0.2">
      <c r="B495" s="5" t="s">
        <v>337</v>
      </c>
      <c r="C495" s="9">
        <v>0</v>
      </c>
      <c r="D495" s="9">
        <v>0</v>
      </c>
      <c r="E495" s="15" t="str">
        <f t="shared" si="137"/>
        <v/>
      </c>
      <c r="F495" s="15" t="str">
        <f t="shared" si="138"/>
        <v/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1</v>
      </c>
      <c r="E499" s="15" t="str">
        <f t="shared" si="137"/>
        <v/>
      </c>
      <c r="F499" s="15">
        <f t="shared" si="138"/>
        <v>1.9880715705765406E-3</v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0</v>
      </c>
      <c r="D503" s="9">
        <v>0</v>
      </c>
      <c r="E503" s="15" t="str">
        <f t="shared" si="137"/>
        <v/>
      </c>
      <c r="F503" s="15" t="str">
        <f t="shared" si="138"/>
        <v/>
      </c>
      <c r="G503" s="14" t="str">
        <f t="shared" si="139"/>
        <v>0</v>
      </c>
      <c r="H503" s="17" t="str">
        <f t="shared" si="140"/>
        <v/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6</v>
      </c>
      <c r="E505" s="71" t="str">
        <f t="shared" ref="E505" si="141">+IF(C505=0,"",C505/C$329)</f>
        <v/>
      </c>
      <c r="F505" s="71">
        <f t="shared" ref="F505" si="142">+IF(D505=0,"",D505/D$329)</f>
        <v>1.1928429423459244E-2</v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8</v>
      </c>
      <c r="D506" s="9">
        <v>2</v>
      </c>
      <c r="E506" s="15">
        <f t="shared" si="137"/>
        <v>1.034928848641656E-2</v>
      </c>
      <c r="F506" s="15">
        <f t="shared" si="138"/>
        <v>3.9761431411530811E-3</v>
      </c>
      <c r="G506" s="14">
        <f t="shared" si="139"/>
        <v>-0.75</v>
      </c>
      <c r="H506" s="17">
        <f t="shared" si="140"/>
        <v>-7.7619663648124202E-3</v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18</v>
      </c>
      <c r="D509" s="9">
        <v>9</v>
      </c>
      <c r="E509" s="15">
        <f t="shared" si="137"/>
        <v>2.3285899094437259E-2</v>
      </c>
      <c r="F509" s="15">
        <f t="shared" si="138"/>
        <v>1.7892644135188866E-2</v>
      </c>
      <c r="G509" s="14">
        <f t="shared" si="139"/>
        <v>-0.5</v>
      </c>
      <c r="H509" s="17">
        <f t="shared" si="140"/>
        <v>-1.1642949547218629E-2</v>
      </c>
    </row>
    <row r="510" spans="1:8" ht="15" x14ac:dyDescent="0.2">
      <c r="B510" s="5" t="s">
        <v>375</v>
      </c>
      <c r="C510" s="9">
        <v>2</v>
      </c>
      <c r="D510" s="9">
        <v>15</v>
      </c>
      <c r="E510" s="15">
        <f t="shared" si="137"/>
        <v>2.5873221216041399E-3</v>
      </c>
      <c r="F510" s="15">
        <f t="shared" si="138"/>
        <v>2.982107355864811E-2</v>
      </c>
      <c r="G510" s="14">
        <f t="shared" si="139"/>
        <v>6.5</v>
      </c>
      <c r="H510" s="17">
        <f t="shared" si="140"/>
        <v>1.681759379042691E-2</v>
      </c>
    </row>
    <row r="511" spans="1:8" ht="15" x14ac:dyDescent="0.2">
      <c r="B511" s="5" t="s">
        <v>555</v>
      </c>
      <c r="C511" s="9">
        <v>0</v>
      </c>
      <c r="D511" s="9">
        <v>0</v>
      </c>
      <c r="E511" s="15" t="str">
        <f t="shared" si="137"/>
        <v/>
      </c>
      <c r="F511" s="15" t="str">
        <f t="shared" si="138"/>
        <v/>
      </c>
      <c r="G511" s="14" t="str">
        <f t="shared" si="139"/>
        <v>0</v>
      </c>
      <c r="H511" s="17" t="str">
        <f t="shared" si="140"/>
        <v/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0</v>
      </c>
      <c r="E519" s="15" t="str">
        <f t="shared" si="137"/>
        <v/>
      </c>
      <c r="F519" s="15" t="str">
        <f t="shared" si="138"/>
        <v/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1</v>
      </c>
      <c r="E520" s="15" t="str">
        <f t="shared" si="137"/>
        <v/>
      </c>
      <c r="F520" s="15">
        <f t="shared" si="138"/>
        <v>1.9880715705765406E-3</v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3</v>
      </c>
      <c r="D521" s="9">
        <v>0</v>
      </c>
      <c r="E521" s="15">
        <f t="shared" si="137"/>
        <v>3.8809831824062097E-3</v>
      </c>
      <c r="F521" s="15" t="str">
        <f t="shared" si="138"/>
        <v/>
      </c>
      <c r="G521" s="14" t="str">
        <f t="shared" si="139"/>
        <v>0</v>
      </c>
      <c r="H521" s="17">
        <f t="shared" si="140"/>
        <v>0</v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6</v>
      </c>
      <c r="D524" s="9">
        <v>11</v>
      </c>
      <c r="E524" s="15">
        <f t="shared" si="137"/>
        <v>7.7619663648124193E-3</v>
      </c>
      <c r="F524" s="15">
        <f t="shared" si="138"/>
        <v>2.186878727634195E-2</v>
      </c>
      <c r="G524" s="14">
        <f t="shared" si="139"/>
        <v>0.83333333333333337</v>
      </c>
      <c r="H524" s="17">
        <f t="shared" si="140"/>
        <v>6.4683053040103496E-3</v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7</v>
      </c>
      <c r="D529" s="9">
        <v>11</v>
      </c>
      <c r="E529" s="15">
        <f t="shared" si="137"/>
        <v>9.0556274256144882E-3</v>
      </c>
      <c r="F529" s="15">
        <f t="shared" si="138"/>
        <v>2.186878727634195E-2</v>
      </c>
      <c r="G529" s="14">
        <f t="shared" si="139"/>
        <v>0.5714285714285714</v>
      </c>
      <c r="H529" s="17">
        <f t="shared" si="140"/>
        <v>5.174644243208279E-3</v>
      </c>
    </row>
    <row r="530" spans="1:8" ht="30" x14ac:dyDescent="0.2">
      <c r="B530" s="5" t="s">
        <v>158</v>
      </c>
      <c r="C530" s="9">
        <v>101</v>
      </c>
      <c r="D530" s="9">
        <v>1</v>
      </c>
      <c r="E530" s="15">
        <f t="shared" si="137"/>
        <v>0.13065976714100905</v>
      </c>
      <c r="F530" s="15">
        <f t="shared" si="138"/>
        <v>1.9880715705765406E-3</v>
      </c>
      <c r="G530" s="14">
        <f t="shared" si="139"/>
        <v>-0.99009900990099009</v>
      </c>
      <c r="H530" s="17">
        <f t="shared" si="140"/>
        <v>-0.12936610608020699</v>
      </c>
    </row>
    <row r="531" spans="1:8" ht="15" x14ac:dyDescent="0.2">
      <c r="B531" s="5" t="s">
        <v>349</v>
      </c>
      <c r="C531" s="9">
        <v>70</v>
      </c>
      <c r="D531" s="9">
        <v>13</v>
      </c>
      <c r="E531" s="15">
        <f t="shared" si="137"/>
        <v>9.0556274256144889E-2</v>
      </c>
      <c r="F531" s="15">
        <f t="shared" si="138"/>
        <v>2.584493041749503E-2</v>
      </c>
      <c r="G531" s="14">
        <f t="shared" si="139"/>
        <v>-0.81428571428571428</v>
      </c>
      <c r="H531" s="17">
        <f t="shared" si="140"/>
        <v>-7.3738680465717979E-2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1</v>
      </c>
      <c r="D538" s="9">
        <v>2</v>
      </c>
      <c r="E538" s="15">
        <f t="shared" si="149"/>
        <v>1.29366106080207E-3</v>
      </c>
      <c r="F538" s="15">
        <f t="shared" si="150"/>
        <v>3.9761431411530811E-3</v>
      </c>
      <c r="G538" s="14">
        <f t="shared" si="151"/>
        <v>1</v>
      </c>
      <c r="H538" s="17">
        <f t="shared" si="152"/>
        <v>1.29366106080207E-3</v>
      </c>
    </row>
    <row r="539" spans="1:8" ht="15" x14ac:dyDescent="0.2">
      <c r="B539" s="5" t="s">
        <v>558</v>
      </c>
      <c r="C539" s="9">
        <v>0</v>
      </c>
      <c r="D539" s="9">
        <v>1</v>
      </c>
      <c r="E539" s="15" t="str">
        <f t="shared" si="149"/>
        <v/>
      </c>
      <c r="F539" s="15">
        <f t="shared" si="150"/>
        <v>1.9880715705765406E-3</v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2</v>
      </c>
      <c r="D540" s="9">
        <v>10</v>
      </c>
      <c r="E540" s="15">
        <f t="shared" si="149"/>
        <v>2.5873221216041399E-3</v>
      </c>
      <c r="F540" s="15">
        <f t="shared" si="150"/>
        <v>1.9880715705765408E-2</v>
      </c>
      <c r="G540" s="14">
        <f t="shared" si="151"/>
        <v>4</v>
      </c>
      <c r="H540" s="17">
        <f t="shared" si="152"/>
        <v>1.034928848641656E-2</v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1</v>
      </c>
      <c r="D542" s="9">
        <v>0</v>
      </c>
      <c r="E542" s="15">
        <f t="shared" si="149"/>
        <v>1.29366106080207E-3</v>
      </c>
      <c r="F542" s="15" t="str">
        <f t="shared" si="150"/>
        <v/>
      </c>
      <c r="G542" s="14" t="str">
        <f t="shared" si="151"/>
        <v>0</v>
      </c>
      <c r="H542" s="17">
        <f t="shared" si="152"/>
        <v>0</v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1</v>
      </c>
      <c r="D544" s="9">
        <v>0</v>
      </c>
      <c r="E544" s="15">
        <f t="shared" si="149"/>
        <v>1.29366106080207E-3</v>
      </c>
      <c r="F544" s="15" t="str">
        <f t="shared" si="150"/>
        <v/>
      </c>
      <c r="G544" s="14" t="str">
        <f t="shared" si="151"/>
        <v>0</v>
      </c>
      <c r="H544" s="17">
        <f t="shared" si="152"/>
        <v>0</v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333</v>
      </c>
      <c r="D552" s="35">
        <f>SUM(D553:D579)</f>
        <v>352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5.7057057057057055E-2</v>
      </c>
      <c r="H552" s="36">
        <f>+IF(OR(AND(E552=""),(G552="")),"",E552*G552)</f>
        <v>5.7057057057057055E-2</v>
      </c>
    </row>
    <row r="553" spans="1:8" ht="15" x14ac:dyDescent="0.2">
      <c r="B553" s="5" t="s">
        <v>357</v>
      </c>
      <c r="C553" s="9">
        <v>5</v>
      </c>
      <c r="D553" s="9">
        <v>2</v>
      </c>
      <c r="E553" s="15">
        <f>+IF(C553=0,"",C553/C$552)</f>
        <v>1.5015015015015015E-2</v>
      </c>
      <c r="F553" s="15">
        <f>+IF(D553=0,"",D553/D$552)</f>
        <v>5.681818181818182E-3</v>
      </c>
      <c r="G553" s="14">
        <f>+IF(OR(AND(D553=0),(C553=0)),"0",((D553-C553)/C553))</f>
        <v>-0.6</v>
      </c>
      <c r="H553" s="17">
        <f>+IF(OR(AND(E553=""),(G553="")),"",E553*G553)</f>
        <v>-9.0090090090090089E-3</v>
      </c>
    </row>
    <row r="554" spans="1:8" ht="15" x14ac:dyDescent="0.2">
      <c r="B554" s="5" t="s">
        <v>161</v>
      </c>
      <c r="C554" s="9">
        <v>2</v>
      </c>
      <c r="D554" s="9">
        <v>3</v>
      </c>
      <c r="E554" s="15">
        <f t="shared" ref="E554:E579" si="153">+IF(C554=0,"",C554/C$552)</f>
        <v>6.006006006006006E-3</v>
      </c>
      <c r="F554" s="15">
        <f t="shared" ref="F554:F579" si="154">+IF(D554=0,"",D554/D$552)</f>
        <v>8.5227272727272721E-3</v>
      </c>
      <c r="G554" s="14">
        <f t="shared" ref="G554:G579" si="155">+IF(OR(AND(D554=0),(C554=0)),"0",((D554-C554)/C554))</f>
        <v>0.5</v>
      </c>
      <c r="H554" s="17">
        <f t="shared" ref="H554:H579" si="156">+IF(OR(AND(E554=""),(G554="")),"",E554*G554)</f>
        <v>3.003003003003003E-3</v>
      </c>
    </row>
    <row r="555" spans="1:8" ht="15" x14ac:dyDescent="0.2">
      <c r="B555" s="5" t="s">
        <v>358</v>
      </c>
      <c r="C555" s="9">
        <v>28</v>
      </c>
      <c r="D555" s="9">
        <v>7</v>
      </c>
      <c r="E555" s="15">
        <f t="shared" si="153"/>
        <v>8.408408408408409E-2</v>
      </c>
      <c r="F555" s="15">
        <f t="shared" si="154"/>
        <v>1.9886363636363636E-2</v>
      </c>
      <c r="G555" s="14">
        <f t="shared" si="155"/>
        <v>-0.75</v>
      </c>
      <c r="H555" s="17">
        <f t="shared" si="156"/>
        <v>-6.3063063063063071E-2</v>
      </c>
    </row>
    <row r="556" spans="1:8" ht="15" x14ac:dyDescent="0.2">
      <c r="B556" s="5" t="s">
        <v>359</v>
      </c>
      <c r="C556" s="9">
        <v>15</v>
      </c>
      <c r="D556" s="9">
        <v>6</v>
      </c>
      <c r="E556" s="15">
        <f t="shared" si="153"/>
        <v>4.5045045045045043E-2</v>
      </c>
      <c r="F556" s="15">
        <f t="shared" si="154"/>
        <v>1.7045454545454544E-2</v>
      </c>
      <c r="G556" s="14">
        <f t="shared" si="155"/>
        <v>-0.6</v>
      </c>
      <c r="H556" s="17">
        <f t="shared" si="156"/>
        <v>-2.7027027027027025E-2</v>
      </c>
    </row>
    <row r="557" spans="1:8" ht="15" x14ac:dyDescent="0.2">
      <c r="B557" s="5" t="s">
        <v>162</v>
      </c>
      <c r="C557" s="9">
        <v>0</v>
      </c>
      <c r="D557" s="9">
        <v>0</v>
      </c>
      <c r="E557" s="15" t="str">
        <f t="shared" si="153"/>
        <v/>
      </c>
      <c r="F557" s="15" t="str">
        <f t="shared" si="154"/>
        <v/>
      </c>
      <c r="G557" s="14" t="str">
        <f t="shared" si="155"/>
        <v>0</v>
      </c>
      <c r="H557" s="17" t="str">
        <f t="shared" si="156"/>
        <v/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0</v>
      </c>
      <c r="D563" s="9">
        <v>0</v>
      </c>
      <c r="E563" s="15" t="str">
        <f t="shared" si="153"/>
        <v/>
      </c>
      <c r="F563" s="15" t="str">
        <f t="shared" si="154"/>
        <v/>
      </c>
      <c r="G563" s="14" t="str">
        <f t="shared" si="155"/>
        <v>0</v>
      </c>
      <c r="H563" s="17" t="str">
        <f t="shared" si="156"/>
        <v/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4</v>
      </c>
      <c r="E564" s="71" t="str">
        <f t="shared" ref="E564" si="161">+IF(C564=0,"",C564/C$552)</f>
        <v/>
      </c>
      <c r="F564" s="71">
        <f t="shared" ref="F564" si="162">+IF(D564=0,"",D564/D$552)</f>
        <v>1.1363636363636364E-2</v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7</v>
      </c>
      <c r="D565" s="9">
        <v>13</v>
      </c>
      <c r="E565" s="15">
        <f t="shared" si="153"/>
        <v>2.1021021021021023E-2</v>
      </c>
      <c r="F565" s="15">
        <f t="shared" si="154"/>
        <v>3.6931818181818184E-2</v>
      </c>
      <c r="G565" s="14">
        <f t="shared" si="155"/>
        <v>0.8571428571428571</v>
      </c>
      <c r="H565" s="17">
        <f t="shared" si="156"/>
        <v>1.8018018018018018E-2</v>
      </c>
    </row>
    <row r="566" spans="1:8" ht="15" x14ac:dyDescent="0.2">
      <c r="B566" s="5" t="s">
        <v>363</v>
      </c>
      <c r="C566" s="9">
        <v>47</v>
      </c>
      <c r="D566" s="9">
        <v>38</v>
      </c>
      <c r="E566" s="15">
        <f t="shared" si="153"/>
        <v>0.14114114114114115</v>
      </c>
      <c r="F566" s="15">
        <f t="shared" si="154"/>
        <v>0.10795454545454546</v>
      </c>
      <c r="G566" s="14">
        <f t="shared" si="155"/>
        <v>-0.19148936170212766</v>
      </c>
      <c r="H566" s="17">
        <f t="shared" si="156"/>
        <v>-2.7027027027027029E-2</v>
      </c>
    </row>
    <row r="567" spans="1:8" ht="15" x14ac:dyDescent="0.2">
      <c r="B567" s="5" t="s">
        <v>164</v>
      </c>
      <c r="C567" s="9">
        <v>20</v>
      </c>
      <c r="D567" s="9">
        <v>3</v>
      </c>
      <c r="E567" s="15">
        <f t="shared" si="153"/>
        <v>6.006006006006006E-2</v>
      </c>
      <c r="F567" s="15">
        <f t="shared" si="154"/>
        <v>8.5227272727272721E-3</v>
      </c>
      <c r="G567" s="14">
        <f t="shared" si="155"/>
        <v>-0.85</v>
      </c>
      <c r="H567" s="17">
        <f t="shared" si="156"/>
        <v>-5.1051051051051052E-2</v>
      </c>
    </row>
    <row r="568" spans="1:8" ht="15" x14ac:dyDescent="0.2">
      <c r="B568" s="5" t="s">
        <v>166</v>
      </c>
      <c r="C568" s="9">
        <v>2</v>
      </c>
      <c r="D568" s="9">
        <v>3</v>
      </c>
      <c r="E568" s="15">
        <f t="shared" si="153"/>
        <v>6.006006006006006E-3</v>
      </c>
      <c r="F568" s="15">
        <f t="shared" si="154"/>
        <v>8.5227272727272721E-3</v>
      </c>
      <c r="G568" s="14">
        <f t="shared" si="155"/>
        <v>0.5</v>
      </c>
      <c r="H568" s="17">
        <f t="shared" si="156"/>
        <v>3.003003003003003E-3</v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134</v>
      </c>
      <c r="D570" s="9">
        <v>237</v>
      </c>
      <c r="E570" s="15">
        <f t="shared" si="153"/>
        <v>0.40240240240240238</v>
      </c>
      <c r="F570" s="15">
        <f t="shared" si="154"/>
        <v>0.67329545454545459</v>
      </c>
      <c r="G570" s="14">
        <f t="shared" si="155"/>
        <v>0.76865671641791045</v>
      </c>
      <c r="H570" s="17">
        <f t="shared" si="156"/>
        <v>0.30930930930930928</v>
      </c>
    </row>
    <row r="571" spans="1:8" ht="25.5" customHeight="1" x14ac:dyDescent="0.2">
      <c r="B571" s="5" t="s">
        <v>167</v>
      </c>
      <c r="C571" s="9">
        <v>18</v>
      </c>
      <c r="D571" s="9">
        <v>2</v>
      </c>
      <c r="E571" s="15">
        <f t="shared" si="153"/>
        <v>5.4054054054054057E-2</v>
      </c>
      <c r="F571" s="15">
        <f t="shared" si="154"/>
        <v>5.681818181818182E-3</v>
      </c>
      <c r="G571" s="14">
        <f t="shared" si="155"/>
        <v>-0.88888888888888884</v>
      </c>
      <c r="H571" s="17">
        <f t="shared" si="156"/>
        <v>-4.8048048048048048E-2</v>
      </c>
    </row>
    <row r="572" spans="1:8" ht="13.5" customHeight="1" x14ac:dyDescent="0.2">
      <c r="B572" s="5" t="s">
        <v>365</v>
      </c>
      <c r="C572" s="9">
        <v>5</v>
      </c>
      <c r="D572" s="9">
        <v>0</v>
      </c>
      <c r="E572" s="15">
        <f t="shared" si="153"/>
        <v>1.5015015015015015E-2</v>
      </c>
      <c r="F572" s="15" t="str">
        <f t="shared" si="154"/>
        <v/>
      </c>
      <c r="G572" s="14" t="str">
        <f t="shared" si="155"/>
        <v>0</v>
      </c>
      <c r="H572" s="17">
        <f t="shared" si="156"/>
        <v>0</v>
      </c>
    </row>
    <row r="573" spans="1:8" ht="12" customHeight="1" x14ac:dyDescent="0.2">
      <c r="B573" s="5" t="s">
        <v>168</v>
      </c>
      <c r="C573" s="9">
        <v>1</v>
      </c>
      <c r="D573" s="9">
        <v>0</v>
      </c>
      <c r="E573" s="15">
        <f t="shared" si="153"/>
        <v>3.003003003003003E-3</v>
      </c>
      <c r="F573" s="15" t="str">
        <f t="shared" si="154"/>
        <v/>
      </c>
      <c r="G573" s="14" t="str">
        <f t="shared" si="155"/>
        <v>0</v>
      </c>
      <c r="H573" s="17">
        <f t="shared" si="156"/>
        <v>0</v>
      </c>
    </row>
    <row r="574" spans="1:8" ht="13.5" customHeight="1" x14ac:dyDescent="0.2">
      <c r="B574" s="5" t="s">
        <v>169</v>
      </c>
      <c r="C574" s="9">
        <v>0</v>
      </c>
      <c r="D574" s="9">
        <v>4</v>
      </c>
      <c r="E574" s="15" t="str">
        <f t="shared" si="153"/>
        <v/>
      </c>
      <c r="F574" s="15">
        <f t="shared" si="154"/>
        <v>1.1363636363636364E-2</v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43</v>
      </c>
      <c r="D575" s="9">
        <v>3</v>
      </c>
      <c r="E575" s="15">
        <f t="shared" si="153"/>
        <v>0.12912912912912913</v>
      </c>
      <c r="F575" s="15">
        <f t="shared" si="154"/>
        <v>8.5227272727272721E-3</v>
      </c>
      <c r="G575" s="14">
        <f t="shared" si="155"/>
        <v>-0.93023255813953487</v>
      </c>
      <c r="H575" s="17">
        <f t="shared" si="156"/>
        <v>-0.12012012012012012</v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0</v>
      </c>
      <c r="E577" s="15" t="str">
        <f t="shared" si="153"/>
        <v/>
      </c>
      <c r="F577" s="15" t="str">
        <f t="shared" si="154"/>
        <v/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0</v>
      </c>
      <c r="D578" s="9">
        <v>0</v>
      </c>
      <c r="E578" s="15" t="str">
        <f t="shared" si="153"/>
        <v/>
      </c>
      <c r="F578" s="15" t="str">
        <f t="shared" si="154"/>
        <v/>
      </c>
      <c r="G578" s="14" t="str">
        <f t="shared" si="155"/>
        <v>0</v>
      </c>
      <c r="H578" s="17" t="str">
        <f t="shared" si="156"/>
        <v/>
      </c>
    </row>
    <row r="579" spans="2:8" ht="15" x14ac:dyDescent="0.2">
      <c r="B579" s="5" t="s">
        <v>562</v>
      </c>
      <c r="C579" s="9">
        <v>6</v>
      </c>
      <c r="D579" s="9">
        <v>27</v>
      </c>
      <c r="E579" s="15">
        <f t="shared" si="153"/>
        <v>1.8018018018018018E-2</v>
      </c>
      <c r="F579" s="15">
        <f t="shared" si="154"/>
        <v>7.6704545454545456E-2</v>
      </c>
      <c r="G579" s="14">
        <f t="shared" si="155"/>
        <v>3.5</v>
      </c>
      <c r="H579" s="17">
        <f t="shared" si="156"/>
        <v>6.3063063063063057E-2</v>
      </c>
    </row>
    <row r="580" spans="2:8" x14ac:dyDescent="0.2">
      <c r="B580" s="21" t="s">
        <v>420</v>
      </c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zoomScaleNormal="100" workbookViewId="0">
      <selection activeCell="E7" sqref="E1:E1048576"/>
    </sheetView>
  </sheetViews>
  <sheetFormatPr baseColWidth="10" defaultRowHeight="12.75" x14ac:dyDescent="0.2"/>
  <cols>
    <col min="1" max="1" width="9.14062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421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456</v>
      </c>
      <c r="E3" s="61"/>
      <c r="F3" s="61"/>
      <c r="G3" s="61"/>
      <c r="H3" s="62"/>
    </row>
    <row r="4" spans="2:8" ht="19.5" customHeight="1" x14ac:dyDescent="0.2">
      <c r="D4" s="39" t="s">
        <v>430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413</v>
      </c>
      <c r="C6" s="55" t="s">
        <v>414</v>
      </c>
      <c r="D6" s="56"/>
      <c r="E6" s="57" t="s">
        <v>378</v>
      </c>
      <c r="F6" s="56"/>
      <c r="G6" s="58" t="s">
        <v>457</v>
      </c>
      <c r="H6" s="58" t="s">
        <v>377</v>
      </c>
    </row>
    <row r="7" spans="2:8" ht="22.5" customHeight="1" x14ac:dyDescent="0.2">
      <c r="B7" s="54"/>
      <c r="C7" s="32">
        <v>2016</v>
      </c>
      <c r="D7" s="32">
        <v>2017</v>
      </c>
      <c r="E7" s="32">
        <v>2016</v>
      </c>
      <c r="F7" s="32">
        <v>2017</v>
      </c>
      <c r="G7" s="59"/>
      <c r="H7" s="59"/>
    </row>
    <row r="8" spans="2:8" ht="24.95" customHeight="1" x14ac:dyDescent="0.2">
      <c r="B8" s="33" t="s">
        <v>387</v>
      </c>
      <c r="C8" s="34">
        <f>+C18+C71+C161+C329+C552</f>
        <v>716</v>
      </c>
      <c r="D8" s="35">
        <f>+D18+D71+D161+D329+D552</f>
        <v>2559</v>
      </c>
      <c r="E8" s="36">
        <f>+C8/C$8</f>
        <v>1</v>
      </c>
      <c r="F8" s="36">
        <f>+D8/D$8</f>
        <v>1</v>
      </c>
      <c r="G8" s="36">
        <f>+(D8-C8)/C8</f>
        <v>2.5740223463687153</v>
      </c>
      <c r="H8" s="36">
        <f>+E8*G8</f>
        <v>2.5740223463687153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4</v>
      </c>
      <c r="E9" s="29">
        <f t="shared" ref="E9:E13" si="0">C9/$C$8</f>
        <v>0</v>
      </c>
      <c r="F9" s="29">
        <f>D9/$D$8</f>
        <v>1.5631105900742479E-3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+B71</f>
        <v xml:space="preserve">Total Colocaciones  en ocupaciones de nivel Profesional </v>
      </c>
      <c r="C10" s="31">
        <f>+C71</f>
        <v>85</v>
      </c>
      <c r="D10" s="31">
        <f>+D71</f>
        <v>213</v>
      </c>
      <c r="E10" s="29">
        <f t="shared" si="0"/>
        <v>0.11871508379888268</v>
      </c>
      <c r="F10" s="29">
        <f>D10/$D$8</f>
        <v>8.3235638921453692E-2</v>
      </c>
      <c r="G10" s="14">
        <f>+IF(OR(AND(D10=0),(C10=0)),"0",((D10-C10)/C10))</f>
        <v>1.5058823529411764</v>
      </c>
      <c r="H10" s="13">
        <f>+IF(OR(AND(E10=""),(G10="")),"",E10*G10)</f>
        <v>0.1787709497206704</v>
      </c>
    </row>
    <row r="11" spans="2:8" ht="24.95" customHeight="1" x14ac:dyDescent="0.2">
      <c r="B11" s="30" t="str">
        <f>+B161</f>
        <v>Total Colocaciones  en ocupaciones de nivel Técnicos Profesionales - Tecnólogos</v>
      </c>
      <c r="C11" s="31">
        <f>+C161</f>
        <v>91</v>
      </c>
      <c r="D11" s="31">
        <f>+D161</f>
        <v>435</v>
      </c>
      <c r="E11" s="29">
        <f t="shared" si="0"/>
        <v>0.1270949720670391</v>
      </c>
      <c r="F11" s="29">
        <f>D11/$D$8</f>
        <v>0.16998827667057445</v>
      </c>
      <c r="G11" s="14">
        <f>+IF(OR(AND(D11=0),(C11=0)),"0",((D11-C11)/C11))</f>
        <v>3.7802197802197801</v>
      </c>
      <c r="H11" s="13">
        <f>+IF(OR(AND(E11=""),(G11="")),"",E11*G11)</f>
        <v>0.48044692737430161</v>
      </c>
    </row>
    <row r="12" spans="2:8" ht="24.95" customHeight="1" x14ac:dyDescent="0.2">
      <c r="B12" s="30" t="str">
        <f>+B329</f>
        <v>Total Colocaciones   en ocupaciones de nivel Calificados</v>
      </c>
      <c r="C12" s="31">
        <f>+C329</f>
        <v>427</v>
      </c>
      <c r="D12" s="31">
        <f>+D329</f>
        <v>1107</v>
      </c>
      <c r="E12" s="29">
        <f t="shared" si="0"/>
        <v>0.59636871508379885</v>
      </c>
      <c r="F12" s="29">
        <f>D12/$D$8</f>
        <v>0.43259085580304807</v>
      </c>
      <c r="G12" s="14">
        <f>+IF(OR(AND(D12=0),(C12=0)),"0",((D12-C12)/C12))</f>
        <v>1.5925058548009368</v>
      </c>
      <c r="H12" s="13">
        <f>+IF(OR(AND(E12=""),(G12="")),"",E12*G12)</f>
        <v>0.94972067039106145</v>
      </c>
    </row>
    <row r="13" spans="2:8" ht="24.95" customHeight="1" x14ac:dyDescent="0.2">
      <c r="B13" s="30" t="str">
        <f>+B552</f>
        <v>Total  Colocaciones en ocupaciones de nivel Elemental</v>
      </c>
      <c r="C13" s="31">
        <f>+C552</f>
        <v>113</v>
      </c>
      <c r="D13" s="31">
        <f>+D552</f>
        <v>800</v>
      </c>
      <c r="E13" s="29">
        <f t="shared" si="0"/>
        <v>0.15782122905027932</v>
      </c>
      <c r="F13" s="29">
        <f>D13/$D$8</f>
        <v>0.31262211801484957</v>
      </c>
      <c r="G13" s="14">
        <f>+IF(OR(AND(D13=0),(C13=0)),"0",((D13-C13)/C13))</f>
        <v>6.0796460176991154</v>
      </c>
      <c r="H13" s="13">
        <f>+IF(OR(AND(E13=""),(G13="")),"",E13*G13)</f>
        <v>0.95949720670391059</v>
      </c>
    </row>
    <row r="14" spans="2:8" ht="17.25" customHeight="1" x14ac:dyDescent="0.2"/>
    <row r="16" spans="2:8" ht="27.75" customHeight="1" x14ac:dyDescent="0.2">
      <c r="B16" s="54" t="s">
        <v>413</v>
      </c>
      <c r="C16" s="55" t="s">
        <v>414</v>
      </c>
      <c r="D16" s="56"/>
      <c r="E16" s="57" t="s">
        <v>378</v>
      </c>
      <c r="F16" s="56"/>
      <c r="G16" s="58" t="s">
        <v>457</v>
      </c>
      <c r="H16" s="58" t="s">
        <v>377</v>
      </c>
    </row>
    <row r="17" spans="1:8" s="4" customFormat="1" ht="26.25" customHeight="1" x14ac:dyDescent="0.2">
      <c r="B17" s="54"/>
      <c r="C17" s="38">
        <v>2016</v>
      </c>
      <c r="D17" s="38">
        <v>2017</v>
      </c>
      <c r="E17" s="38">
        <v>2016</v>
      </c>
      <c r="F17" s="38">
        <v>2017</v>
      </c>
      <c r="G17" s="59"/>
      <c r="H17" s="59"/>
    </row>
    <row r="18" spans="1:8" s="4" customFormat="1" ht="38.25" customHeight="1" x14ac:dyDescent="0.2">
      <c r="B18" s="33" t="s">
        <v>415</v>
      </c>
      <c r="C18" s="34">
        <f>SUM(C19:C65)</f>
        <v>0</v>
      </c>
      <c r="D18" s="35">
        <f>SUM(D19:D65)</f>
        <v>4</v>
      </c>
      <c r="E18" s="36" t="str">
        <f>+IF(C18=0,"",C18/C$18)</f>
        <v/>
      </c>
      <c r="F18" s="36">
        <f>+IF(D18=0,"",D18/D$18)</f>
        <v>1</v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1:8" ht="30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1:8" ht="15" x14ac:dyDescent="0.2">
      <c r="B20" s="5" t="s">
        <v>170</v>
      </c>
      <c r="C20" s="9">
        <v>0</v>
      </c>
      <c r="D20" s="9">
        <v>0</v>
      </c>
      <c r="E20" s="13" t="str">
        <f t="shared" ref="E20:E65" si="1">+IF(C20=0,"",C20/C$18)</f>
        <v/>
      </c>
      <c r="F20" s="13" t="str">
        <f t="shared" ref="F20:F65" si="2">+IF(D20=0,"",D20/D$18)</f>
        <v/>
      </c>
      <c r="G20" s="14" t="str">
        <f t="shared" ref="G20:G65" si="3">+IF(OR(AND(D20=0),(C20=0)),"0",((D20-C20)/C20))</f>
        <v>0</v>
      </c>
      <c r="H20" s="17" t="str">
        <f t="shared" ref="H20:H65" si="4">+IF(OR(AND(E20=""),(G20="")),"",E20*G20)</f>
        <v/>
      </c>
    </row>
    <row r="21" spans="1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1:8" ht="30" x14ac:dyDescent="0.2">
      <c r="B22" s="5" t="s">
        <v>458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1:8" ht="30" x14ac:dyDescent="0.2">
      <c r="B23" s="5" t="s">
        <v>171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1:8" ht="30" x14ac:dyDescent="0.2">
      <c r="B24" s="5" t="s">
        <v>172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1:8" s="74" customFormat="1" ht="15" x14ac:dyDescent="0.2">
      <c r="A25" s="77" t="s">
        <v>613</v>
      </c>
      <c r="B25" s="75" t="s">
        <v>565</v>
      </c>
      <c r="C25" s="70"/>
      <c r="D25" s="70">
        <v>0</v>
      </c>
      <c r="E25" s="29" t="str">
        <f t="shared" ref="E25" si="5">+IF(C25=0,"",C25/C$18)</f>
        <v/>
      </c>
      <c r="F25" s="29" t="str">
        <f t="shared" ref="F25" si="6">+IF(D25=0,"",D25/D$18)</f>
        <v/>
      </c>
      <c r="G25" s="72" t="str">
        <f t="shared" ref="G25" si="7">+IF(OR(AND(D25=0),(C25=0)),"0",((D25-C25)/C25))</f>
        <v>0</v>
      </c>
      <c r="H25" s="73" t="str">
        <f t="shared" ref="H25" si="8">+IF(OR(AND(E25=""),(G25="")),"",E25*G25)</f>
        <v/>
      </c>
    </row>
    <row r="26" spans="1:8" ht="15" x14ac:dyDescent="0.2">
      <c r="B26" s="5" t="s">
        <v>2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1:8" ht="15" x14ac:dyDescent="0.2">
      <c r="B27" s="5" t="s">
        <v>6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1:8" ht="15" x14ac:dyDescent="0.2">
      <c r="B28" s="5" t="s">
        <v>3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1:8" ht="15" x14ac:dyDescent="0.2">
      <c r="B29" s="5" t="s">
        <v>5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1:8" ht="15" x14ac:dyDescent="0.2">
      <c r="B30" s="5" t="s">
        <v>173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1:8" ht="15" x14ac:dyDescent="0.2">
      <c r="B31" s="5" t="s">
        <v>174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1:8" ht="15" x14ac:dyDescent="0.2">
      <c r="B32" s="5" t="s">
        <v>4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7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175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176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177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178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8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179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180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181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182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183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184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9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459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185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10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11</v>
      </c>
      <c r="C49" s="9">
        <v>0</v>
      </c>
      <c r="D49" s="9">
        <v>1</v>
      </c>
      <c r="E49" s="13" t="str">
        <f t="shared" si="1"/>
        <v/>
      </c>
      <c r="F49" s="13">
        <f t="shared" si="2"/>
        <v>0.25</v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1</v>
      </c>
      <c r="E50" s="13" t="str">
        <f t="shared" si="1"/>
        <v/>
      </c>
      <c r="F50" s="13">
        <f t="shared" si="2"/>
        <v>0.25</v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14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13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460</v>
      </c>
      <c r="C53" s="9">
        <v>0</v>
      </c>
      <c r="D53" s="9">
        <v>1</v>
      </c>
      <c r="E53" s="13" t="str">
        <f t="shared" si="1"/>
        <v/>
      </c>
      <c r="F53" s="13">
        <f t="shared" si="2"/>
        <v>0.25</v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12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186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16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17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187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461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188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189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190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18</v>
      </c>
      <c r="C63" s="9">
        <v>0</v>
      </c>
      <c r="D63" s="9">
        <v>1</v>
      </c>
      <c r="E63" s="13" t="str">
        <f t="shared" si="1"/>
        <v/>
      </c>
      <c r="F63" s="13">
        <f t="shared" si="2"/>
        <v>0.25</v>
      </c>
      <c r="G63" s="14" t="str">
        <f t="shared" si="3"/>
        <v>0</v>
      </c>
      <c r="H63" s="17" t="str">
        <f t="shared" si="4"/>
        <v/>
      </c>
    </row>
    <row r="64" spans="2:8" ht="15" x14ac:dyDescent="0.2">
      <c r="B64" s="5" t="s">
        <v>191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1:8" ht="13.5" customHeight="1" x14ac:dyDescent="0.2">
      <c r="B65" s="5" t="s">
        <v>192</v>
      </c>
      <c r="C65" s="9">
        <v>0</v>
      </c>
      <c r="D65" s="9">
        <v>0</v>
      </c>
      <c r="E65" s="13" t="str">
        <f t="shared" si="1"/>
        <v/>
      </c>
      <c r="F65" s="13" t="str">
        <f t="shared" si="2"/>
        <v/>
      </c>
      <c r="G65" s="14" t="str">
        <f t="shared" si="3"/>
        <v>0</v>
      </c>
      <c r="H65" s="17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5" x14ac:dyDescent="0.2">
      <c r="B68" s="19"/>
      <c r="C68" s="19"/>
      <c r="D68" s="19"/>
      <c r="E68" s="19"/>
      <c r="F68" s="19"/>
    </row>
    <row r="69" spans="1:8" ht="22.5" customHeight="1" x14ac:dyDescent="0.2">
      <c r="B69" s="54" t="s">
        <v>413</v>
      </c>
      <c r="C69" s="55" t="s">
        <v>414</v>
      </c>
      <c r="D69" s="56"/>
      <c r="E69" s="57" t="s">
        <v>378</v>
      </c>
      <c r="F69" s="56"/>
      <c r="G69" s="58" t="s">
        <v>457</v>
      </c>
      <c r="H69" s="58" t="s">
        <v>377</v>
      </c>
    </row>
    <row r="70" spans="1:8" s="4" customFormat="1" ht="22.5" customHeight="1" x14ac:dyDescent="0.2">
      <c r="B70" s="54"/>
      <c r="C70" s="38">
        <v>2016</v>
      </c>
      <c r="D70" s="38">
        <v>2017</v>
      </c>
      <c r="E70" s="38">
        <v>2016</v>
      </c>
      <c r="F70" s="38">
        <v>2017</v>
      </c>
      <c r="G70" s="59"/>
      <c r="H70" s="59"/>
    </row>
    <row r="71" spans="1:8" s="4" customFormat="1" ht="33" customHeight="1" x14ac:dyDescent="0.2">
      <c r="B71" s="33" t="s">
        <v>416</v>
      </c>
      <c r="C71" s="34">
        <f>SUM(C72:C151)</f>
        <v>85</v>
      </c>
      <c r="D71" s="35">
        <f>SUM(D72:D155)</f>
        <v>213</v>
      </c>
      <c r="E71" s="36">
        <f>+IF(C71=0,"",C71/C$71)</f>
        <v>1</v>
      </c>
      <c r="F71" s="36">
        <f>+IF(D71=0,"",D71/D$71)</f>
        <v>1</v>
      </c>
      <c r="G71" s="36">
        <f>+IF(OR(AND(D71=0),(C71=0)),"0",((D71-C71)/C71))</f>
        <v>1.5058823529411764</v>
      </c>
      <c r="H71" s="36">
        <f>+IF(OR(AND(E71=""),(G71="")),"",E71*G71)</f>
        <v>1.5058823529411764</v>
      </c>
    </row>
    <row r="72" spans="1:8" ht="15" x14ac:dyDescent="0.2">
      <c r="B72" s="5" t="s">
        <v>462</v>
      </c>
      <c r="C72" s="9">
        <v>0</v>
      </c>
      <c r="D72" s="9">
        <v>1</v>
      </c>
      <c r="E72" s="15" t="str">
        <f>+IF(C72=0,"",C72/C$71)</f>
        <v/>
      </c>
      <c r="F72" s="15">
        <f>+IF(D72=0,"",D72/D$71)</f>
        <v>4.6948356807511738E-3</v>
      </c>
      <c r="G72" s="14" t="str">
        <f>+IF(OR(AND(D72=0),(C72=0)),"0",((D72-C72)/C72))</f>
        <v>0</v>
      </c>
      <c r="H72" s="17" t="str">
        <f>+IF(OR(AND(E72=""),(G72="")),"",E72*G72)</f>
        <v/>
      </c>
    </row>
    <row r="73" spans="1:8" ht="15" x14ac:dyDescent="0.2">
      <c r="B73" s="5" t="s">
        <v>19</v>
      </c>
      <c r="C73" s="9">
        <v>0</v>
      </c>
      <c r="D73" s="9">
        <v>0</v>
      </c>
      <c r="E73" s="15" t="str">
        <f t="shared" ref="E73:E142" si="9">+IF(C73=0,"",C73/C$71)</f>
        <v/>
      </c>
      <c r="F73" s="15" t="str">
        <f t="shared" ref="F73:F142" si="10">+IF(D73=0,"",D73/D$71)</f>
        <v/>
      </c>
      <c r="G73" s="14" t="str">
        <f t="shared" ref="G73:G142" si="11">+IF(OR(AND(D73=0),(C73=0)),"0",((D73-C73)/C73))</f>
        <v>0</v>
      </c>
      <c r="H73" s="17" t="str">
        <f t="shared" ref="H73:H142" si="12">+IF(OR(AND(E73=""),(G73="")),"",E73*G73)</f>
        <v/>
      </c>
    </row>
    <row r="74" spans="1:8" s="74" customFormat="1" ht="15" x14ac:dyDescent="0.2">
      <c r="A74" s="77" t="s">
        <v>613</v>
      </c>
      <c r="B74" s="75" t="s">
        <v>566</v>
      </c>
      <c r="C74" s="70"/>
      <c r="D74" s="70">
        <v>1</v>
      </c>
      <c r="E74" s="71" t="str">
        <f t="shared" ref="E74" si="13">+IF(C74=0,"",C74/C$71)</f>
        <v/>
      </c>
      <c r="F74" s="71">
        <f t="shared" ref="F74" si="14">+IF(D74=0,"",D74/D$71)</f>
        <v>4.6948356807511738E-3</v>
      </c>
      <c r="G74" s="72" t="str">
        <f t="shared" ref="G74" si="15">+IF(OR(AND(D74=0),(C74=0)),"0",((D74-C74)/C74))</f>
        <v>0</v>
      </c>
      <c r="H74" s="73" t="str">
        <f t="shared" ref="H74" si="16">+IF(OR(AND(E74=""),(G74="")),"",E74*G74)</f>
        <v/>
      </c>
    </row>
    <row r="75" spans="1:8" ht="15" x14ac:dyDescent="0.2">
      <c r="B75" s="5" t="s">
        <v>20</v>
      </c>
      <c r="C75" s="9">
        <v>0</v>
      </c>
      <c r="D75" s="9">
        <v>45</v>
      </c>
      <c r="E75" s="15" t="str">
        <f t="shared" si="9"/>
        <v/>
      </c>
      <c r="F75" s="15">
        <f t="shared" si="10"/>
        <v>0.21126760563380281</v>
      </c>
      <c r="G75" s="14" t="str">
        <f t="shared" si="11"/>
        <v>0</v>
      </c>
      <c r="H75" s="17" t="str">
        <f t="shared" si="12"/>
        <v/>
      </c>
    </row>
    <row r="76" spans="1:8" ht="15" x14ac:dyDescent="0.2">
      <c r="B76" s="5" t="s">
        <v>193</v>
      </c>
      <c r="C76" s="9">
        <v>0</v>
      </c>
      <c r="D76" s="9">
        <v>35</v>
      </c>
      <c r="E76" s="15" t="str">
        <f t="shared" si="9"/>
        <v/>
      </c>
      <c r="F76" s="15">
        <f t="shared" si="10"/>
        <v>0.16431924882629109</v>
      </c>
      <c r="G76" s="14" t="str">
        <f t="shared" si="11"/>
        <v>0</v>
      </c>
      <c r="H76" s="17" t="str">
        <f t="shared" si="12"/>
        <v/>
      </c>
    </row>
    <row r="77" spans="1:8" ht="15" x14ac:dyDescent="0.2">
      <c r="B77" s="5" t="s">
        <v>21</v>
      </c>
      <c r="C77" s="9">
        <v>0</v>
      </c>
      <c r="D77" s="9">
        <v>0</v>
      </c>
      <c r="E77" s="15" t="str">
        <f t="shared" si="9"/>
        <v/>
      </c>
      <c r="F77" s="15" t="str">
        <f t="shared" si="10"/>
        <v/>
      </c>
      <c r="G77" s="14" t="str">
        <f t="shared" si="11"/>
        <v>0</v>
      </c>
      <c r="H77" s="17" t="str">
        <f t="shared" si="12"/>
        <v/>
      </c>
    </row>
    <row r="78" spans="1:8" s="74" customFormat="1" ht="15" x14ac:dyDescent="0.2">
      <c r="B78" s="75" t="s">
        <v>40</v>
      </c>
      <c r="C78" s="70">
        <v>0</v>
      </c>
      <c r="D78" s="9">
        <v>0</v>
      </c>
      <c r="E78" s="71" t="str">
        <f t="shared" ref="E78" si="17">+IF(C78=0,"",C78/C$71)</f>
        <v/>
      </c>
      <c r="F78" s="71" t="str">
        <f t="shared" ref="F78" si="18">+IF(D78=0,"",D78/D$71)</f>
        <v/>
      </c>
      <c r="G78" s="72" t="str">
        <f t="shared" ref="G78" si="19">+IF(OR(AND(D78=0),(C78=0)),"0",((D78-C78)/C78))</f>
        <v>0</v>
      </c>
      <c r="H78" s="73" t="str">
        <f t="shared" ref="H78" si="20">+IF(OR(AND(E78=""),(G78="")),"",E78*G78)</f>
        <v/>
      </c>
    </row>
    <row r="79" spans="1:8" ht="15" x14ac:dyDescent="0.2">
      <c r="B79" s="5" t="s">
        <v>194</v>
      </c>
      <c r="C79" s="9">
        <v>0</v>
      </c>
      <c r="D79" s="9">
        <v>0</v>
      </c>
      <c r="E79" s="15" t="str">
        <f t="shared" si="9"/>
        <v/>
      </c>
      <c r="F79" s="15" t="str">
        <f t="shared" si="10"/>
        <v/>
      </c>
      <c r="G79" s="14" t="str">
        <f t="shared" si="11"/>
        <v>0</v>
      </c>
      <c r="H79" s="17" t="str">
        <f t="shared" si="12"/>
        <v/>
      </c>
    </row>
    <row r="80" spans="1:8" ht="15" x14ac:dyDescent="0.2">
      <c r="B80" s="5" t="s">
        <v>195</v>
      </c>
      <c r="C80" s="9">
        <v>0</v>
      </c>
      <c r="D80" s="9">
        <v>0</v>
      </c>
      <c r="E80" s="15" t="str">
        <f t="shared" si="9"/>
        <v/>
      </c>
      <c r="F80" s="15" t="str">
        <f t="shared" si="10"/>
        <v/>
      </c>
      <c r="G80" s="14" t="str">
        <f t="shared" si="11"/>
        <v>0</v>
      </c>
      <c r="H80" s="17" t="str">
        <f t="shared" si="12"/>
        <v/>
      </c>
    </row>
    <row r="81" spans="1:8" ht="15" x14ac:dyDescent="0.2">
      <c r="B81" s="5" t="s">
        <v>463</v>
      </c>
      <c r="C81" s="9">
        <v>0</v>
      </c>
      <c r="D81" s="9">
        <v>0</v>
      </c>
      <c r="E81" s="15" t="str">
        <f t="shared" si="9"/>
        <v/>
      </c>
      <c r="F81" s="15" t="str">
        <f t="shared" si="10"/>
        <v/>
      </c>
      <c r="G81" s="14" t="str">
        <f t="shared" si="11"/>
        <v>0</v>
      </c>
      <c r="H81" s="17" t="str">
        <f t="shared" si="12"/>
        <v/>
      </c>
    </row>
    <row r="82" spans="1:8" ht="15" x14ac:dyDescent="0.2">
      <c r="B82" s="5" t="s">
        <v>196</v>
      </c>
      <c r="C82" s="9">
        <v>0</v>
      </c>
      <c r="D82" s="9">
        <v>0</v>
      </c>
      <c r="E82" s="15" t="str">
        <f t="shared" si="9"/>
        <v/>
      </c>
      <c r="F82" s="15" t="str">
        <f t="shared" si="10"/>
        <v/>
      </c>
      <c r="G82" s="14" t="str">
        <f t="shared" si="11"/>
        <v>0</v>
      </c>
      <c r="H82" s="17" t="str">
        <f t="shared" si="12"/>
        <v/>
      </c>
    </row>
    <row r="83" spans="1:8" ht="15" x14ac:dyDescent="0.2">
      <c r="B83" s="5" t="s">
        <v>197</v>
      </c>
      <c r="C83" s="9">
        <v>0</v>
      </c>
      <c r="D83" s="9">
        <v>8</v>
      </c>
      <c r="E83" s="15" t="str">
        <f t="shared" si="9"/>
        <v/>
      </c>
      <c r="F83" s="15">
        <f t="shared" si="10"/>
        <v>3.7558685446009391E-2</v>
      </c>
      <c r="G83" s="14" t="str">
        <f t="shared" si="11"/>
        <v>0</v>
      </c>
      <c r="H83" s="17" t="str">
        <f t="shared" si="12"/>
        <v/>
      </c>
    </row>
    <row r="84" spans="1:8" ht="15" x14ac:dyDescent="0.2">
      <c r="B84" s="5" t="s">
        <v>22</v>
      </c>
      <c r="C84" s="9">
        <v>0</v>
      </c>
      <c r="D84" s="9">
        <v>0</v>
      </c>
      <c r="E84" s="15" t="str">
        <f t="shared" si="9"/>
        <v/>
      </c>
      <c r="F84" s="15" t="str">
        <f t="shared" si="10"/>
        <v/>
      </c>
      <c r="G84" s="14" t="str">
        <f t="shared" si="11"/>
        <v>0</v>
      </c>
      <c r="H84" s="17" t="str">
        <f t="shared" si="12"/>
        <v/>
      </c>
    </row>
    <row r="85" spans="1:8" ht="15" x14ac:dyDescent="0.2">
      <c r="B85" s="5" t="s">
        <v>198</v>
      </c>
      <c r="C85" s="9">
        <v>26</v>
      </c>
      <c r="D85" s="9">
        <v>0</v>
      </c>
      <c r="E85" s="15">
        <f t="shared" si="9"/>
        <v>0.30588235294117649</v>
      </c>
      <c r="F85" s="15" t="str">
        <f t="shared" si="10"/>
        <v/>
      </c>
      <c r="G85" s="14" t="str">
        <f t="shared" si="11"/>
        <v>0</v>
      </c>
      <c r="H85" s="17">
        <f t="shared" si="12"/>
        <v>0</v>
      </c>
    </row>
    <row r="86" spans="1:8" s="74" customFormat="1" ht="15" x14ac:dyDescent="0.2">
      <c r="A86" s="77" t="s">
        <v>613</v>
      </c>
      <c r="B86" s="75" t="s">
        <v>567</v>
      </c>
      <c r="C86" s="70"/>
      <c r="D86" s="70">
        <v>37</v>
      </c>
      <c r="E86" s="71" t="str">
        <f t="shared" ref="E86" si="21">+IF(C86=0,"",C86/C$71)</f>
        <v/>
      </c>
      <c r="F86" s="71">
        <f t="shared" ref="F86" si="22">+IF(D86=0,"",D86/D$71)</f>
        <v>0.17370892018779344</v>
      </c>
      <c r="G86" s="72" t="str">
        <f t="shared" ref="G86" si="23">+IF(OR(AND(D86=0),(C86=0)),"0",((D86-C86)/C86))</f>
        <v>0</v>
      </c>
      <c r="H86" s="73" t="str">
        <f t="shared" ref="H86" si="24">+IF(OR(AND(E86=""),(G86="")),"",E86*G86)</f>
        <v/>
      </c>
    </row>
    <row r="87" spans="1:8" ht="15" x14ac:dyDescent="0.2">
      <c r="B87" s="5" t="s">
        <v>199</v>
      </c>
      <c r="C87" s="9">
        <v>0</v>
      </c>
      <c r="D87" s="9">
        <v>6</v>
      </c>
      <c r="E87" s="15" t="str">
        <f t="shared" si="9"/>
        <v/>
      </c>
      <c r="F87" s="15">
        <f t="shared" si="10"/>
        <v>2.8169014084507043E-2</v>
      </c>
      <c r="G87" s="14" t="str">
        <f t="shared" si="11"/>
        <v>0</v>
      </c>
      <c r="H87" s="17" t="str">
        <f t="shared" si="12"/>
        <v/>
      </c>
    </row>
    <row r="88" spans="1:8" ht="15" x14ac:dyDescent="0.2">
      <c r="B88" s="5" t="s">
        <v>200</v>
      </c>
      <c r="C88" s="9">
        <v>0</v>
      </c>
      <c r="D88" s="9">
        <v>2</v>
      </c>
      <c r="E88" s="15" t="str">
        <f t="shared" si="9"/>
        <v/>
      </c>
      <c r="F88" s="15">
        <f t="shared" si="10"/>
        <v>9.3896713615023476E-3</v>
      </c>
      <c r="G88" s="14" t="str">
        <f t="shared" si="11"/>
        <v>0</v>
      </c>
      <c r="H88" s="17" t="str">
        <f t="shared" si="12"/>
        <v/>
      </c>
    </row>
    <row r="89" spans="1:8" ht="15" x14ac:dyDescent="0.2">
      <c r="B89" s="5" t="s">
        <v>26</v>
      </c>
      <c r="C89" s="9">
        <v>0</v>
      </c>
      <c r="D89" s="9">
        <v>0</v>
      </c>
      <c r="E89" s="15" t="str">
        <f t="shared" si="9"/>
        <v/>
      </c>
      <c r="F89" s="15" t="str">
        <f t="shared" si="10"/>
        <v/>
      </c>
      <c r="G89" s="14" t="str">
        <f t="shared" si="11"/>
        <v>0</v>
      </c>
      <c r="H89" s="17" t="str">
        <f t="shared" si="12"/>
        <v/>
      </c>
    </row>
    <row r="90" spans="1:8" ht="15" x14ac:dyDescent="0.2">
      <c r="B90" s="5" t="s">
        <v>464</v>
      </c>
      <c r="C90" s="9">
        <v>0</v>
      </c>
      <c r="D90" s="9">
        <v>0</v>
      </c>
      <c r="E90" s="15" t="str">
        <f t="shared" si="9"/>
        <v/>
      </c>
      <c r="F90" s="15" t="str">
        <f t="shared" si="10"/>
        <v/>
      </c>
      <c r="G90" s="14" t="str">
        <f t="shared" si="11"/>
        <v>0</v>
      </c>
      <c r="H90" s="17" t="str">
        <f t="shared" si="12"/>
        <v/>
      </c>
    </row>
    <row r="91" spans="1:8" ht="15" x14ac:dyDescent="0.2">
      <c r="B91" s="5" t="s">
        <v>201</v>
      </c>
      <c r="C91" s="9">
        <v>0</v>
      </c>
      <c r="D91" s="9">
        <v>0</v>
      </c>
      <c r="E91" s="15" t="str">
        <f t="shared" si="9"/>
        <v/>
      </c>
      <c r="F91" s="15" t="str">
        <f t="shared" si="10"/>
        <v/>
      </c>
      <c r="G91" s="14" t="str">
        <f t="shared" si="11"/>
        <v>0</v>
      </c>
      <c r="H91" s="17" t="str">
        <f t="shared" si="12"/>
        <v/>
      </c>
    </row>
    <row r="92" spans="1:8" s="74" customFormat="1" ht="15" x14ac:dyDescent="0.2">
      <c r="A92" s="77" t="s">
        <v>613</v>
      </c>
      <c r="B92" s="75" t="s">
        <v>568</v>
      </c>
      <c r="C92" s="70"/>
      <c r="D92" s="70">
        <v>0</v>
      </c>
      <c r="E92" s="71" t="str">
        <f t="shared" ref="E92:E93" si="25">+IF(C92=0,"",C92/C$71)</f>
        <v/>
      </c>
      <c r="F92" s="71" t="str">
        <f t="shared" ref="F92:F93" si="26">+IF(D92=0,"",D92/D$71)</f>
        <v/>
      </c>
      <c r="G92" s="72" t="str">
        <f t="shared" ref="G92:G93" si="27">+IF(OR(AND(D92=0),(C92=0)),"0",((D92-C92)/C92))</f>
        <v>0</v>
      </c>
      <c r="H92" s="73" t="str">
        <f t="shared" ref="H92:H93" si="28">+IF(OR(AND(E92=""),(G92="")),"",E92*G92)</f>
        <v/>
      </c>
    </row>
    <row r="93" spans="1:8" s="74" customFormat="1" ht="15" x14ac:dyDescent="0.2">
      <c r="A93" s="77" t="s">
        <v>613</v>
      </c>
      <c r="B93" s="75" t="s">
        <v>569</v>
      </c>
      <c r="C93" s="70"/>
      <c r="D93" s="70">
        <v>0</v>
      </c>
      <c r="E93" s="71" t="str">
        <f t="shared" si="25"/>
        <v/>
      </c>
      <c r="F93" s="71" t="str">
        <f t="shared" si="26"/>
        <v/>
      </c>
      <c r="G93" s="72" t="str">
        <f t="shared" si="27"/>
        <v>0</v>
      </c>
      <c r="H93" s="73" t="str">
        <f t="shared" si="28"/>
        <v/>
      </c>
    </row>
    <row r="94" spans="1:8" ht="15" x14ac:dyDescent="0.2">
      <c r="B94" s="5" t="s">
        <v>202</v>
      </c>
      <c r="C94" s="9">
        <v>0</v>
      </c>
      <c r="D94" s="9">
        <v>2</v>
      </c>
      <c r="E94" s="15" t="str">
        <f t="shared" si="9"/>
        <v/>
      </c>
      <c r="F94" s="15">
        <f t="shared" si="10"/>
        <v>9.3896713615023476E-3</v>
      </c>
      <c r="G94" s="14" t="str">
        <f t="shared" si="11"/>
        <v>0</v>
      </c>
      <c r="H94" s="17" t="str">
        <f t="shared" si="12"/>
        <v/>
      </c>
    </row>
    <row r="95" spans="1:8" ht="15" x14ac:dyDescent="0.2">
      <c r="B95" s="5" t="s">
        <v>24</v>
      </c>
      <c r="C95" s="9">
        <v>0</v>
      </c>
      <c r="D95" s="9">
        <v>1</v>
      </c>
      <c r="E95" s="15" t="str">
        <f t="shared" si="9"/>
        <v/>
      </c>
      <c r="F95" s="15">
        <f t="shared" si="10"/>
        <v>4.6948356807511738E-3</v>
      </c>
      <c r="G95" s="14" t="str">
        <f t="shared" si="11"/>
        <v>0</v>
      </c>
      <c r="H95" s="17" t="str">
        <f t="shared" si="12"/>
        <v/>
      </c>
    </row>
    <row r="96" spans="1:8" ht="15" x14ac:dyDescent="0.2">
      <c r="B96" s="5" t="s">
        <v>27</v>
      </c>
      <c r="C96" s="9">
        <v>0</v>
      </c>
      <c r="D96" s="9">
        <v>0</v>
      </c>
      <c r="E96" s="15" t="str">
        <f t="shared" si="9"/>
        <v/>
      </c>
      <c r="F96" s="15" t="str">
        <f t="shared" si="10"/>
        <v/>
      </c>
      <c r="G96" s="14" t="str">
        <f t="shared" si="11"/>
        <v>0</v>
      </c>
      <c r="H96" s="17" t="str">
        <f t="shared" si="12"/>
        <v/>
      </c>
    </row>
    <row r="97" spans="1:8" ht="15" x14ac:dyDescent="0.2">
      <c r="B97" s="5" t="s">
        <v>203</v>
      </c>
      <c r="C97" s="9">
        <v>0</v>
      </c>
      <c r="D97" s="9">
        <v>0</v>
      </c>
      <c r="E97" s="15" t="str">
        <f t="shared" si="9"/>
        <v/>
      </c>
      <c r="F97" s="15" t="str">
        <f t="shared" si="10"/>
        <v/>
      </c>
      <c r="G97" s="14" t="str">
        <f t="shared" si="11"/>
        <v>0</v>
      </c>
      <c r="H97" s="17" t="str">
        <f t="shared" si="12"/>
        <v/>
      </c>
    </row>
    <row r="98" spans="1:8" ht="15" x14ac:dyDescent="0.2">
      <c r="B98" s="5" t="s">
        <v>204</v>
      </c>
      <c r="C98" s="9">
        <v>0</v>
      </c>
      <c r="D98" s="9">
        <v>0</v>
      </c>
      <c r="E98" s="15" t="str">
        <f t="shared" si="9"/>
        <v/>
      </c>
      <c r="F98" s="15" t="str">
        <f t="shared" si="10"/>
        <v/>
      </c>
      <c r="G98" s="14" t="str">
        <f t="shared" si="11"/>
        <v>0</v>
      </c>
      <c r="H98" s="17" t="str">
        <f t="shared" si="12"/>
        <v/>
      </c>
    </row>
    <row r="99" spans="1:8" ht="15" x14ac:dyDescent="0.2">
      <c r="B99" s="5" t="s">
        <v>465</v>
      </c>
      <c r="C99" s="9">
        <v>0</v>
      </c>
      <c r="D99" s="9">
        <v>0</v>
      </c>
      <c r="E99" s="15" t="str">
        <f t="shared" si="9"/>
        <v/>
      </c>
      <c r="F99" s="15" t="str">
        <f t="shared" si="10"/>
        <v/>
      </c>
      <c r="G99" s="14" t="str">
        <f t="shared" si="11"/>
        <v>0</v>
      </c>
      <c r="H99" s="17" t="str">
        <f t="shared" si="12"/>
        <v/>
      </c>
    </row>
    <row r="100" spans="1:8" ht="15" x14ac:dyDescent="0.2">
      <c r="B100" s="5" t="s">
        <v>23</v>
      </c>
      <c r="C100" s="9">
        <v>0</v>
      </c>
      <c r="D100" s="9">
        <v>0</v>
      </c>
      <c r="E100" s="15" t="str">
        <f t="shared" si="9"/>
        <v/>
      </c>
      <c r="F100" s="15" t="str">
        <f t="shared" si="10"/>
        <v/>
      </c>
      <c r="G100" s="14" t="str">
        <f t="shared" si="11"/>
        <v>0</v>
      </c>
      <c r="H100" s="17" t="str">
        <f t="shared" si="12"/>
        <v/>
      </c>
    </row>
    <row r="101" spans="1:8" ht="15" x14ac:dyDescent="0.2">
      <c r="B101" s="5" t="s">
        <v>25</v>
      </c>
      <c r="C101" s="9">
        <v>0</v>
      </c>
      <c r="D101" s="9">
        <v>0</v>
      </c>
      <c r="E101" s="15" t="str">
        <f t="shared" si="9"/>
        <v/>
      </c>
      <c r="F101" s="15" t="str">
        <f t="shared" si="10"/>
        <v/>
      </c>
      <c r="G101" s="14" t="str">
        <f t="shared" si="11"/>
        <v>0</v>
      </c>
      <c r="H101" s="17" t="str">
        <f t="shared" si="12"/>
        <v/>
      </c>
    </row>
    <row r="102" spans="1:8" ht="15" x14ac:dyDescent="0.2">
      <c r="B102" s="5" t="s">
        <v>205</v>
      </c>
      <c r="C102" s="9">
        <v>0</v>
      </c>
      <c r="D102" s="9">
        <v>0</v>
      </c>
      <c r="E102" s="15" t="str">
        <f t="shared" si="9"/>
        <v/>
      </c>
      <c r="F102" s="15" t="str">
        <f t="shared" si="10"/>
        <v/>
      </c>
      <c r="G102" s="14" t="str">
        <f t="shared" si="11"/>
        <v>0</v>
      </c>
      <c r="H102" s="17" t="str">
        <f t="shared" si="12"/>
        <v/>
      </c>
    </row>
    <row r="103" spans="1:8" s="74" customFormat="1" ht="15" x14ac:dyDescent="0.2">
      <c r="A103" s="77" t="s">
        <v>613</v>
      </c>
      <c r="B103" s="75" t="s">
        <v>614</v>
      </c>
      <c r="C103" s="70"/>
      <c r="D103" s="70">
        <v>0</v>
      </c>
      <c r="E103" s="71" t="str">
        <f t="shared" ref="E103" si="29">+IF(C103=0,"",C103/C$71)</f>
        <v/>
      </c>
      <c r="F103" s="71" t="str">
        <f t="shared" ref="F103" si="30">+IF(D103=0,"",D103/D$71)</f>
        <v/>
      </c>
      <c r="G103" s="72" t="str">
        <f t="shared" ref="G103" si="31">+IF(OR(AND(D103=0),(C103=0)),"0",((D103-C103)/C103))</f>
        <v>0</v>
      </c>
      <c r="H103" s="73" t="str">
        <f t="shared" ref="H103" si="32">+IF(OR(AND(E103=""),(G103="")),"",E103*G103)</f>
        <v/>
      </c>
    </row>
    <row r="104" spans="1:8" ht="15" x14ac:dyDescent="0.2">
      <c r="B104" s="5" t="s">
        <v>206</v>
      </c>
      <c r="C104" s="9">
        <v>0</v>
      </c>
      <c r="D104" s="9">
        <v>0</v>
      </c>
      <c r="E104" s="15" t="str">
        <f t="shared" si="9"/>
        <v/>
      </c>
      <c r="F104" s="15" t="str">
        <f t="shared" si="10"/>
        <v/>
      </c>
      <c r="G104" s="14" t="str">
        <f t="shared" si="11"/>
        <v>0</v>
      </c>
      <c r="H104" s="17" t="str">
        <f t="shared" si="12"/>
        <v/>
      </c>
    </row>
    <row r="105" spans="1:8" ht="15" x14ac:dyDescent="0.2">
      <c r="B105" s="5" t="s">
        <v>207</v>
      </c>
      <c r="C105" s="9">
        <v>0</v>
      </c>
      <c r="D105" s="9">
        <v>22</v>
      </c>
      <c r="E105" s="15" t="str">
        <f t="shared" si="9"/>
        <v/>
      </c>
      <c r="F105" s="15">
        <f t="shared" si="10"/>
        <v>0.10328638497652583</v>
      </c>
      <c r="G105" s="14" t="str">
        <f t="shared" si="11"/>
        <v>0</v>
      </c>
      <c r="H105" s="17" t="str">
        <f t="shared" si="12"/>
        <v/>
      </c>
    </row>
    <row r="106" spans="1:8" ht="15" x14ac:dyDescent="0.2">
      <c r="B106" s="5" t="s">
        <v>208</v>
      </c>
      <c r="C106" s="9">
        <v>0</v>
      </c>
      <c r="D106" s="9">
        <v>0</v>
      </c>
      <c r="E106" s="15" t="str">
        <f t="shared" si="9"/>
        <v/>
      </c>
      <c r="F106" s="15" t="str">
        <f t="shared" si="10"/>
        <v/>
      </c>
      <c r="G106" s="14" t="str">
        <f t="shared" si="11"/>
        <v>0</v>
      </c>
      <c r="H106" s="17" t="str">
        <f t="shared" si="12"/>
        <v/>
      </c>
    </row>
    <row r="107" spans="1:8" ht="15" x14ac:dyDescent="0.2">
      <c r="B107" s="5" t="s">
        <v>209</v>
      </c>
      <c r="C107" s="9">
        <v>0</v>
      </c>
      <c r="D107" s="9">
        <v>1</v>
      </c>
      <c r="E107" s="15" t="str">
        <f t="shared" si="9"/>
        <v/>
      </c>
      <c r="F107" s="15">
        <f t="shared" si="10"/>
        <v>4.6948356807511738E-3</v>
      </c>
      <c r="G107" s="14" t="str">
        <f t="shared" si="11"/>
        <v>0</v>
      </c>
      <c r="H107" s="17" t="str">
        <f t="shared" si="12"/>
        <v/>
      </c>
    </row>
    <row r="108" spans="1:8" ht="15" x14ac:dyDescent="0.2">
      <c r="B108" s="5" t="s">
        <v>210</v>
      </c>
      <c r="C108" s="9">
        <v>0</v>
      </c>
      <c r="D108" s="9">
        <v>0</v>
      </c>
      <c r="E108" s="15" t="str">
        <f t="shared" si="9"/>
        <v/>
      </c>
      <c r="F108" s="15" t="str">
        <f t="shared" si="10"/>
        <v/>
      </c>
      <c r="G108" s="14" t="str">
        <f t="shared" si="11"/>
        <v>0</v>
      </c>
      <c r="H108" s="17" t="str">
        <f t="shared" si="12"/>
        <v/>
      </c>
    </row>
    <row r="109" spans="1:8" ht="15" x14ac:dyDescent="0.2">
      <c r="B109" s="5" t="s">
        <v>211</v>
      </c>
      <c r="C109" s="9">
        <v>0</v>
      </c>
      <c r="D109" s="9">
        <v>0</v>
      </c>
      <c r="E109" s="15" t="str">
        <f t="shared" si="9"/>
        <v/>
      </c>
      <c r="F109" s="15" t="str">
        <f t="shared" si="10"/>
        <v/>
      </c>
      <c r="G109" s="14" t="str">
        <f t="shared" si="11"/>
        <v>0</v>
      </c>
      <c r="H109" s="17" t="str">
        <f t="shared" si="12"/>
        <v/>
      </c>
    </row>
    <row r="110" spans="1:8" ht="15" x14ac:dyDescent="0.2">
      <c r="B110" s="5" t="s">
        <v>212</v>
      </c>
      <c r="C110" s="9">
        <v>0</v>
      </c>
      <c r="D110" s="9">
        <v>0</v>
      </c>
      <c r="E110" s="15" t="str">
        <f t="shared" si="9"/>
        <v/>
      </c>
      <c r="F110" s="15" t="str">
        <f t="shared" si="10"/>
        <v/>
      </c>
      <c r="G110" s="14" t="str">
        <f t="shared" si="11"/>
        <v>0</v>
      </c>
      <c r="H110" s="17" t="str">
        <f t="shared" si="12"/>
        <v/>
      </c>
    </row>
    <row r="111" spans="1:8" ht="15" x14ac:dyDescent="0.2">
      <c r="B111" s="5" t="s">
        <v>32</v>
      </c>
      <c r="C111" s="9">
        <v>0</v>
      </c>
      <c r="D111" s="9">
        <v>0</v>
      </c>
      <c r="E111" s="15" t="str">
        <f t="shared" si="9"/>
        <v/>
      </c>
      <c r="F111" s="15" t="str">
        <f t="shared" si="10"/>
        <v/>
      </c>
      <c r="G111" s="14" t="str">
        <f t="shared" si="11"/>
        <v>0</v>
      </c>
      <c r="H111" s="17" t="str">
        <f t="shared" si="12"/>
        <v/>
      </c>
    </row>
    <row r="112" spans="1:8" ht="15" x14ac:dyDescent="0.2">
      <c r="B112" s="5" t="s">
        <v>213</v>
      </c>
      <c r="C112" s="9">
        <v>0</v>
      </c>
      <c r="D112" s="9">
        <v>0</v>
      </c>
      <c r="E112" s="15" t="str">
        <f t="shared" si="9"/>
        <v/>
      </c>
      <c r="F112" s="15" t="str">
        <f t="shared" si="10"/>
        <v/>
      </c>
      <c r="G112" s="14" t="str">
        <f t="shared" si="11"/>
        <v>0</v>
      </c>
      <c r="H112" s="17" t="str">
        <f t="shared" si="12"/>
        <v/>
      </c>
    </row>
    <row r="113" spans="2:8" ht="30" x14ac:dyDescent="0.2">
      <c r="B113" s="5" t="s">
        <v>466</v>
      </c>
      <c r="C113" s="9">
        <v>0</v>
      </c>
      <c r="D113" s="9">
        <v>0</v>
      </c>
      <c r="E113" s="15" t="str">
        <f t="shared" si="9"/>
        <v/>
      </c>
      <c r="F113" s="15" t="str">
        <f t="shared" si="10"/>
        <v/>
      </c>
      <c r="G113" s="14" t="str">
        <f t="shared" si="11"/>
        <v>0</v>
      </c>
      <c r="H113" s="17" t="str">
        <f t="shared" si="12"/>
        <v/>
      </c>
    </row>
    <row r="114" spans="2:8" ht="15" x14ac:dyDescent="0.2">
      <c r="B114" s="5" t="s">
        <v>214</v>
      </c>
      <c r="C114" s="9">
        <v>0</v>
      </c>
      <c r="D114" s="9">
        <v>0</v>
      </c>
      <c r="E114" s="15" t="str">
        <f t="shared" si="9"/>
        <v/>
      </c>
      <c r="F114" s="15" t="str">
        <f t="shared" si="10"/>
        <v/>
      </c>
      <c r="G114" s="14" t="str">
        <f t="shared" si="11"/>
        <v>0</v>
      </c>
      <c r="H114" s="17" t="str">
        <f t="shared" si="12"/>
        <v/>
      </c>
    </row>
    <row r="115" spans="2:8" ht="15" x14ac:dyDescent="0.2">
      <c r="B115" s="5" t="s">
        <v>29</v>
      </c>
      <c r="C115" s="9">
        <v>0</v>
      </c>
      <c r="D115" s="9">
        <v>0</v>
      </c>
      <c r="E115" s="15" t="str">
        <f t="shared" si="9"/>
        <v/>
      </c>
      <c r="F115" s="15" t="str">
        <f t="shared" si="10"/>
        <v/>
      </c>
      <c r="G115" s="14" t="str">
        <f t="shared" si="11"/>
        <v>0</v>
      </c>
      <c r="H115" s="17" t="str">
        <f t="shared" si="12"/>
        <v/>
      </c>
    </row>
    <row r="116" spans="2:8" ht="15" x14ac:dyDescent="0.2">
      <c r="B116" s="5" t="s">
        <v>215</v>
      </c>
      <c r="C116" s="9">
        <v>0</v>
      </c>
      <c r="D116" s="9">
        <v>0</v>
      </c>
      <c r="E116" s="15" t="str">
        <f t="shared" si="9"/>
        <v/>
      </c>
      <c r="F116" s="15" t="str">
        <f t="shared" si="10"/>
        <v/>
      </c>
      <c r="G116" s="14" t="str">
        <f t="shared" si="11"/>
        <v>0</v>
      </c>
      <c r="H116" s="17" t="str">
        <f t="shared" si="12"/>
        <v/>
      </c>
    </row>
    <row r="117" spans="2:8" ht="15" x14ac:dyDescent="0.2">
      <c r="B117" s="5" t="s">
        <v>30</v>
      </c>
      <c r="C117" s="9">
        <v>0</v>
      </c>
      <c r="D117" s="9">
        <v>0</v>
      </c>
      <c r="E117" s="15" t="str">
        <f t="shared" si="9"/>
        <v/>
      </c>
      <c r="F117" s="15" t="str">
        <f t="shared" si="10"/>
        <v/>
      </c>
      <c r="G117" s="14" t="str">
        <f t="shared" si="11"/>
        <v>0</v>
      </c>
      <c r="H117" s="17" t="str">
        <f t="shared" si="12"/>
        <v/>
      </c>
    </row>
    <row r="118" spans="2:8" ht="15" x14ac:dyDescent="0.2">
      <c r="B118" s="5" t="s">
        <v>28</v>
      </c>
      <c r="C118" s="9">
        <v>0</v>
      </c>
      <c r="D118" s="9">
        <v>0</v>
      </c>
      <c r="E118" s="15" t="str">
        <f t="shared" si="9"/>
        <v/>
      </c>
      <c r="F118" s="15" t="str">
        <f t="shared" si="10"/>
        <v/>
      </c>
      <c r="G118" s="14" t="str">
        <f t="shared" si="11"/>
        <v>0</v>
      </c>
      <c r="H118" s="17" t="str">
        <f t="shared" si="12"/>
        <v/>
      </c>
    </row>
    <row r="119" spans="2:8" ht="15" x14ac:dyDescent="0.2">
      <c r="B119" s="5" t="s">
        <v>31</v>
      </c>
      <c r="C119" s="9">
        <v>0</v>
      </c>
      <c r="D119" s="9">
        <v>0</v>
      </c>
      <c r="E119" s="15" t="str">
        <f t="shared" si="9"/>
        <v/>
      </c>
      <c r="F119" s="15" t="str">
        <f t="shared" si="10"/>
        <v/>
      </c>
      <c r="G119" s="14" t="str">
        <f t="shared" si="11"/>
        <v>0</v>
      </c>
      <c r="H119" s="17" t="str">
        <f t="shared" si="12"/>
        <v/>
      </c>
    </row>
    <row r="120" spans="2:8" ht="15" x14ac:dyDescent="0.2">
      <c r="B120" s="5" t="s">
        <v>216</v>
      </c>
      <c r="C120" s="9">
        <v>0</v>
      </c>
      <c r="D120" s="9">
        <v>0</v>
      </c>
      <c r="E120" s="15" t="str">
        <f t="shared" si="9"/>
        <v/>
      </c>
      <c r="F120" s="15" t="str">
        <f t="shared" si="10"/>
        <v/>
      </c>
      <c r="G120" s="14" t="str">
        <f t="shared" si="11"/>
        <v>0</v>
      </c>
      <c r="H120" s="17" t="str">
        <f t="shared" si="12"/>
        <v/>
      </c>
    </row>
    <row r="121" spans="2:8" ht="15" x14ac:dyDescent="0.2">
      <c r="B121" s="5" t="s">
        <v>36</v>
      </c>
      <c r="C121" s="9">
        <v>0</v>
      </c>
      <c r="D121" s="9">
        <v>0</v>
      </c>
      <c r="E121" s="15" t="str">
        <f t="shared" si="9"/>
        <v/>
      </c>
      <c r="F121" s="15" t="str">
        <f t="shared" si="10"/>
        <v/>
      </c>
      <c r="G121" s="14" t="str">
        <f t="shared" si="11"/>
        <v>0</v>
      </c>
      <c r="H121" s="17" t="str">
        <f t="shared" si="12"/>
        <v/>
      </c>
    </row>
    <row r="122" spans="2:8" ht="15" x14ac:dyDescent="0.2">
      <c r="B122" s="5" t="s">
        <v>38</v>
      </c>
      <c r="C122" s="9">
        <v>0</v>
      </c>
      <c r="D122" s="9">
        <v>0</v>
      </c>
      <c r="E122" s="15" t="str">
        <f t="shared" si="9"/>
        <v/>
      </c>
      <c r="F122" s="15" t="str">
        <f t="shared" si="10"/>
        <v/>
      </c>
      <c r="G122" s="14" t="str">
        <f t="shared" si="11"/>
        <v>0</v>
      </c>
      <c r="H122" s="17" t="str">
        <f t="shared" si="12"/>
        <v/>
      </c>
    </row>
    <row r="123" spans="2:8" ht="15" x14ac:dyDescent="0.2">
      <c r="B123" s="5" t="s">
        <v>217</v>
      </c>
      <c r="C123" s="9">
        <v>0</v>
      </c>
      <c r="D123" s="9">
        <v>6</v>
      </c>
      <c r="E123" s="15" t="str">
        <f t="shared" si="9"/>
        <v/>
      </c>
      <c r="F123" s="15">
        <f t="shared" si="10"/>
        <v>2.8169014084507043E-2</v>
      </c>
      <c r="G123" s="14" t="str">
        <f t="shared" si="11"/>
        <v>0</v>
      </c>
      <c r="H123" s="17" t="str">
        <f t="shared" si="12"/>
        <v/>
      </c>
    </row>
    <row r="124" spans="2:8" ht="15" x14ac:dyDescent="0.2">
      <c r="B124" s="5" t="s">
        <v>467</v>
      </c>
      <c r="C124" s="9">
        <v>0</v>
      </c>
      <c r="D124" s="9">
        <v>0</v>
      </c>
      <c r="E124" s="15" t="str">
        <f t="shared" si="9"/>
        <v/>
      </c>
      <c r="F124" s="15" t="str">
        <f t="shared" si="10"/>
        <v/>
      </c>
      <c r="G124" s="14" t="str">
        <f t="shared" si="11"/>
        <v>0</v>
      </c>
      <c r="H124" s="17" t="str">
        <f t="shared" si="12"/>
        <v/>
      </c>
    </row>
    <row r="125" spans="2:8" ht="15" x14ac:dyDescent="0.2">
      <c r="B125" s="5" t="s">
        <v>468</v>
      </c>
      <c r="C125" s="9">
        <v>55</v>
      </c>
      <c r="D125" s="9">
        <v>38</v>
      </c>
      <c r="E125" s="15">
        <f t="shared" si="9"/>
        <v>0.6470588235294118</v>
      </c>
      <c r="F125" s="15">
        <f t="shared" si="10"/>
        <v>0.17840375586854459</v>
      </c>
      <c r="G125" s="14">
        <f t="shared" si="11"/>
        <v>-0.30909090909090908</v>
      </c>
      <c r="H125" s="17">
        <f t="shared" si="12"/>
        <v>-0.2</v>
      </c>
    </row>
    <row r="126" spans="2:8" ht="15" x14ac:dyDescent="0.2">
      <c r="B126" s="5" t="s">
        <v>218</v>
      </c>
      <c r="C126" s="9">
        <v>0</v>
      </c>
      <c r="D126" s="9">
        <v>0</v>
      </c>
      <c r="E126" s="15" t="str">
        <f t="shared" si="9"/>
        <v/>
      </c>
      <c r="F126" s="15" t="str">
        <f t="shared" si="10"/>
        <v/>
      </c>
      <c r="G126" s="14" t="str">
        <f t="shared" si="11"/>
        <v>0</v>
      </c>
      <c r="H126" s="17" t="str">
        <f t="shared" si="12"/>
        <v/>
      </c>
    </row>
    <row r="127" spans="2:8" ht="15" x14ac:dyDescent="0.2">
      <c r="B127" s="5" t="s">
        <v>219</v>
      </c>
      <c r="C127" s="9">
        <v>0</v>
      </c>
      <c r="D127" s="9">
        <v>0</v>
      </c>
      <c r="E127" s="15" t="str">
        <f t="shared" si="9"/>
        <v/>
      </c>
      <c r="F127" s="15" t="str">
        <f t="shared" si="10"/>
        <v/>
      </c>
      <c r="G127" s="14" t="str">
        <f t="shared" si="11"/>
        <v>0</v>
      </c>
      <c r="H127" s="17" t="str">
        <f t="shared" si="12"/>
        <v/>
      </c>
    </row>
    <row r="128" spans="2:8" ht="15" x14ac:dyDescent="0.2">
      <c r="B128" s="5" t="s">
        <v>33</v>
      </c>
      <c r="C128" s="9">
        <v>0</v>
      </c>
      <c r="D128" s="9">
        <v>0</v>
      </c>
      <c r="E128" s="15" t="str">
        <f t="shared" si="9"/>
        <v/>
      </c>
      <c r="F128" s="15" t="str">
        <f t="shared" si="10"/>
        <v/>
      </c>
      <c r="G128" s="14" t="str">
        <f t="shared" si="11"/>
        <v>0</v>
      </c>
      <c r="H128" s="17" t="str">
        <f t="shared" si="12"/>
        <v/>
      </c>
    </row>
    <row r="129" spans="1:8" ht="15" x14ac:dyDescent="0.2">
      <c r="B129" s="5" t="s">
        <v>37</v>
      </c>
      <c r="C129" s="9">
        <v>0</v>
      </c>
      <c r="D129" s="9">
        <v>0</v>
      </c>
      <c r="E129" s="15" t="str">
        <f t="shared" si="9"/>
        <v/>
      </c>
      <c r="F129" s="15" t="str">
        <f t="shared" si="10"/>
        <v/>
      </c>
      <c r="G129" s="14" t="str">
        <f t="shared" si="11"/>
        <v>0</v>
      </c>
      <c r="H129" s="17" t="str">
        <f t="shared" si="12"/>
        <v/>
      </c>
    </row>
    <row r="130" spans="1:8" s="74" customFormat="1" ht="15" x14ac:dyDescent="0.2">
      <c r="A130" s="77" t="s">
        <v>613</v>
      </c>
      <c r="B130" s="75" t="s">
        <v>570</v>
      </c>
      <c r="C130" s="70"/>
      <c r="D130" s="70">
        <v>0</v>
      </c>
      <c r="E130" s="71" t="str">
        <f t="shared" ref="E130" si="33">+IF(C130=0,"",C130/C$71)</f>
        <v/>
      </c>
      <c r="F130" s="71" t="str">
        <f t="shared" ref="F130" si="34">+IF(D130=0,"",D130/D$71)</f>
        <v/>
      </c>
      <c r="G130" s="72" t="str">
        <f t="shared" ref="G130" si="35">+IF(OR(AND(D130=0),(C130=0)),"0",((D130-C130)/C130))</f>
        <v>0</v>
      </c>
      <c r="H130" s="73" t="str">
        <f t="shared" ref="H130" si="36">+IF(OR(AND(E130=""),(G130="")),"",E130*G130)</f>
        <v/>
      </c>
    </row>
    <row r="131" spans="1:8" ht="15" x14ac:dyDescent="0.2">
      <c r="B131" s="5" t="s">
        <v>35</v>
      </c>
      <c r="C131" s="9">
        <v>3</v>
      </c>
      <c r="D131" s="9">
        <v>1</v>
      </c>
      <c r="E131" s="15">
        <f t="shared" si="9"/>
        <v>3.5294117647058823E-2</v>
      </c>
      <c r="F131" s="15">
        <f t="shared" si="10"/>
        <v>4.6948356807511738E-3</v>
      </c>
      <c r="G131" s="14">
        <f t="shared" si="11"/>
        <v>-0.66666666666666663</v>
      </c>
      <c r="H131" s="17">
        <f t="shared" si="12"/>
        <v>-2.3529411764705882E-2</v>
      </c>
    </row>
    <row r="132" spans="1:8" ht="15" x14ac:dyDescent="0.2">
      <c r="B132" s="5" t="s">
        <v>34</v>
      </c>
      <c r="C132" s="9">
        <v>0</v>
      </c>
      <c r="D132" s="9">
        <v>0</v>
      </c>
      <c r="E132" s="15" t="str">
        <f t="shared" si="9"/>
        <v/>
      </c>
      <c r="F132" s="15" t="str">
        <f t="shared" si="10"/>
        <v/>
      </c>
      <c r="G132" s="14" t="str">
        <f t="shared" si="11"/>
        <v>0</v>
      </c>
      <c r="H132" s="17" t="str">
        <f t="shared" si="12"/>
        <v/>
      </c>
    </row>
    <row r="133" spans="1:8" ht="15" x14ac:dyDescent="0.2">
      <c r="B133" s="5" t="s">
        <v>220</v>
      </c>
      <c r="C133" s="9">
        <v>0</v>
      </c>
      <c r="D133" s="9">
        <v>0</v>
      </c>
      <c r="E133" s="15" t="str">
        <f t="shared" si="9"/>
        <v/>
      </c>
      <c r="F133" s="15" t="str">
        <f t="shared" si="10"/>
        <v/>
      </c>
      <c r="G133" s="14" t="str">
        <f t="shared" si="11"/>
        <v>0</v>
      </c>
      <c r="H133" s="17" t="str">
        <f t="shared" si="12"/>
        <v/>
      </c>
    </row>
    <row r="134" spans="1:8" ht="15" x14ac:dyDescent="0.2">
      <c r="B134" s="5" t="s">
        <v>221</v>
      </c>
      <c r="C134" s="9">
        <v>0</v>
      </c>
      <c r="D134" s="9">
        <v>0</v>
      </c>
      <c r="E134" s="15" t="str">
        <f t="shared" si="9"/>
        <v/>
      </c>
      <c r="F134" s="15" t="str">
        <f t="shared" si="10"/>
        <v/>
      </c>
      <c r="G134" s="14" t="str">
        <f t="shared" si="11"/>
        <v>0</v>
      </c>
      <c r="H134" s="17" t="str">
        <f t="shared" si="12"/>
        <v/>
      </c>
    </row>
    <row r="135" spans="1:8" ht="15" x14ac:dyDescent="0.2">
      <c r="B135" s="5" t="s">
        <v>222</v>
      </c>
      <c r="C135" s="9">
        <v>0</v>
      </c>
      <c r="D135" s="9">
        <v>0</v>
      </c>
      <c r="E135" s="15" t="str">
        <f t="shared" si="9"/>
        <v/>
      </c>
      <c r="F135" s="15" t="str">
        <f t="shared" si="10"/>
        <v/>
      </c>
      <c r="G135" s="14" t="str">
        <f t="shared" si="11"/>
        <v>0</v>
      </c>
      <c r="H135" s="17" t="str">
        <f t="shared" si="12"/>
        <v/>
      </c>
    </row>
    <row r="136" spans="1:8" ht="15" x14ac:dyDescent="0.2">
      <c r="B136" s="5" t="s">
        <v>223</v>
      </c>
      <c r="C136" s="9">
        <v>0</v>
      </c>
      <c r="D136" s="9">
        <v>1</v>
      </c>
      <c r="E136" s="15" t="str">
        <f t="shared" si="9"/>
        <v/>
      </c>
      <c r="F136" s="15">
        <f t="shared" si="10"/>
        <v>4.6948356807511738E-3</v>
      </c>
      <c r="G136" s="14" t="str">
        <f t="shared" si="11"/>
        <v>0</v>
      </c>
      <c r="H136" s="17" t="str">
        <f t="shared" si="12"/>
        <v/>
      </c>
    </row>
    <row r="137" spans="1:8" ht="30" x14ac:dyDescent="0.2">
      <c r="B137" s="5" t="s">
        <v>469</v>
      </c>
      <c r="C137" s="9">
        <v>0</v>
      </c>
      <c r="D137" s="9">
        <v>3</v>
      </c>
      <c r="E137" s="15" t="str">
        <f t="shared" si="9"/>
        <v/>
      </c>
      <c r="F137" s="15">
        <f t="shared" si="10"/>
        <v>1.4084507042253521E-2</v>
      </c>
      <c r="G137" s="14" t="str">
        <f t="shared" si="11"/>
        <v>0</v>
      </c>
      <c r="H137" s="17" t="str">
        <f t="shared" si="12"/>
        <v/>
      </c>
    </row>
    <row r="138" spans="1:8" ht="15" x14ac:dyDescent="0.2">
      <c r="B138" s="5" t="s">
        <v>224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1:8" ht="30" x14ac:dyDescent="0.2">
      <c r="B139" s="5" t="s">
        <v>225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1:8" ht="15" x14ac:dyDescent="0.2">
      <c r="B140" s="5" t="s">
        <v>46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1:8" ht="15" x14ac:dyDescent="0.2">
      <c r="B141" s="5" t="s">
        <v>42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1:8" ht="15" x14ac:dyDescent="0.2">
      <c r="B142" s="5" t="s">
        <v>41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1:8" ht="15" x14ac:dyDescent="0.2">
      <c r="B143" s="5" t="s">
        <v>470</v>
      </c>
      <c r="C143" s="9">
        <v>0</v>
      </c>
      <c r="D143" s="9">
        <v>0</v>
      </c>
      <c r="E143" s="15" t="str">
        <f t="shared" ref="E143:E151" si="37">+IF(C143=0,"",C143/C$71)</f>
        <v/>
      </c>
      <c r="F143" s="15" t="str">
        <f t="shared" ref="F143:F151" si="38">+IF(D143=0,"",D143/D$71)</f>
        <v/>
      </c>
      <c r="G143" s="14" t="str">
        <f t="shared" ref="G143:G151" si="39">+IF(OR(AND(D143=0),(C143=0)),"0",((D143-C143)/C143))</f>
        <v>0</v>
      </c>
      <c r="H143" s="17" t="str">
        <f t="shared" ref="H143:H151" si="40">+IF(OR(AND(E143=""),(G143="")),"",E143*G143)</f>
        <v/>
      </c>
    </row>
    <row r="144" spans="1:8" ht="15" x14ac:dyDescent="0.2">
      <c r="B144" s="5" t="s">
        <v>39</v>
      </c>
      <c r="C144" s="9">
        <v>0</v>
      </c>
      <c r="D144" s="9">
        <v>0</v>
      </c>
      <c r="E144" s="15" t="str">
        <f t="shared" si="37"/>
        <v/>
      </c>
      <c r="F144" s="15" t="str">
        <f t="shared" si="38"/>
        <v/>
      </c>
      <c r="G144" s="14" t="str">
        <f t="shared" si="39"/>
        <v>0</v>
      </c>
      <c r="H144" s="17" t="str">
        <f t="shared" si="40"/>
        <v/>
      </c>
    </row>
    <row r="145" spans="1:8" ht="15" x14ac:dyDescent="0.2">
      <c r="B145" s="5" t="s">
        <v>226</v>
      </c>
      <c r="C145" s="9">
        <v>0</v>
      </c>
      <c r="D145" s="9">
        <v>0</v>
      </c>
      <c r="E145" s="15" t="str">
        <f t="shared" si="37"/>
        <v/>
      </c>
      <c r="F145" s="15" t="str">
        <f t="shared" si="38"/>
        <v/>
      </c>
      <c r="G145" s="14" t="str">
        <f t="shared" si="39"/>
        <v>0</v>
      </c>
      <c r="H145" s="17" t="str">
        <f t="shared" si="40"/>
        <v/>
      </c>
    </row>
    <row r="146" spans="1:8" ht="15" x14ac:dyDescent="0.2">
      <c r="B146" s="5" t="s">
        <v>227</v>
      </c>
      <c r="C146" s="9">
        <v>0</v>
      </c>
      <c r="D146" s="9">
        <v>0</v>
      </c>
      <c r="E146" s="15" t="str">
        <f t="shared" si="37"/>
        <v/>
      </c>
      <c r="F146" s="15" t="str">
        <f t="shared" si="38"/>
        <v/>
      </c>
      <c r="G146" s="14" t="str">
        <f t="shared" si="39"/>
        <v>0</v>
      </c>
      <c r="H146" s="17" t="str">
        <f t="shared" si="40"/>
        <v/>
      </c>
    </row>
    <row r="147" spans="1:8" ht="30" x14ac:dyDescent="0.2">
      <c r="B147" s="5" t="s">
        <v>228</v>
      </c>
      <c r="C147" s="9">
        <v>0</v>
      </c>
      <c r="D147" s="9">
        <v>0</v>
      </c>
      <c r="E147" s="15" t="str">
        <f t="shared" si="37"/>
        <v/>
      </c>
      <c r="F147" s="15" t="str">
        <f t="shared" si="38"/>
        <v/>
      </c>
      <c r="G147" s="14" t="str">
        <f t="shared" si="39"/>
        <v>0</v>
      </c>
      <c r="H147" s="17" t="str">
        <f t="shared" si="40"/>
        <v/>
      </c>
    </row>
    <row r="148" spans="1:8" ht="15" x14ac:dyDescent="0.2">
      <c r="B148" s="5" t="s">
        <v>471</v>
      </c>
      <c r="C148" s="9">
        <v>1</v>
      </c>
      <c r="D148" s="9">
        <v>0</v>
      </c>
      <c r="E148" s="15">
        <f t="shared" si="37"/>
        <v>1.1764705882352941E-2</v>
      </c>
      <c r="F148" s="15" t="str">
        <f t="shared" si="38"/>
        <v/>
      </c>
      <c r="G148" s="14" t="str">
        <f t="shared" si="39"/>
        <v>0</v>
      </c>
      <c r="H148" s="17">
        <f t="shared" si="40"/>
        <v>0</v>
      </c>
    </row>
    <row r="149" spans="1:8" ht="15" x14ac:dyDescent="0.2">
      <c r="B149" s="5" t="s">
        <v>45</v>
      </c>
      <c r="C149" s="9">
        <v>0</v>
      </c>
      <c r="D149" s="9">
        <v>0</v>
      </c>
      <c r="E149" s="15" t="str">
        <f t="shared" si="37"/>
        <v/>
      </c>
      <c r="F149" s="15" t="str">
        <f t="shared" si="38"/>
        <v/>
      </c>
      <c r="G149" s="14" t="str">
        <f t="shared" si="39"/>
        <v>0</v>
      </c>
      <c r="H149" s="17" t="str">
        <f t="shared" si="40"/>
        <v/>
      </c>
    </row>
    <row r="150" spans="1:8" ht="15" x14ac:dyDescent="0.2">
      <c r="B150" s="5" t="s">
        <v>43</v>
      </c>
      <c r="C150" s="9">
        <v>0</v>
      </c>
      <c r="D150" s="9">
        <v>0</v>
      </c>
      <c r="E150" s="15" t="str">
        <f t="shared" si="37"/>
        <v/>
      </c>
      <c r="F150" s="15" t="str">
        <f t="shared" si="38"/>
        <v/>
      </c>
      <c r="G150" s="14" t="str">
        <f t="shared" si="39"/>
        <v>0</v>
      </c>
      <c r="H150" s="17" t="str">
        <f t="shared" si="40"/>
        <v/>
      </c>
    </row>
    <row r="151" spans="1:8" ht="13.5" customHeight="1" x14ac:dyDescent="0.2">
      <c r="B151" s="5" t="s">
        <v>44</v>
      </c>
      <c r="C151" s="9">
        <v>0</v>
      </c>
      <c r="D151" s="9">
        <v>0</v>
      </c>
      <c r="E151" s="15" t="str">
        <f t="shared" si="37"/>
        <v/>
      </c>
      <c r="F151" s="15" t="str">
        <f t="shared" si="38"/>
        <v/>
      </c>
      <c r="G151" s="14" t="str">
        <f t="shared" si="39"/>
        <v>0</v>
      </c>
      <c r="H151" s="17" t="str">
        <f t="shared" si="40"/>
        <v/>
      </c>
    </row>
    <row r="152" spans="1:8" s="74" customFormat="1" ht="13.5" customHeight="1" x14ac:dyDescent="0.2">
      <c r="A152" s="77" t="s">
        <v>613</v>
      </c>
      <c r="B152" s="75" t="s">
        <v>571</v>
      </c>
      <c r="C152" s="70"/>
      <c r="D152" s="70">
        <v>3</v>
      </c>
      <c r="E152" s="71" t="str">
        <f t="shared" ref="E152:E154" si="41">+IF(C152=0,"",C152/C$71)</f>
        <v/>
      </c>
      <c r="F152" s="71">
        <f t="shared" ref="F152:F154" si="42">+IF(D152=0,"",D152/D$71)</f>
        <v>1.4084507042253521E-2</v>
      </c>
      <c r="G152" s="72" t="str">
        <f t="shared" ref="G152:G154" si="43">+IF(OR(AND(D152=0),(C152=0)),"0",((D152-C152)/C152))</f>
        <v>0</v>
      </c>
      <c r="H152" s="73" t="str">
        <f t="shared" ref="H152:H154" si="44">+IF(OR(AND(E152=""),(G152="")),"",E152*G152)</f>
        <v/>
      </c>
    </row>
    <row r="153" spans="1:8" s="74" customFormat="1" ht="13.5" customHeight="1" x14ac:dyDescent="0.2">
      <c r="A153" s="77" t="s">
        <v>613</v>
      </c>
      <c r="B153" s="75" t="s">
        <v>572</v>
      </c>
      <c r="C153" s="70"/>
      <c r="D153" s="70">
        <v>0</v>
      </c>
      <c r="E153" s="71" t="str">
        <f t="shared" si="41"/>
        <v/>
      </c>
      <c r="F153" s="71" t="str">
        <f t="shared" si="42"/>
        <v/>
      </c>
      <c r="G153" s="72" t="str">
        <f t="shared" si="43"/>
        <v>0</v>
      </c>
      <c r="H153" s="73" t="str">
        <f t="shared" si="44"/>
        <v/>
      </c>
    </row>
    <row r="154" spans="1:8" s="74" customFormat="1" ht="13.5" customHeight="1" x14ac:dyDescent="0.2">
      <c r="A154" s="77" t="s">
        <v>613</v>
      </c>
      <c r="B154" s="75" t="s">
        <v>573</v>
      </c>
      <c r="C154" s="70"/>
      <c r="D154" s="70">
        <v>0</v>
      </c>
      <c r="E154" s="71" t="str">
        <f t="shared" si="41"/>
        <v/>
      </c>
      <c r="F154" s="71" t="str">
        <f t="shared" si="42"/>
        <v/>
      </c>
      <c r="G154" s="72" t="str">
        <f t="shared" si="43"/>
        <v>0</v>
      </c>
      <c r="H154" s="73" t="str">
        <f t="shared" si="44"/>
        <v/>
      </c>
    </row>
    <row r="155" spans="1:8" s="74" customFormat="1" ht="13.5" customHeight="1" x14ac:dyDescent="0.2">
      <c r="A155" s="77" t="s">
        <v>613</v>
      </c>
      <c r="B155" s="75" t="s">
        <v>574</v>
      </c>
      <c r="C155" s="70"/>
      <c r="D155" s="70">
        <v>0</v>
      </c>
      <c r="E155" s="71"/>
      <c r="F155" s="71"/>
      <c r="G155" s="72"/>
      <c r="H155" s="73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8"/>
      <c r="C158" s="18"/>
      <c r="D158" s="18"/>
      <c r="E158" s="18"/>
      <c r="F158" s="18"/>
    </row>
    <row r="159" spans="1:8" ht="22.5" customHeight="1" x14ac:dyDescent="0.2">
      <c r="B159" s="54" t="s">
        <v>413</v>
      </c>
      <c r="C159" s="55" t="s">
        <v>414</v>
      </c>
      <c r="D159" s="56"/>
      <c r="E159" s="57" t="s">
        <v>378</v>
      </c>
      <c r="F159" s="56"/>
      <c r="G159" s="58" t="s">
        <v>457</v>
      </c>
      <c r="H159" s="58" t="s">
        <v>377</v>
      </c>
    </row>
    <row r="160" spans="1:8" s="4" customFormat="1" ht="22.5" customHeight="1" x14ac:dyDescent="0.2">
      <c r="B160" s="54"/>
      <c r="C160" s="38">
        <v>2016</v>
      </c>
      <c r="D160" s="38">
        <v>2017</v>
      </c>
      <c r="E160" s="38">
        <v>2016</v>
      </c>
      <c r="F160" s="38">
        <v>2017</v>
      </c>
      <c r="G160" s="59"/>
      <c r="H160" s="59"/>
    </row>
    <row r="161" spans="1:8" s="4" customFormat="1" ht="26.25" customHeight="1" x14ac:dyDescent="0.2">
      <c r="B161" s="33" t="s">
        <v>417</v>
      </c>
      <c r="C161" s="34">
        <f>SUM(C162:C320)</f>
        <v>91</v>
      </c>
      <c r="D161" s="35">
        <f>SUM(D162:D323)</f>
        <v>435</v>
      </c>
      <c r="E161" s="36">
        <f>+IF(C161=0,"",C161/C$161)</f>
        <v>1</v>
      </c>
      <c r="F161" s="36">
        <f>+IF(D161=0,"",D161/D$161)</f>
        <v>1</v>
      </c>
      <c r="G161" s="36">
        <f>+IF(OR(AND(D161=0),(C161=0)),"0",((D161-C161)/C161))</f>
        <v>3.7802197802197801</v>
      </c>
      <c r="H161" s="36">
        <f>+IF(OR(AND(E161=""),(G161="")),"",E161*G161)</f>
        <v>3.7802197802197801</v>
      </c>
    </row>
    <row r="162" spans="1:8" ht="15" x14ac:dyDescent="0.2">
      <c r="B162" s="8" t="s">
        <v>472</v>
      </c>
      <c r="C162" s="9">
        <v>0</v>
      </c>
      <c r="D162" s="9">
        <v>0</v>
      </c>
      <c r="E162" s="15" t="str">
        <f>+IF(C162=0,"",C162/C$161)</f>
        <v/>
      </c>
      <c r="F162" s="15" t="str">
        <f>+IF(D162=0,"",D162/D$161)</f>
        <v/>
      </c>
      <c r="G162" s="14" t="str">
        <f>+IF(OR(AND(D162=0),(C162=0)),"0",((D162-C162)/C162))</f>
        <v>0</v>
      </c>
      <c r="H162" s="17" t="str">
        <f>+IF(OR(AND(E162=""),(G162="")),"",E162*G162)</f>
        <v/>
      </c>
    </row>
    <row r="163" spans="1:8" ht="15" x14ac:dyDescent="0.2">
      <c r="B163" s="8" t="s">
        <v>473</v>
      </c>
      <c r="C163" s="9">
        <v>0</v>
      </c>
      <c r="D163" s="9">
        <v>0</v>
      </c>
      <c r="E163" s="15" t="str">
        <f t="shared" ref="E163:E232" si="45">+IF(C163=0,"",C163/C$161)</f>
        <v/>
      </c>
      <c r="F163" s="15" t="str">
        <f t="shared" ref="F163:F232" si="46">+IF(D163=0,"",D163/D$161)</f>
        <v/>
      </c>
      <c r="G163" s="14" t="str">
        <f t="shared" ref="G163:G232" si="47">+IF(OR(AND(D163=0),(C163=0)),"0",((D163-C163)/C163))</f>
        <v>0</v>
      </c>
      <c r="H163" s="17" t="str">
        <f t="shared" ref="H163:H232" si="48">+IF(OR(AND(E163=""),(G163="")),"",E163*G163)</f>
        <v/>
      </c>
    </row>
    <row r="164" spans="1:8" ht="30" x14ac:dyDescent="0.2">
      <c r="B164" s="8" t="s">
        <v>474</v>
      </c>
      <c r="C164" s="9">
        <v>0</v>
      </c>
      <c r="D164" s="9">
        <v>0</v>
      </c>
      <c r="E164" s="15" t="str">
        <f t="shared" si="45"/>
        <v/>
      </c>
      <c r="F164" s="15" t="str">
        <f t="shared" si="46"/>
        <v/>
      </c>
      <c r="G164" s="14" t="str">
        <f t="shared" si="47"/>
        <v>0</v>
      </c>
      <c r="H164" s="17" t="str">
        <f t="shared" si="48"/>
        <v/>
      </c>
    </row>
    <row r="165" spans="1:8" ht="15" x14ac:dyDescent="0.2">
      <c r="B165" s="8" t="s">
        <v>475</v>
      </c>
      <c r="C165" s="9">
        <v>0</v>
      </c>
      <c r="D165" s="9">
        <v>0</v>
      </c>
      <c r="E165" s="15" t="str">
        <f t="shared" si="45"/>
        <v/>
      </c>
      <c r="F165" s="15" t="str">
        <f t="shared" si="46"/>
        <v/>
      </c>
      <c r="G165" s="14" t="str">
        <f t="shared" si="47"/>
        <v>0</v>
      </c>
      <c r="H165" s="17" t="str">
        <f t="shared" si="48"/>
        <v/>
      </c>
    </row>
    <row r="166" spans="1:8" ht="15" x14ac:dyDescent="0.2">
      <c r="B166" s="8" t="s">
        <v>476</v>
      </c>
      <c r="C166" s="9">
        <v>0</v>
      </c>
      <c r="D166" s="9">
        <v>0</v>
      </c>
      <c r="E166" s="15" t="str">
        <f t="shared" si="45"/>
        <v/>
      </c>
      <c r="F166" s="15" t="str">
        <f t="shared" si="46"/>
        <v/>
      </c>
      <c r="G166" s="14" t="str">
        <f t="shared" si="47"/>
        <v>0</v>
      </c>
      <c r="H166" s="17" t="str">
        <f t="shared" si="48"/>
        <v/>
      </c>
    </row>
    <row r="167" spans="1:8" ht="15" x14ac:dyDescent="0.2">
      <c r="B167" s="8" t="s">
        <v>49</v>
      </c>
      <c r="C167" s="9">
        <v>0</v>
      </c>
      <c r="D167" s="9">
        <v>87</v>
      </c>
      <c r="E167" s="15" t="str">
        <f t="shared" si="45"/>
        <v/>
      </c>
      <c r="F167" s="15">
        <f t="shared" si="46"/>
        <v>0.2</v>
      </c>
      <c r="G167" s="14" t="str">
        <f t="shared" si="47"/>
        <v>0</v>
      </c>
      <c r="H167" s="17" t="str">
        <f t="shared" si="48"/>
        <v/>
      </c>
    </row>
    <row r="168" spans="1:8" ht="15" x14ac:dyDescent="0.2">
      <c r="B168" s="8" t="s">
        <v>52</v>
      </c>
      <c r="C168" s="9">
        <v>0</v>
      </c>
      <c r="D168" s="9">
        <v>0</v>
      </c>
      <c r="E168" s="15" t="str">
        <f t="shared" si="45"/>
        <v/>
      </c>
      <c r="F168" s="15" t="str">
        <f t="shared" si="46"/>
        <v/>
      </c>
      <c r="G168" s="14" t="str">
        <f t="shared" si="47"/>
        <v>0</v>
      </c>
      <c r="H168" s="17" t="str">
        <f t="shared" si="48"/>
        <v/>
      </c>
    </row>
    <row r="169" spans="1:8" ht="15" x14ac:dyDescent="0.2">
      <c r="B169" s="8" t="s">
        <v>229</v>
      </c>
      <c r="C169" s="9">
        <v>0</v>
      </c>
      <c r="D169" s="9">
        <v>0</v>
      </c>
      <c r="E169" s="15" t="str">
        <f t="shared" si="45"/>
        <v/>
      </c>
      <c r="F169" s="15" t="str">
        <f t="shared" si="46"/>
        <v/>
      </c>
      <c r="G169" s="14" t="str">
        <f t="shared" si="47"/>
        <v>0</v>
      </c>
      <c r="H169" s="17" t="str">
        <f t="shared" si="48"/>
        <v/>
      </c>
    </row>
    <row r="170" spans="1:8" ht="15" x14ac:dyDescent="0.2">
      <c r="B170" s="8" t="s">
        <v>50</v>
      </c>
      <c r="C170" s="9">
        <v>0</v>
      </c>
      <c r="D170" s="9">
        <v>0</v>
      </c>
      <c r="E170" s="15" t="str">
        <f t="shared" si="45"/>
        <v/>
      </c>
      <c r="F170" s="15" t="str">
        <f t="shared" si="46"/>
        <v/>
      </c>
      <c r="G170" s="14" t="str">
        <f t="shared" si="47"/>
        <v>0</v>
      </c>
      <c r="H170" s="17" t="str">
        <f t="shared" si="48"/>
        <v/>
      </c>
    </row>
    <row r="171" spans="1:8" ht="15" x14ac:dyDescent="0.2">
      <c r="B171" s="8" t="s">
        <v>47</v>
      </c>
      <c r="C171" s="9">
        <v>0</v>
      </c>
      <c r="D171" s="9">
        <v>0</v>
      </c>
      <c r="E171" s="15" t="str">
        <f t="shared" si="45"/>
        <v/>
      </c>
      <c r="F171" s="15" t="str">
        <f t="shared" si="46"/>
        <v/>
      </c>
      <c r="G171" s="14" t="str">
        <f t="shared" si="47"/>
        <v>0</v>
      </c>
      <c r="H171" s="17" t="str">
        <f t="shared" si="48"/>
        <v/>
      </c>
    </row>
    <row r="172" spans="1:8" ht="15" x14ac:dyDescent="0.2">
      <c r="B172" s="8" t="s">
        <v>230</v>
      </c>
      <c r="C172" s="9">
        <v>0</v>
      </c>
      <c r="D172" s="9">
        <v>0</v>
      </c>
      <c r="E172" s="15" t="str">
        <f t="shared" si="45"/>
        <v/>
      </c>
      <c r="F172" s="15" t="str">
        <f t="shared" si="46"/>
        <v/>
      </c>
      <c r="G172" s="14" t="str">
        <f t="shared" si="47"/>
        <v>0</v>
      </c>
      <c r="H172" s="17" t="str">
        <f t="shared" si="48"/>
        <v/>
      </c>
    </row>
    <row r="173" spans="1:8" ht="15" x14ac:dyDescent="0.2">
      <c r="B173" s="8" t="s">
        <v>54</v>
      </c>
      <c r="C173" s="9">
        <v>0</v>
      </c>
      <c r="D173" s="9">
        <v>1</v>
      </c>
      <c r="E173" s="15" t="str">
        <f t="shared" si="45"/>
        <v/>
      </c>
      <c r="F173" s="15">
        <f t="shared" si="46"/>
        <v>2.2988505747126436E-3</v>
      </c>
      <c r="G173" s="14" t="str">
        <f t="shared" si="47"/>
        <v>0</v>
      </c>
      <c r="H173" s="17" t="str">
        <f t="shared" si="48"/>
        <v/>
      </c>
    </row>
    <row r="174" spans="1:8" ht="15" x14ac:dyDescent="0.2">
      <c r="B174" s="8" t="s">
        <v>51</v>
      </c>
      <c r="C174" s="9">
        <v>0</v>
      </c>
      <c r="D174" s="9">
        <v>0</v>
      </c>
      <c r="E174" s="15" t="str">
        <f t="shared" si="45"/>
        <v/>
      </c>
      <c r="F174" s="15" t="str">
        <f t="shared" si="46"/>
        <v/>
      </c>
      <c r="G174" s="14" t="str">
        <f t="shared" si="47"/>
        <v>0</v>
      </c>
      <c r="H174" s="17" t="str">
        <f t="shared" si="48"/>
        <v/>
      </c>
    </row>
    <row r="175" spans="1:8" s="74" customFormat="1" ht="15" x14ac:dyDescent="0.2">
      <c r="A175" s="77" t="s">
        <v>613</v>
      </c>
      <c r="B175" s="69" t="s">
        <v>575</v>
      </c>
      <c r="C175" s="70"/>
      <c r="D175" s="70">
        <v>4</v>
      </c>
      <c r="E175" s="71" t="str">
        <f t="shared" ref="E175" si="49">+IF(C175=0,"",C175/C$161)</f>
        <v/>
      </c>
      <c r="F175" s="71">
        <f t="shared" ref="F175" si="50">+IF(D175=0,"",D175/D$161)</f>
        <v>9.1954022988505746E-3</v>
      </c>
      <c r="G175" s="72" t="str">
        <f t="shared" ref="G175" si="51">+IF(OR(AND(D175=0),(C175=0)),"0",((D175-C175)/C175))</f>
        <v>0</v>
      </c>
      <c r="H175" s="73" t="str">
        <f t="shared" ref="H175" si="52">+IF(OR(AND(E175=""),(G175="")),"",E175*G175)</f>
        <v/>
      </c>
    </row>
    <row r="176" spans="1:8" ht="15" x14ac:dyDescent="0.2">
      <c r="B176" s="8" t="s">
        <v>477</v>
      </c>
      <c r="C176" s="9">
        <v>0</v>
      </c>
      <c r="D176" s="9">
        <v>0</v>
      </c>
      <c r="E176" s="15" t="str">
        <f t="shared" si="45"/>
        <v/>
      </c>
      <c r="F176" s="15" t="str">
        <f t="shared" si="46"/>
        <v/>
      </c>
      <c r="G176" s="14" t="str">
        <f t="shared" si="47"/>
        <v>0</v>
      </c>
      <c r="H176" s="17" t="str">
        <f t="shared" si="48"/>
        <v/>
      </c>
    </row>
    <row r="177" spans="1:8" ht="15" x14ac:dyDescent="0.2">
      <c r="B177" s="8" t="s">
        <v>231</v>
      </c>
      <c r="C177" s="9">
        <v>0</v>
      </c>
      <c r="D177" s="9">
        <v>0</v>
      </c>
      <c r="E177" s="15" t="str">
        <f t="shared" si="45"/>
        <v/>
      </c>
      <c r="F177" s="15" t="str">
        <f t="shared" si="46"/>
        <v/>
      </c>
      <c r="G177" s="14" t="str">
        <f t="shared" si="47"/>
        <v>0</v>
      </c>
      <c r="H177" s="17" t="str">
        <f t="shared" si="48"/>
        <v/>
      </c>
    </row>
    <row r="178" spans="1:8" ht="15" x14ac:dyDescent="0.2">
      <c r="B178" s="8" t="s">
        <v>48</v>
      </c>
      <c r="C178" s="9">
        <v>0</v>
      </c>
      <c r="D178" s="9">
        <v>0</v>
      </c>
      <c r="E178" s="15" t="str">
        <f t="shared" si="45"/>
        <v/>
      </c>
      <c r="F178" s="15" t="str">
        <f t="shared" si="46"/>
        <v/>
      </c>
      <c r="G178" s="14" t="str">
        <f t="shared" si="47"/>
        <v>0</v>
      </c>
      <c r="H178" s="17" t="str">
        <f t="shared" si="48"/>
        <v/>
      </c>
    </row>
    <row r="179" spans="1:8" ht="15" x14ac:dyDescent="0.2">
      <c r="B179" s="8" t="s">
        <v>53</v>
      </c>
      <c r="C179" s="9">
        <v>0</v>
      </c>
      <c r="D179" s="9">
        <v>0</v>
      </c>
      <c r="E179" s="15" t="str">
        <f t="shared" si="45"/>
        <v/>
      </c>
      <c r="F179" s="15" t="str">
        <f t="shared" si="46"/>
        <v/>
      </c>
      <c r="G179" s="14" t="str">
        <f t="shared" si="47"/>
        <v>0</v>
      </c>
      <c r="H179" s="17" t="str">
        <f t="shared" si="48"/>
        <v/>
      </c>
    </row>
    <row r="180" spans="1:8" s="74" customFormat="1" ht="15" x14ac:dyDescent="0.2">
      <c r="A180" s="77" t="s">
        <v>613</v>
      </c>
      <c r="B180" s="69" t="s">
        <v>576</v>
      </c>
      <c r="C180" s="70"/>
      <c r="D180" s="70">
        <v>0</v>
      </c>
      <c r="E180" s="71" t="str">
        <f t="shared" ref="E180:E181" si="53">+IF(C180=0,"",C180/C$161)</f>
        <v/>
      </c>
      <c r="F180" s="71" t="str">
        <f t="shared" ref="F180:F181" si="54">+IF(D180=0,"",D180/D$161)</f>
        <v/>
      </c>
      <c r="G180" s="72" t="str">
        <f t="shared" ref="G180:G181" si="55">+IF(OR(AND(D180=0),(C180=0)),"0",((D180-C180)/C180))</f>
        <v>0</v>
      </c>
      <c r="H180" s="73" t="str">
        <f t="shared" ref="H180:H181" si="56">+IF(OR(AND(E180=""),(G180="")),"",E180*G180)</f>
        <v/>
      </c>
    </row>
    <row r="181" spans="1:8" s="74" customFormat="1" ht="15" x14ac:dyDescent="0.2">
      <c r="A181" s="77" t="s">
        <v>613</v>
      </c>
      <c r="B181" s="69" t="s">
        <v>577</v>
      </c>
      <c r="C181" s="70"/>
      <c r="D181" s="70">
        <v>0</v>
      </c>
      <c r="E181" s="71" t="str">
        <f t="shared" si="53"/>
        <v/>
      </c>
      <c r="F181" s="71" t="str">
        <f t="shared" si="54"/>
        <v/>
      </c>
      <c r="G181" s="72" t="str">
        <f t="shared" si="55"/>
        <v>0</v>
      </c>
      <c r="H181" s="73" t="str">
        <f t="shared" si="56"/>
        <v/>
      </c>
    </row>
    <row r="182" spans="1:8" ht="15" x14ac:dyDescent="0.2">
      <c r="B182" s="8" t="s">
        <v>232</v>
      </c>
      <c r="C182" s="9">
        <v>0</v>
      </c>
      <c r="D182" s="9">
        <v>13</v>
      </c>
      <c r="E182" s="15" t="str">
        <f t="shared" si="45"/>
        <v/>
      </c>
      <c r="F182" s="15">
        <f t="shared" si="46"/>
        <v>2.9885057471264367E-2</v>
      </c>
      <c r="G182" s="14" t="str">
        <f t="shared" si="47"/>
        <v>0</v>
      </c>
      <c r="H182" s="17" t="str">
        <f t="shared" si="48"/>
        <v/>
      </c>
    </row>
    <row r="183" spans="1:8" ht="15" x14ac:dyDescent="0.2">
      <c r="B183" s="8" t="s">
        <v>233</v>
      </c>
      <c r="C183" s="9">
        <v>0</v>
      </c>
      <c r="D183" s="9">
        <v>0</v>
      </c>
      <c r="E183" s="15" t="str">
        <f t="shared" si="45"/>
        <v/>
      </c>
      <c r="F183" s="15" t="str">
        <f t="shared" si="46"/>
        <v/>
      </c>
      <c r="G183" s="14" t="str">
        <f t="shared" si="47"/>
        <v>0</v>
      </c>
      <c r="H183" s="17" t="str">
        <f t="shared" si="48"/>
        <v/>
      </c>
    </row>
    <row r="184" spans="1:8" ht="15" x14ac:dyDescent="0.2">
      <c r="B184" s="8" t="s">
        <v>234</v>
      </c>
      <c r="C184" s="9">
        <v>0</v>
      </c>
      <c r="D184" s="9">
        <v>0</v>
      </c>
      <c r="E184" s="15" t="str">
        <f t="shared" si="45"/>
        <v/>
      </c>
      <c r="F184" s="15" t="str">
        <f t="shared" si="46"/>
        <v/>
      </c>
      <c r="G184" s="14" t="str">
        <f t="shared" si="47"/>
        <v>0</v>
      </c>
      <c r="H184" s="17" t="str">
        <f t="shared" si="48"/>
        <v/>
      </c>
    </row>
    <row r="185" spans="1:8" ht="15" x14ac:dyDescent="0.2">
      <c r="B185" s="8" t="s">
        <v>235</v>
      </c>
      <c r="C185" s="9">
        <v>0</v>
      </c>
      <c r="D185" s="9">
        <v>0</v>
      </c>
      <c r="E185" s="15" t="str">
        <f t="shared" si="45"/>
        <v/>
      </c>
      <c r="F185" s="15" t="str">
        <f t="shared" si="46"/>
        <v/>
      </c>
      <c r="G185" s="14" t="str">
        <f t="shared" si="47"/>
        <v>0</v>
      </c>
      <c r="H185" s="17" t="str">
        <f t="shared" si="48"/>
        <v/>
      </c>
    </row>
    <row r="186" spans="1:8" ht="15" x14ac:dyDescent="0.2">
      <c r="B186" s="8" t="s">
        <v>478</v>
      </c>
      <c r="C186" s="9">
        <v>0</v>
      </c>
      <c r="D186" s="9">
        <v>20</v>
      </c>
      <c r="E186" s="15" t="str">
        <f t="shared" si="45"/>
        <v/>
      </c>
      <c r="F186" s="15">
        <f t="shared" si="46"/>
        <v>4.5977011494252873E-2</v>
      </c>
      <c r="G186" s="14" t="str">
        <f t="shared" si="47"/>
        <v>0</v>
      </c>
      <c r="H186" s="17" t="str">
        <f t="shared" si="48"/>
        <v/>
      </c>
    </row>
    <row r="187" spans="1:8" s="74" customFormat="1" ht="15" x14ac:dyDescent="0.2">
      <c r="A187" s="77" t="s">
        <v>613</v>
      </c>
      <c r="B187" s="69" t="s">
        <v>578</v>
      </c>
      <c r="C187" s="70"/>
      <c r="D187" s="70">
        <v>0</v>
      </c>
      <c r="E187" s="71" t="str">
        <f t="shared" ref="E187" si="57">+IF(C187=0,"",C187/C$161)</f>
        <v/>
      </c>
      <c r="F187" s="71" t="str">
        <f t="shared" ref="F187" si="58">+IF(D187=0,"",D187/D$161)</f>
        <v/>
      </c>
      <c r="G187" s="72" t="str">
        <f t="shared" ref="G187" si="59">+IF(OR(AND(D187=0),(C187=0)),"0",((D187-C187)/C187))</f>
        <v>0</v>
      </c>
      <c r="H187" s="73" t="str">
        <f t="shared" ref="H187" si="60">+IF(OR(AND(E187=""),(G187="")),"",E187*G187)</f>
        <v/>
      </c>
    </row>
    <row r="188" spans="1:8" ht="15" x14ac:dyDescent="0.2">
      <c r="B188" s="8" t="s">
        <v>236</v>
      </c>
      <c r="C188" s="9">
        <v>0</v>
      </c>
      <c r="D188" s="9">
        <v>4</v>
      </c>
      <c r="E188" s="15" t="str">
        <f t="shared" si="45"/>
        <v/>
      </c>
      <c r="F188" s="15">
        <f t="shared" si="46"/>
        <v>9.1954022988505746E-3</v>
      </c>
      <c r="G188" s="14" t="str">
        <f t="shared" si="47"/>
        <v>0</v>
      </c>
      <c r="H188" s="17" t="str">
        <f t="shared" si="48"/>
        <v/>
      </c>
    </row>
    <row r="189" spans="1:8" ht="15" x14ac:dyDescent="0.2">
      <c r="B189" s="8" t="s">
        <v>237</v>
      </c>
      <c r="C189" s="9">
        <v>0</v>
      </c>
      <c r="D189" s="9">
        <v>14</v>
      </c>
      <c r="E189" s="15" t="str">
        <f t="shared" si="45"/>
        <v/>
      </c>
      <c r="F189" s="15">
        <f t="shared" si="46"/>
        <v>3.2183908045977011E-2</v>
      </c>
      <c r="G189" s="14" t="str">
        <f t="shared" si="47"/>
        <v>0</v>
      </c>
      <c r="H189" s="17" t="str">
        <f t="shared" si="48"/>
        <v/>
      </c>
    </row>
    <row r="190" spans="1:8" ht="15" x14ac:dyDescent="0.2">
      <c r="B190" s="8" t="s">
        <v>238</v>
      </c>
      <c r="C190" s="9">
        <v>0</v>
      </c>
      <c r="D190" s="9">
        <v>23</v>
      </c>
      <c r="E190" s="15" t="str">
        <f t="shared" si="45"/>
        <v/>
      </c>
      <c r="F190" s="15">
        <f t="shared" si="46"/>
        <v>5.2873563218390804E-2</v>
      </c>
      <c r="G190" s="14" t="str">
        <f t="shared" si="47"/>
        <v>0</v>
      </c>
      <c r="H190" s="17" t="str">
        <f t="shared" si="48"/>
        <v/>
      </c>
    </row>
    <row r="191" spans="1:8" ht="15" x14ac:dyDescent="0.2">
      <c r="B191" s="8" t="s">
        <v>239</v>
      </c>
      <c r="C191" s="9">
        <v>0</v>
      </c>
      <c r="D191" s="9">
        <v>0</v>
      </c>
      <c r="E191" s="15" t="str">
        <f t="shared" si="45"/>
        <v/>
      </c>
      <c r="F191" s="15" t="str">
        <f t="shared" si="46"/>
        <v/>
      </c>
      <c r="G191" s="14" t="str">
        <f t="shared" si="47"/>
        <v>0</v>
      </c>
      <c r="H191" s="17" t="str">
        <f t="shared" si="48"/>
        <v/>
      </c>
    </row>
    <row r="192" spans="1:8" ht="20.100000000000001" customHeight="1" x14ac:dyDescent="0.2">
      <c r="B192" s="8" t="s">
        <v>479</v>
      </c>
      <c r="C192" s="9">
        <v>0</v>
      </c>
      <c r="D192" s="9">
        <v>0</v>
      </c>
      <c r="E192" s="15" t="str">
        <f t="shared" si="45"/>
        <v/>
      </c>
      <c r="F192" s="15" t="str">
        <f t="shared" si="46"/>
        <v/>
      </c>
      <c r="G192" s="14" t="str">
        <f t="shared" si="47"/>
        <v>0</v>
      </c>
      <c r="H192" s="17" t="str">
        <f t="shared" si="48"/>
        <v/>
      </c>
    </row>
    <row r="193" spans="1:8" ht="20.100000000000001" customHeight="1" x14ac:dyDescent="0.2">
      <c r="B193" s="8" t="s">
        <v>480</v>
      </c>
      <c r="C193" s="9">
        <v>0</v>
      </c>
      <c r="D193" s="9">
        <v>0</v>
      </c>
      <c r="E193" s="15" t="str">
        <f t="shared" si="45"/>
        <v/>
      </c>
      <c r="F193" s="15" t="str">
        <f t="shared" si="46"/>
        <v/>
      </c>
      <c r="G193" s="14" t="str">
        <f t="shared" si="47"/>
        <v>0</v>
      </c>
      <c r="H193" s="17" t="str">
        <f t="shared" si="48"/>
        <v/>
      </c>
    </row>
    <row r="194" spans="1:8" ht="20.100000000000001" customHeight="1" x14ac:dyDescent="0.2">
      <c r="B194" s="8" t="s">
        <v>240</v>
      </c>
      <c r="C194" s="9">
        <v>0</v>
      </c>
      <c r="D194" s="9">
        <v>0</v>
      </c>
      <c r="E194" s="15" t="str">
        <f t="shared" si="45"/>
        <v/>
      </c>
      <c r="F194" s="15" t="str">
        <f t="shared" si="46"/>
        <v/>
      </c>
      <c r="G194" s="14" t="str">
        <f t="shared" si="47"/>
        <v>0</v>
      </c>
      <c r="H194" s="17" t="str">
        <f t="shared" si="48"/>
        <v/>
      </c>
    </row>
    <row r="195" spans="1:8" s="74" customFormat="1" ht="20.100000000000001" customHeight="1" x14ac:dyDescent="0.2">
      <c r="A195" s="77" t="s">
        <v>613</v>
      </c>
      <c r="B195" s="69" t="s">
        <v>579</v>
      </c>
      <c r="C195" s="70"/>
      <c r="D195" s="70">
        <v>12</v>
      </c>
      <c r="E195" s="71" t="str">
        <f t="shared" ref="E195" si="61">+IF(C195=0,"",C195/C$161)</f>
        <v/>
      </c>
      <c r="F195" s="71">
        <f t="shared" ref="F195" si="62">+IF(D195=0,"",D195/D$161)</f>
        <v>2.7586206896551724E-2</v>
      </c>
      <c r="G195" s="72" t="str">
        <f t="shared" ref="G195" si="63">+IF(OR(AND(D195=0),(C195=0)),"0",((D195-C195)/C195))</f>
        <v>0</v>
      </c>
      <c r="H195" s="73" t="str">
        <f t="shared" ref="H195" si="64">+IF(OR(AND(E195=""),(G195="")),"",E195*G195)</f>
        <v/>
      </c>
    </row>
    <row r="196" spans="1:8" s="68" customFormat="1" ht="20.100000000000001" customHeight="1" x14ac:dyDescent="0.2">
      <c r="B196" s="63" t="s">
        <v>615</v>
      </c>
      <c r="C196" s="64">
        <v>0</v>
      </c>
      <c r="D196" s="9"/>
      <c r="E196" s="65" t="str">
        <f t="shared" si="45"/>
        <v/>
      </c>
      <c r="F196" s="65" t="str">
        <f t="shared" si="46"/>
        <v/>
      </c>
      <c r="G196" s="66" t="str">
        <f t="shared" si="47"/>
        <v>0</v>
      </c>
      <c r="H196" s="67" t="str">
        <f t="shared" si="48"/>
        <v/>
      </c>
    </row>
    <row r="197" spans="1:8" ht="20.100000000000001" customHeight="1" x14ac:dyDescent="0.2">
      <c r="B197" s="8" t="s">
        <v>241</v>
      </c>
      <c r="C197" s="9">
        <v>0</v>
      </c>
      <c r="D197" s="9">
        <v>1</v>
      </c>
      <c r="E197" s="15" t="str">
        <f t="shared" si="45"/>
        <v/>
      </c>
      <c r="F197" s="15">
        <f t="shared" si="46"/>
        <v>2.2988505747126436E-3</v>
      </c>
      <c r="G197" s="14" t="str">
        <f t="shared" si="47"/>
        <v>0</v>
      </c>
      <c r="H197" s="17" t="str">
        <f t="shared" si="48"/>
        <v/>
      </c>
    </row>
    <row r="198" spans="1:8" ht="20.100000000000001" customHeight="1" x14ac:dyDescent="0.2">
      <c r="B198" s="8" t="s">
        <v>242</v>
      </c>
      <c r="C198" s="9">
        <v>0</v>
      </c>
      <c r="D198" s="9">
        <v>4</v>
      </c>
      <c r="E198" s="15" t="str">
        <f t="shared" si="45"/>
        <v/>
      </c>
      <c r="F198" s="15">
        <f t="shared" si="46"/>
        <v>9.1954022988505746E-3</v>
      </c>
      <c r="G198" s="14" t="str">
        <f t="shared" si="47"/>
        <v>0</v>
      </c>
      <c r="H198" s="17" t="str">
        <f t="shared" si="48"/>
        <v/>
      </c>
    </row>
    <row r="199" spans="1:8" ht="20.100000000000001" customHeight="1" x14ac:dyDescent="0.2">
      <c r="B199" s="8" t="s">
        <v>243</v>
      </c>
      <c r="C199" s="9">
        <v>0</v>
      </c>
      <c r="D199" s="9">
        <v>0</v>
      </c>
      <c r="E199" s="15" t="str">
        <f t="shared" si="45"/>
        <v/>
      </c>
      <c r="F199" s="15" t="str">
        <f t="shared" si="46"/>
        <v/>
      </c>
      <c r="G199" s="14" t="str">
        <f t="shared" si="47"/>
        <v>0</v>
      </c>
      <c r="H199" s="17" t="str">
        <f t="shared" si="48"/>
        <v/>
      </c>
    </row>
    <row r="200" spans="1:8" ht="20.100000000000001" customHeight="1" x14ac:dyDescent="0.2">
      <c r="B200" s="8" t="s">
        <v>55</v>
      </c>
      <c r="C200" s="9">
        <v>0</v>
      </c>
      <c r="D200" s="9">
        <v>0</v>
      </c>
      <c r="E200" s="15" t="str">
        <f t="shared" si="45"/>
        <v/>
      </c>
      <c r="F200" s="15" t="str">
        <f t="shared" si="46"/>
        <v/>
      </c>
      <c r="G200" s="14" t="str">
        <f t="shared" si="47"/>
        <v>0</v>
      </c>
      <c r="H200" s="17" t="str">
        <f t="shared" si="48"/>
        <v/>
      </c>
    </row>
    <row r="201" spans="1:8" ht="20.100000000000001" customHeight="1" x14ac:dyDescent="0.2">
      <c r="B201" s="8" t="s">
        <v>56</v>
      </c>
      <c r="C201" s="9">
        <v>1</v>
      </c>
      <c r="D201" s="9">
        <v>1</v>
      </c>
      <c r="E201" s="15">
        <f t="shared" si="45"/>
        <v>1.098901098901099E-2</v>
      </c>
      <c r="F201" s="15">
        <f t="shared" si="46"/>
        <v>2.2988505747126436E-3</v>
      </c>
      <c r="G201" s="14">
        <f t="shared" si="47"/>
        <v>0</v>
      </c>
      <c r="H201" s="17">
        <f t="shared" si="48"/>
        <v>0</v>
      </c>
    </row>
    <row r="202" spans="1:8" ht="20.100000000000001" customHeight="1" x14ac:dyDescent="0.2">
      <c r="B202" s="8" t="s">
        <v>244</v>
      </c>
      <c r="C202" s="9">
        <v>0</v>
      </c>
      <c r="D202" s="9">
        <v>1</v>
      </c>
      <c r="E202" s="15" t="str">
        <f t="shared" si="45"/>
        <v/>
      </c>
      <c r="F202" s="15">
        <f t="shared" si="46"/>
        <v>2.2988505747126436E-3</v>
      </c>
      <c r="G202" s="14" t="str">
        <f t="shared" si="47"/>
        <v>0</v>
      </c>
      <c r="H202" s="17" t="str">
        <f t="shared" si="48"/>
        <v/>
      </c>
    </row>
    <row r="203" spans="1:8" ht="20.100000000000001" customHeight="1" x14ac:dyDescent="0.2">
      <c r="B203" s="8" t="s">
        <v>245</v>
      </c>
      <c r="C203" s="9">
        <v>0</v>
      </c>
      <c r="D203" s="9">
        <v>0</v>
      </c>
      <c r="E203" s="15" t="str">
        <f t="shared" si="45"/>
        <v/>
      </c>
      <c r="F203" s="15" t="str">
        <f t="shared" si="46"/>
        <v/>
      </c>
      <c r="G203" s="14" t="str">
        <f t="shared" si="47"/>
        <v>0</v>
      </c>
      <c r="H203" s="17" t="str">
        <f t="shared" si="48"/>
        <v/>
      </c>
    </row>
    <row r="204" spans="1:8" ht="20.100000000000001" customHeight="1" x14ac:dyDescent="0.2">
      <c r="B204" s="8" t="s">
        <v>481</v>
      </c>
      <c r="C204" s="9">
        <v>0</v>
      </c>
      <c r="D204" s="9">
        <v>0</v>
      </c>
      <c r="E204" s="15" t="str">
        <f t="shared" si="45"/>
        <v/>
      </c>
      <c r="F204" s="15" t="str">
        <f t="shared" si="46"/>
        <v/>
      </c>
      <c r="G204" s="14" t="str">
        <f t="shared" si="47"/>
        <v>0</v>
      </c>
      <c r="H204" s="17" t="str">
        <f t="shared" si="48"/>
        <v/>
      </c>
    </row>
    <row r="205" spans="1:8" s="74" customFormat="1" ht="20.100000000000001" customHeight="1" x14ac:dyDescent="0.2">
      <c r="A205" s="77" t="s">
        <v>613</v>
      </c>
      <c r="B205" s="69" t="s">
        <v>580</v>
      </c>
      <c r="C205" s="70"/>
      <c r="D205" s="70">
        <v>0</v>
      </c>
      <c r="E205" s="71" t="str">
        <f t="shared" ref="E205" si="65">+IF(C205=0,"",C205/C$161)</f>
        <v/>
      </c>
      <c r="F205" s="71" t="str">
        <f t="shared" ref="F205" si="66">+IF(D205=0,"",D205/D$161)</f>
        <v/>
      </c>
      <c r="G205" s="72" t="str">
        <f t="shared" ref="G205" si="67">+IF(OR(AND(D205=0),(C205=0)),"0",((D205-C205)/C205))</f>
        <v>0</v>
      </c>
      <c r="H205" s="73" t="str">
        <f t="shared" ref="H205" si="68">+IF(OR(AND(E205=""),(G205="")),"",E205*G205)</f>
        <v/>
      </c>
    </row>
    <row r="206" spans="1:8" ht="20.100000000000001" customHeight="1" x14ac:dyDescent="0.2">
      <c r="B206" s="8" t="s">
        <v>58</v>
      </c>
      <c r="C206" s="9">
        <v>0</v>
      </c>
      <c r="D206" s="9">
        <v>0</v>
      </c>
      <c r="E206" s="15" t="str">
        <f t="shared" si="45"/>
        <v/>
      </c>
      <c r="F206" s="15" t="str">
        <f t="shared" si="46"/>
        <v/>
      </c>
      <c r="G206" s="14" t="str">
        <f t="shared" si="47"/>
        <v>0</v>
      </c>
      <c r="H206" s="17" t="str">
        <f t="shared" si="48"/>
        <v/>
      </c>
    </row>
    <row r="207" spans="1:8" ht="20.100000000000001" customHeight="1" x14ac:dyDescent="0.2">
      <c r="B207" s="8" t="s">
        <v>246</v>
      </c>
      <c r="C207" s="9">
        <v>0</v>
      </c>
      <c r="D207" s="9">
        <v>0</v>
      </c>
      <c r="E207" s="15" t="str">
        <f t="shared" si="45"/>
        <v/>
      </c>
      <c r="F207" s="15" t="str">
        <f t="shared" si="46"/>
        <v/>
      </c>
      <c r="G207" s="14" t="str">
        <f t="shared" si="47"/>
        <v>0</v>
      </c>
      <c r="H207" s="17" t="str">
        <f t="shared" si="48"/>
        <v/>
      </c>
    </row>
    <row r="208" spans="1:8" ht="20.100000000000001" customHeight="1" x14ac:dyDescent="0.2">
      <c r="B208" s="8" t="s">
        <v>57</v>
      </c>
      <c r="C208" s="9">
        <v>0</v>
      </c>
      <c r="D208" s="9">
        <v>0</v>
      </c>
      <c r="E208" s="15" t="str">
        <f t="shared" si="45"/>
        <v/>
      </c>
      <c r="F208" s="15" t="str">
        <f t="shared" si="46"/>
        <v/>
      </c>
      <c r="G208" s="14" t="str">
        <f t="shared" si="47"/>
        <v>0</v>
      </c>
      <c r="H208" s="17" t="str">
        <f t="shared" si="48"/>
        <v/>
      </c>
    </row>
    <row r="209" spans="2:8" ht="20.100000000000001" customHeight="1" x14ac:dyDescent="0.2">
      <c r="B209" s="8" t="s">
        <v>247</v>
      </c>
      <c r="C209" s="9">
        <v>0</v>
      </c>
      <c r="D209" s="9">
        <v>0</v>
      </c>
      <c r="E209" s="15" t="str">
        <f t="shared" si="45"/>
        <v/>
      </c>
      <c r="F209" s="15" t="str">
        <f t="shared" si="46"/>
        <v/>
      </c>
      <c r="G209" s="14" t="str">
        <f t="shared" si="47"/>
        <v>0</v>
      </c>
      <c r="H209" s="17" t="str">
        <f t="shared" si="48"/>
        <v/>
      </c>
    </row>
    <row r="210" spans="2:8" ht="20.100000000000001" customHeight="1" x14ac:dyDescent="0.2">
      <c r="B210" s="8" t="s">
        <v>248</v>
      </c>
      <c r="C210" s="9">
        <v>0</v>
      </c>
      <c r="D210" s="9">
        <v>0</v>
      </c>
      <c r="E210" s="15" t="str">
        <f t="shared" si="45"/>
        <v/>
      </c>
      <c r="F210" s="15" t="str">
        <f t="shared" si="46"/>
        <v/>
      </c>
      <c r="G210" s="14" t="str">
        <f t="shared" si="47"/>
        <v>0</v>
      </c>
      <c r="H210" s="17" t="str">
        <f t="shared" si="48"/>
        <v/>
      </c>
    </row>
    <row r="211" spans="2:8" ht="20.100000000000001" customHeight="1" x14ac:dyDescent="0.2">
      <c r="B211" s="8" t="s">
        <v>482</v>
      </c>
      <c r="C211" s="9">
        <v>0</v>
      </c>
      <c r="D211" s="9">
        <v>0</v>
      </c>
      <c r="E211" s="15" t="str">
        <f t="shared" si="45"/>
        <v/>
      </c>
      <c r="F211" s="15" t="str">
        <f t="shared" si="46"/>
        <v/>
      </c>
      <c r="G211" s="14" t="str">
        <f t="shared" si="47"/>
        <v>0</v>
      </c>
      <c r="H211" s="17" t="str">
        <f t="shared" si="48"/>
        <v/>
      </c>
    </row>
    <row r="212" spans="2:8" ht="20.100000000000001" customHeight="1" x14ac:dyDescent="0.2">
      <c r="B212" s="8" t="s">
        <v>249</v>
      </c>
      <c r="C212" s="9">
        <v>0</v>
      </c>
      <c r="D212" s="9">
        <v>28</v>
      </c>
      <c r="E212" s="15" t="str">
        <f t="shared" si="45"/>
        <v/>
      </c>
      <c r="F212" s="15">
        <f t="shared" si="46"/>
        <v>6.4367816091954022E-2</v>
      </c>
      <c r="G212" s="14" t="str">
        <f t="shared" si="47"/>
        <v>0</v>
      </c>
      <c r="H212" s="17" t="str">
        <f t="shared" si="48"/>
        <v/>
      </c>
    </row>
    <row r="213" spans="2:8" ht="20.100000000000001" customHeight="1" x14ac:dyDescent="0.2">
      <c r="B213" s="8" t="s">
        <v>250</v>
      </c>
      <c r="C213" s="9">
        <v>0</v>
      </c>
      <c r="D213" s="9">
        <v>0</v>
      </c>
      <c r="E213" s="15" t="str">
        <f t="shared" si="45"/>
        <v/>
      </c>
      <c r="F213" s="15" t="str">
        <f t="shared" si="46"/>
        <v/>
      </c>
      <c r="G213" s="14" t="str">
        <f t="shared" si="47"/>
        <v>0</v>
      </c>
      <c r="H213" s="17" t="str">
        <f t="shared" si="48"/>
        <v/>
      </c>
    </row>
    <row r="214" spans="2:8" ht="20.100000000000001" customHeight="1" x14ac:dyDescent="0.2">
      <c r="B214" s="8" t="s">
        <v>251</v>
      </c>
      <c r="C214" s="9">
        <v>0</v>
      </c>
      <c r="D214" s="9">
        <v>0</v>
      </c>
      <c r="E214" s="15" t="str">
        <f t="shared" si="45"/>
        <v/>
      </c>
      <c r="F214" s="15" t="str">
        <f t="shared" si="46"/>
        <v/>
      </c>
      <c r="G214" s="14" t="str">
        <f t="shared" si="47"/>
        <v>0</v>
      </c>
      <c r="H214" s="17" t="str">
        <f t="shared" si="48"/>
        <v/>
      </c>
    </row>
    <row r="215" spans="2:8" ht="20.100000000000001" customHeight="1" x14ac:dyDescent="0.2">
      <c r="B215" s="8" t="s">
        <v>252</v>
      </c>
      <c r="C215" s="9">
        <v>0</v>
      </c>
      <c r="D215" s="9">
        <v>0</v>
      </c>
      <c r="E215" s="15" t="str">
        <f t="shared" si="45"/>
        <v/>
      </c>
      <c r="F215" s="15" t="str">
        <f t="shared" si="46"/>
        <v/>
      </c>
      <c r="G215" s="14" t="str">
        <f t="shared" si="47"/>
        <v>0</v>
      </c>
      <c r="H215" s="17" t="str">
        <f t="shared" si="48"/>
        <v/>
      </c>
    </row>
    <row r="216" spans="2:8" ht="20.100000000000001" customHeight="1" x14ac:dyDescent="0.2">
      <c r="B216" s="8" t="s">
        <v>253</v>
      </c>
      <c r="C216" s="9">
        <v>0</v>
      </c>
      <c r="D216" s="9">
        <v>0</v>
      </c>
      <c r="E216" s="15" t="str">
        <f t="shared" si="45"/>
        <v/>
      </c>
      <c r="F216" s="15" t="str">
        <f t="shared" si="46"/>
        <v/>
      </c>
      <c r="G216" s="14" t="str">
        <f t="shared" si="47"/>
        <v>0</v>
      </c>
      <c r="H216" s="17" t="str">
        <f t="shared" si="48"/>
        <v/>
      </c>
    </row>
    <row r="217" spans="2:8" ht="20.100000000000001" customHeight="1" x14ac:dyDescent="0.2">
      <c r="B217" s="8" t="s">
        <v>483</v>
      </c>
      <c r="C217" s="9">
        <v>0</v>
      </c>
      <c r="D217" s="9">
        <v>0</v>
      </c>
      <c r="E217" s="15" t="str">
        <f t="shared" si="45"/>
        <v/>
      </c>
      <c r="F217" s="15" t="str">
        <f t="shared" si="46"/>
        <v/>
      </c>
      <c r="G217" s="14" t="str">
        <f t="shared" si="47"/>
        <v>0</v>
      </c>
      <c r="H217" s="17" t="str">
        <f t="shared" si="48"/>
        <v/>
      </c>
    </row>
    <row r="218" spans="2:8" ht="20.100000000000001" customHeight="1" x14ac:dyDescent="0.2">
      <c r="B218" s="8" t="s">
        <v>254</v>
      </c>
      <c r="C218" s="9">
        <v>0</v>
      </c>
      <c r="D218" s="9">
        <v>0</v>
      </c>
      <c r="E218" s="15" t="str">
        <f t="shared" si="45"/>
        <v/>
      </c>
      <c r="F218" s="15" t="str">
        <f t="shared" si="46"/>
        <v/>
      </c>
      <c r="G218" s="14" t="str">
        <f t="shared" si="47"/>
        <v>0</v>
      </c>
      <c r="H218" s="17" t="str">
        <f t="shared" si="48"/>
        <v/>
      </c>
    </row>
    <row r="219" spans="2:8" ht="20.100000000000001" customHeight="1" x14ac:dyDescent="0.2">
      <c r="B219" s="8" t="s">
        <v>60</v>
      </c>
      <c r="C219" s="9">
        <v>0</v>
      </c>
      <c r="D219" s="9">
        <v>0</v>
      </c>
      <c r="E219" s="15" t="str">
        <f t="shared" si="45"/>
        <v/>
      </c>
      <c r="F219" s="15" t="str">
        <f t="shared" si="46"/>
        <v/>
      </c>
      <c r="G219" s="14" t="str">
        <f t="shared" si="47"/>
        <v>0</v>
      </c>
      <c r="H219" s="17" t="str">
        <f t="shared" si="48"/>
        <v/>
      </c>
    </row>
    <row r="220" spans="2:8" ht="20.100000000000001" customHeight="1" x14ac:dyDescent="0.2">
      <c r="B220" s="8" t="s">
        <v>255</v>
      </c>
      <c r="C220" s="9">
        <v>0</v>
      </c>
      <c r="D220" s="9">
        <v>0</v>
      </c>
      <c r="E220" s="15" t="str">
        <f t="shared" si="45"/>
        <v/>
      </c>
      <c r="F220" s="15" t="str">
        <f t="shared" si="46"/>
        <v/>
      </c>
      <c r="G220" s="14" t="str">
        <f t="shared" si="47"/>
        <v>0</v>
      </c>
      <c r="H220" s="17" t="str">
        <f t="shared" si="48"/>
        <v/>
      </c>
    </row>
    <row r="221" spans="2:8" ht="20.100000000000001" customHeight="1" x14ac:dyDescent="0.2">
      <c r="B221" s="8" t="s">
        <v>59</v>
      </c>
      <c r="C221" s="9">
        <v>0</v>
      </c>
      <c r="D221" s="9">
        <v>0</v>
      </c>
      <c r="E221" s="15" t="str">
        <f t="shared" si="45"/>
        <v/>
      </c>
      <c r="F221" s="15" t="str">
        <f t="shared" si="46"/>
        <v/>
      </c>
      <c r="G221" s="14" t="str">
        <f t="shared" si="47"/>
        <v>0</v>
      </c>
      <c r="H221" s="17" t="str">
        <f t="shared" si="48"/>
        <v/>
      </c>
    </row>
    <row r="222" spans="2:8" ht="20.100000000000001" customHeight="1" x14ac:dyDescent="0.2">
      <c r="B222" s="8" t="s">
        <v>256</v>
      </c>
      <c r="C222" s="9">
        <v>0</v>
      </c>
      <c r="D222" s="9">
        <v>0</v>
      </c>
      <c r="E222" s="15" t="str">
        <f t="shared" si="45"/>
        <v/>
      </c>
      <c r="F222" s="15" t="str">
        <f t="shared" si="46"/>
        <v/>
      </c>
      <c r="G222" s="14" t="str">
        <f t="shared" si="47"/>
        <v>0</v>
      </c>
      <c r="H222" s="17" t="str">
        <f t="shared" si="48"/>
        <v/>
      </c>
    </row>
    <row r="223" spans="2:8" ht="20.100000000000001" customHeight="1" x14ac:dyDescent="0.2">
      <c r="B223" s="8" t="s">
        <v>484</v>
      </c>
      <c r="C223" s="9">
        <v>0</v>
      </c>
      <c r="D223" s="9">
        <v>0</v>
      </c>
      <c r="E223" s="15" t="str">
        <f t="shared" si="45"/>
        <v/>
      </c>
      <c r="F223" s="15" t="str">
        <f t="shared" si="46"/>
        <v/>
      </c>
      <c r="G223" s="14" t="str">
        <f t="shared" si="47"/>
        <v>0</v>
      </c>
      <c r="H223" s="17" t="str">
        <f t="shared" si="48"/>
        <v/>
      </c>
    </row>
    <row r="224" spans="2:8" ht="20.100000000000001" customHeight="1" x14ac:dyDescent="0.2">
      <c r="B224" s="8" t="s">
        <v>65</v>
      </c>
      <c r="C224" s="9">
        <v>61</v>
      </c>
      <c r="D224" s="9">
        <v>32</v>
      </c>
      <c r="E224" s="15">
        <f t="shared" si="45"/>
        <v>0.67032967032967028</v>
      </c>
      <c r="F224" s="15">
        <f t="shared" si="46"/>
        <v>7.3563218390804597E-2</v>
      </c>
      <c r="G224" s="14">
        <f t="shared" si="47"/>
        <v>-0.47540983606557374</v>
      </c>
      <c r="H224" s="17">
        <f t="shared" si="48"/>
        <v>-0.31868131868131866</v>
      </c>
    </row>
    <row r="225" spans="2:8" ht="20.100000000000001" customHeight="1" x14ac:dyDescent="0.2">
      <c r="B225" s="8" t="s">
        <v>64</v>
      </c>
      <c r="C225" s="9">
        <v>0</v>
      </c>
      <c r="D225" s="9">
        <v>0</v>
      </c>
      <c r="E225" s="15" t="str">
        <f t="shared" si="45"/>
        <v/>
      </c>
      <c r="F225" s="15" t="str">
        <f t="shared" si="46"/>
        <v/>
      </c>
      <c r="G225" s="14" t="str">
        <f t="shared" si="47"/>
        <v>0</v>
      </c>
      <c r="H225" s="17" t="str">
        <f t="shared" si="48"/>
        <v/>
      </c>
    </row>
    <row r="226" spans="2:8" ht="20.100000000000001" customHeight="1" x14ac:dyDescent="0.2">
      <c r="B226" s="8" t="s">
        <v>485</v>
      </c>
      <c r="C226" s="9">
        <v>0</v>
      </c>
      <c r="D226" s="9">
        <v>0</v>
      </c>
      <c r="E226" s="15" t="str">
        <f t="shared" si="45"/>
        <v/>
      </c>
      <c r="F226" s="15" t="str">
        <f t="shared" si="46"/>
        <v/>
      </c>
      <c r="G226" s="14" t="str">
        <f t="shared" si="47"/>
        <v>0</v>
      </c>
      <c r="H226" s="17" t="str">
        <f t="shared" si="48"/>
        <v/>
      </c>
    </row>
    <row r="227" spans="2:8" ht="20.100000000000001" customHeight="1" x14ac:dyDescent="0.2">
      <c r="B227" s="8" t="s">
        <v>62</v>
      </c>
      <c r="C227" s="9">
        <v>0</v>
      </c>
      <c r="D227" s="9">
        <v>0</v>
      </c>
      <c r="E227" s="15" t="str">
        <f t="shared" si="45"/>
        <v/>
      </c>
      <c r="F227" s="15" t="str">
        <f t="shared" si="46"/>
        <v/>
      </c>
      <c r="G227" s="14" t="str">
        <f t="shared" si="47"/>
        <v>0</v>
      </c>
      <c r="H227" s="17" t="str">
        <f t="shared" si="48"/>
        <v/>
      </c>
    </row>
    <row r="228" spans="2:8" ht="20.100000000000001" customHeight="1" x14ac:dyDescent="0.2">
      <c r="B228" s="8" t="s">
        <v>61</v>
      </c>
      <c r="C228" s="9">
        <v>0</v>
      </c>
      <c r="D228" s="9">
        <v>0</v>
      </c>
      <c r="E228" s="15" t="str">
        <f t="shared" si="45"/>
        <v/>
      </c>
      <c r="F228" s="15" t="str">
        <f t="shared" si="46"/>
        <v/>
      </c>
      <c r="G228" s="14" t="str">
        <f t="shared" si="47"/>
        <v>0</v>
      </c>
      <c r="H228" s="17" t="str">
        <f t="shared" si="48"/>
        <v/>
      </c>
    </row>
    <row r="229" spans="2:8" ht="20.100000000000001" customHeight="1" x14ac:dyDescent="0.2">
      <c r="B229" s="8" t="s">
        <v>257</v>
      </c>
      <c r="C229" s="9">
        <v>0</v>
      </c>
      <c r="D229" s="9">
        <v>0</v>
      </c>
      <c r="E229" s="15" t="str">
        <f t="shared" si="45"/>
        <v/>
      </c>
      <c r="F229" s="15" t="str">
        <f t="shared" si="46"/>
        <v/>
      </c>
      <c r="G229" s="14" t="str">
        <f t="shared" si="47"/>
        <v>0</v>
      </c>
      <c r="H229" s="17" t="str">
        <f t="shared" si="48"/>
        <v/>
      </c>
    </row>
    <row r="230" spans="2:8" ht="20.100000000000001" customHeight="1" x14ac:dyDescent="0.2">
      <c r="B230" s="8" t="s">
        <v>63</v>
      </c>
      <c r="C230" s="9">
        <v>0</v>
      </c>
      <c r="D230" s="9">
        <v>0</v>
      </c>
      <c r="E230" s="15" t="str">
        <f t="shared" si="45"/>
        <v/>
      </c>
      <c r="F230" s="15" t="str">
        <f t="shared" si="46"/>
        <v/>
      </c>
      <c r="G230" s="14" t="str">
        <f t="shared" si="47"/>
        <v>0</v>
      </c>
      <c r="H230" s="17" t="str">
        <f t="shared" si="48"/>
        <v/>
      </c>
    </row>
    <row r="231" spans="2:8" ht="20.100000000000001" customHeight="1" x14ac:dyDescent="0.2">
      <c r="B231" s="8" t="s">
        <v>258</v>
      </c>
      <c r="C231" s="9">
        <v>0</v>
      </c>
      <c r="D231" s="9">
        <v>0</v>
      </c>
      <c r="E231" s="15" t="str">
        <f t="shared" si="45"/>
        <v/>
      </c>
      <c r="F231" s="15" t="str">
        <f t="shared" si="46"/>
        <v/>
      </c>
      <c r="G231" s="14" t="str">
        <f t="shared" si="47"/>
        <v>0</v>
      </c>
      <c r="H231" s="17" t="str">
        <f t="shared" si="48"/>
        <v/>
      </c>
    </row>
    <row r="232" spans="2:8" ht="20.100000000000001" customHeight="1" x14ac:dyDescent="0.2">
      <c r="B232" s="8" t="s">
        <v>486</v>
      </c>
      <c r="C232" s="9">
        <v>1</v>
      </c>
      <c r="D232" s="9">
        <v>0</v>
      </c>
      <c r="E232" s="15">
        <f t="shared" si="45"/>
        <v>1.098901098901099E-2</v>
      </c>
      <c r="F232" s="15" t="str">
        <f t="shared" si="46"/>
        <v/>
      </c>
      <c r="G232" s="14" t="str">
        <f t="shared" si="47"/>
        <v>0</v>
      </c>
      <c r="H232" s="17">
        <f t="shared" si="48"/>
        <v>0</v>
      </c>
    </row>
    <row r="233" spans="2:8" ht="20.100000000000001" customHeight="1" x14ac:dyDescent="0.2">
      <c r="B233" s="8" t="s">
        <v>370</v>
      </c>
      <c r="C233" s="9">
        <v>0</v>
      </c>
      <c r="D233" s="9">
        <v>0</v>
      </c>
      <c r="E233" s="15" t="str">
        <f t="shared" ref="E233:E312" si="69">+IF(C233=0,"",C233/C$161)</f>
        <v/>
      </c>
      <c r="F233" s="15" t="str">
        <f t="shared" ref="F233:F312" si="70">+IF(D233=0,"",D233/D$161)</f>
        <v/>
      </c>
      <c r="G233" s="14" t="str">
        <f t="shared" ref="G233:G312" si="71">+IF(OR(AND(D233=0),(C233=0)),"0",((D233-C233)/C233))</f>
        <v>0</v>
      </c>
      <c r="H233" s="17" t="str">
        <f t="shared" ref="H233:H312" si="72">+IF(OR(AND(E233=""),(G233="")),"",E233*G233)</f>
        <v/>
      </c>
    </row>
    <row r="234" spans="2:8" ht="20.100000000000001" customHeight="1" x14ac:dyDescent="0.2">
      <c r="B234" s="8" t="s">
        <v>259</v>
      </c>
      <c r="C234" s="9">
        <v>0</v>
      </c>
      <c r="D234" s="9">
        <v>0</v>
      </c>
      <c r="E234" s="15" t="str">
        <f t="shared" si="69"/>
        <v/>
      </c>
      <c r="F234" s="15" t="str">
        <f t="shared" si="70"/>
        <v/>
      </c>
      <c r="G234" s="14" t="str">
        <f t="shared" si="71"/>
        <v>0</v>
      </c>
      <c r="H234" s="17" t="str">
        <f t="shared" si="72"/>
        <v/>
      </c>
    </row>
    <row r="235" spans="2:8" ht="20.100000000000001" customHeight="1" x14ac:dyDescent="0.2">
      <c r="B235" s="8" t="s">
        <v>260</v>
      </c>
      <c r="C235" s="9">
        <v>0</v>
      </c>
      <c r="D235" s="9">
        <v>0</v>
      </c>
      <c r="E235" s="15" t="str">
        <f t="shared" si="69"/>
        <v/>
      </c>
      <c r="F235" s="15" t="str">
        <f t="shared" si="70"/>
        <v/>
      </c>
      <c r="G235" s="14" t="str">
        <f t="shared" si="71"/>
        <v>0</v>
      </c>
      <c r="H235" s="17" t="str">
        <f t="shared" si="72"/>
        <v/>
      </c>
    </row>
    <row r="236" spans="2:8" ht="20.100000000000001" customHeight="1" x14ac:dyDescent="0.2">
      <c r="B236" s="8" t="s">
        <v>487</v>
      </c>
      <c r="C236" s="9">
        <v>0</v>
      </c>
      <c r="D236" s="9">
        <v>0</v>
      </c>
      <c r="E236" s="15" t="str">
        <f t="shared" si="69"/>
        <v/>
      </c>
      <c r="F236" s="15" t="str">
        <f t="shared" si="70"/>
        <v/>
      </c>
      <c r="G236" s="14" t="str">
        <f t="shared" si="71"/>
        <v>0</v>
      </c>
      <c r="H236" s="17" t="str">
        <f t="shared" si="72"/>
        <v/>
      </c>
    </row>
    <row r="237" spans="2:8" ht="20.100000000000001" customHeight="1" x14ac:dyDescent="0.2">
      <c r="B237" s="8" t="s">
        <v>261</v>
      </c>
      <c r="C237" s="9">
        <v>0</v>
      </c>
      <c r="D237" s="9">
        <v>0</v>
      </c>
      <c r="E237" s="15" t="str">
        <f t="shared" si="69"/>
        <v/>
      </c>
      <c r="F237" s="15" t="str">
        <f t="shared" si="70"/>
        <v/>
      </c>
      <c r="G237" s="14" t="str">
        <f t="shared" si="71"/>
        <v>0</v>
      </c>
      <c r="H237" s="17" t="str">
        <f t="shared" si="72"/>
        <v/>
      </c>
    </row>
    <row r="238" spans="2:8" ht="20.100000000000001" customHeight="1" x14ac:dyDescent="0.2">
      <c r="B238" s="8" t="s">
        <v>488</v>
      </c>
      <c r="C238" s="9">
        <v>0</v>
      </c>
      <c r="D238" s="9">
        <v>0</v>
      </c>
      <c r="E238" s="15" t="str">
        <f t="shared" si="69"/>
        <v/>
      </c>
      <c r="F238" s="15" t="str">
        <f t="shared" si="70"/>
        <v/>
      </c>
      <c r="G238" s="14" t="str">
        <f t="shared" si="71"/>
        <v>0</v>
      </c>
      <c r="H238" s="17" t="str">
        <f t="shared" si="72"/>
        <v/>
      </c>
    </row>
    <row r="239" spans="2:8" ht="20.100000000000001" customHeight="1" x14ac:dyDescent="0.2">
      <c r="B239" s="8" t="s">
        <v>489</v>
      </c>
      <c r="C239" s="9">
        <v>0</v>
      </c>
      <c r="D239" s="9">
        <v>0</v>
      </c>
      <c r="E239" s="15" t="str">
        <f t="shared" si="69"/>
        <v/>
      </c>
      <c r="F239" s="15" t="str">
        <f t="shared" si="70"/>
        <v/>
      </c>
      <c r="G239" s="14" t="str">
        <f t="shared" si="71"/>
        <v>0</v>
      </c>
      <c r="H239" s="17" t="str">
        <f t="shared" si="72"/>
        <v/>
      </c>
    </row>
    <row r="240" spans="2:8" s="74" customFormat="1" ht="20.100000000000001" customHeight="1" x14ac:dyDescent="0.2">
      <c r="B240" s="69" t="s">
        <v>563</v>
      </c>
      <c r="C240" s="70">
        <v>0</v>
      </c>
      <c r="D240" s="9">
        <v>0</v>
      </c>
      <c r="E240" s="71" t="str">
        <f t="shared" si="69"/>
        <v/>
      </c>
      <c r="F240" s="71" t="str">
        <f t="shared" si="70"/>
        <v/>
      </c>
      <c r="G240" s="72" t="str">
        <f t="shared" si="71"/>
        <v>0</v>
      </c>
      <c r="H240" s="73" t="str">
        <f t="shared" si="72"/>
        <v/>
      </c>
    </row>
    <row r="241" spans="1:8" s="74" customFormat="1" ht="20.100000000000001" customHeight="1" x14ac:dyDescent="0.2">
      <c r="B241" s="69" t="s">
        <v>564</v>
      </c>
      <c r="C241" s="70">
        <v>0</v>
      </c>
      <c r="D241" s="9">
        <v>0</v>
      </c>
      <c r="E241" s="71" t="str">
        <f t="shared" si="69"/>
        <v/>
      </c>
      <c r="F241" s="71" t="str">
        <f t="shared" si="70"/>
        <v/>
      </c>
      <c r="G241" s="72" t="str">
        <f t="shared" si="71"/>
        <v>0</v>
      </c>
      <c r="H241" s="73" t="str">
        <f t="shared" si="72"/>
        <v/>
      </c>
    </row>
    <row r="242" spans="1:8" ht="20.100000000000001" customHeight="1" x14ac:dyDescent="0.2">
      <c r="B242" s="8" t="s">
        <v>490</v>
      </c>
      <c r="C242" s="9">
        <v>0</v>
      </c>
      <c r="D242" s="9">
        <v>0</v>
      </c>
      <c r="E242" s="15" t="str">
        <f t="shared" si="69"/>
        <v/>
      </c>
      <c r="F242" s="15" t="str">
        <f t="shared" si="70"/>
        <v/>
      </c>
      <c r="G242" s="14" t="str">
        <f t="shared" si="71"/>
        <v>0</v>
      </c>
      <c r="H242" s="17" t="str">
        <f t="shared" si="72"/>
        <v/>
      </c>
    </row>
    <row r="243" spans="1:8" ht="20.100000000000001" customHeight="1" x14ac:dyDescent="0.2">
      <c r="B243" s="8" t="s">
        <v>491</v>
      </c>
      <c r="C243" s="9">
        <v>0</v>
      </c>
      <c r="D243" s="9">
        <v>0</v>
      </c>
      <c r="E243" s="15" t="str">
        <f t="shared" si="69"/>
        <v/>
      </c>
      <c r="F243" s="15" t="str">
        <f t="shared" si="70"/>
        <v/>
      </c>
      <c r="G243" s="14" t="str">
        <f t="shared" si="71"/>
        <v>0</v>
      </c>
      <c r="H243" s="17" t="str">
        <f t="shared" si="72"/>
        <v/>
      </c>
    </row>
    <row r="244" spans="1:8" ht="20.100000000000001" customHeight="1" x14ac:dyDescent="0.2">
      <c r="B244" s="8" t="s">
        <v>492</v>
      </c>
      <c r="C244" s="9">
        <v>0</v>
      </c>
      <c r="D244" s="9">
        <v>0</v>
      </c>
      <c r="E244" s="15" t="str">
        <f t="shared" si="69"/>
        <v/>
      </c>
      <c r="F244" s="15" t="str">
        <f t="shared" si="70"/>
        <v/>
      </c>
      <c r="G244" s="14" t="str">
        <f t="shared" si="71"/>
        <v>0</v>
      </c>
      <c r="H244" s="17" t="str">
        <f t="shared" si="72"/>
        <v/>
      </c>
    </row>
    <row r="245" spans="1:8" s="68" customFormat="1" ht="20.100000000000001" customHeight="1" x14ac:dyDescent="0.2">
      <c r="B245" s="63" t="s">
        <v>262</v>
      </c>
      <c r="C245" s="64">
        <v>1</v>
      </c>
      <c r="D245" s="9"/>
      <c r="E245" s="65">
        <f t="shared" si="69"/>
        <v>1.098901098901099E-2</v>
      </c>
      <c r="F245" s="65" t="str">
        <f t="shared" si="70"/>
        <v/>
      </c>
      <c r="G245" s="66" t="str">
        <f t="shared" si="71"/>
        <v>0</v>
      </c>
      <c r="H245" s="67">
        <f t="shared" si="72"/>
        <v>0</v>
      </c>
    </row>
    <row r="246" spans="1:8" ht="20.100000000000001" customHeight="1" x14ac:dyDescent="0.2">
      <c r="B246" s="8" t="s">
        <v>263</v>
      </c>
      <c r="C246" s="9">
        <v>0</v>
      </c>
      <c r="D246" s="9">
        <v>0</v>
      </c>
      <c r="E246" s="15" t="str">
        <f t="shared" si="69"/>
        <v/>
      </c>
      <c r="F246" s="15" t="str">
        <f t="shared" si="70"/>
        <v/>
      </c>
      <c r="G246" s="14" t="str">
        <f t="shared" si="71"/>
        <v>0</v>
      </c>
      <c r="H246" s="17" t="str">
        <f t="shared" si="72"/>
        <v/>
      </c>
    </row>
    <row r="247" spans="1:8" ht="20.100000000000001" customHeight="1" x14ac:dyDescent="0.2">
      <c r="B247" s="8" t="s">
        <v>493</v>
      </c>
      <c r="C247" s="9">
        <v>0</v>
      </c>
      <c r="D247" s="9">
        <v>0</v>
      </c>
      <c r="E247" s="15" t="str">
        <f t="shared" si="69"/>
        <v/>
      </c>
      <c r="F247" s="15" t="str">
        <f t="shared" si="70"/>
        <v/>
      </c>
      <c r="G247" s="14" t="str">
        <f t="shared" si="71"/>
        <v>0</v>
      </c>
      <c r="H247" s="17" t="str">
        <f t="shared" si="72"/>
        <v/>
      </c>
    </row>
    <row r="248" spans="1:8" s="68" customFormat="1" ht="20.100000000000001" customHeight="1" x14ac:dyDescent="0.2">
      <c r="B248" s="63" t="s">
        <v>67</v>
      </c>
      <c r="C248" s="64">
        <v>2</v>
      </c>
      <c r="D248" s="9"/>
      <c r="E248" s="65">
        <f t="shared" si="69"/>
        <v>2.197802197802198E-2</v>
      </c>
      <c r="F248" s="65" t="str">
        <f t="shared" si="70"/>
        <v/>
      </c>
      <c r="G248" s="66" t="str">
        <f t="shared" si="71"/>
        <v>0</v>
      </c>
      <c r="H248" s="67">
        <f t="shared" si="72"/>
        <v>0</v>
      </c>
    </row>
    <row r="249" spans="1:8" ht="20.100000000000001" customHeight="1" x14ac:dyDescent="0.2">
      <c r="B249" s="8" t="s">
        <v>494</v>
      </c>
      <c r="C249" s="9">
        <v>0</v>
      </c>
      <c r="D249" s="9">
        <v>0</v>
      </c>
      <c r="E249" s="15" t="str">
        <f t="shared" si="69"/>
        <v/>
      </c>
      <c r="F249" s="15" t="str">
        <f t="shared" si="70"/>
        <v/>
      </c>
      <c r="G249" s="14" t="str">
        <f t="shared" si="71"/>
        <v>0</v>
      </c>
      <c r="H249" s="17" t="str">
        <f t="shared" si="72"/>
        <v/>
      </c>
    </row>
    <row r="250" spans="1:8" s="74" customFormat="1" ht="20.100000000000001" customHeight="1" x14ac:dyDescent="0.2">
      <c r="A250" s="77" t="s">
        <v>613</v>
      </c>
      <c r="B250" s="69" t="s">
        <v>581</v>
      </c>
      <c r="C250" s="70"/>
      <c r="D250" s="70">
        <v>0</v>
      </c>
      <c r="E250" s="71" t="str">
        <f t="shared" ref="E250:E251" si="73">+IF(C250=0,"",C250/C$161)</f>
        <v/>
      </c>
      <c r="F250" s="71" t="str">
        <f t="shared" ref="F250:F251" si="74">+IF(D250=0,"",D250/D$161)</f>
        <v/>
      </c>
      <c r="G250" s="72" t="str">
        <f t="shared" ref="G250:G251" si="75">+IF(OR(AND(D250=0),(C250=0)),"0",((D250-C250)/C250))</f>
        <v>0</v>
      </c>
      <c r="H250" s="73" t="str">
        <f t="shared" ref="H250:H251" si="76">+IF(OR(AND(E250=""),(G250="")),"",E250*G250)</f>
        <v/>
      </c>
    </row>
    <row r="251" spans="1:8" s="74" customFormat="1" ht="20.100000000000001" customHeight="1" x14ac:dyDescent="0.2">
      <c r="A251" s="77" t="s">
        <v>613</v>
      </c>
      <c r="B251" s="69" t="s">
        <v>582</v>
      </c>
      <c r="C251" s="70"/>
      <c r="D251" s="70">
        <v>0</v>
      </c>
      <c r="E251" s="71" t="str">
        <f t="shared" si="73"/>
        <v/>
      </c>
      <c r="F251" s="71" t="str">
        <f t="shared" si="74"/>
        <v/>
      </c>
      <c r="G251" s="72" t="str">
        <f t="shared" si="75"/>
        <v>0</v>
      </c>
      <c r="H251" s="73" t="str">
        <f t="shared" si="76"/>
        <v/>
      </c>
    </row>
    <row r="252" spans="1:8" ht="20.100000000000001" customHeight="1" x14ac:dyDescent="0.2">
      <c r="B252" s="8" t="s">
        <v>66</v>
      </c>
      <c r="C252" s="9">
        <v>0</v>
      </c>
      <c r="D252" s="9">
        <v>0</v>
      </c>
      <c r="E252" s="15" t="str">
        <f t="shared" si="69"/>
        <v/>
      </c>
      <c r="F252" s="15" t="str">
        <f t="shared" si="70"/>
        <v/>
      </c>
      <c r="G252" s="14" t="str">
        <f t="shared" si="71"/>
        <v>0</v>
      </c>
      <c r="H252" s="17" t="str">
        <f t="shared" si="72"/>
        <v/>
      </c>
    </row>
    <row r="253" spans="1:8" ht="20.100000000000001" customHeight="1" x14ac:dyDescent="0.2">
      <c r="B253" s="8" t="s">
        <v>264</v>
      </c>
      <c r="C253" s="9">
        <v>2</v>
      </c>
      <c r="D253" s="9">
        <v>1</v>
      </c>
      <c r="E253" s="15">
        <f t="shared" si="69"/>
        <v>2.197802197802198E-2</v>
      </c>
      <c r="F253" s="15">
        <f t="shared" si="70"/>
        <v>2.2988505747126436E-3</v>
      </c>
      <c r="G253" s="14">
        <f t="shared" si="71"/>
        <v>-0.5</v>
      </c>
      <c r="H253" s="17">
        <f t="shared" si="72"/>
        <v>-1.098901098901099E-2</v>
      </c>
    </row>
    <row r="254" spans="1:8" ht="20.100000000000001" customHeight="1" x14ac:dyDescent="0.2">
      <c r="B254" s="8" t="s">
        <v>265</v>
      </c>
      <c r="C254" s="9">
        <v>0</v>
      </c>
      <c r="D254" s="9">
        <v>0</v>
      </c>
      <c r="E254" s="15" t="str">
        <f t="shared" si="69"/>
        <v/>
      </c>
      <c r="F254" s="15" t="str">
        <f t="shared" si="70"/>
        <v/>
      </c>
      <c r="G254" s="14" t="str">
        <f t="shared" si="71"/>
        <v>0</v>
      </c>
      <c r="H254" s="17" t="str">
        <f t="shared" si="72"/>
        <v/>
      </c>
    </row>
    <row r="255" spans="1:8" s="74" customFormat="1" ht="20.100000000000001" customHeight="1" x14ac:dyDescent="0.2">
      <c r="A255" s="77" t="s">
        <v>613</v>
      </c>
      <c r="B255" s="69" t="s">
        <v>583</v>
      </c>
      <c r="C255" s="70"/>
      <c r="D255" s="70">
        <v>0</v>
      </c>
      <c r="E255" s="71" t="str">
        <f t="shared" ref="E255:E260" si="77">+IF(C255=0,"",C255/C$161)</f>
        <v/>
      </c>
      <c r="F255" s="71" t="str">
        <f t="shared" ref="F255:F260" si="78">+IF(D255=0,"",D255/D$161)</f>
        <v/>
      </c>
      <c r="G255" s="72" t="str">
        <f t="shared" ref="G255:G260" si="79">+IF(OR(AND(D255=0),(C255=0)),"0",((D255-C255)/C255))</f>
        <v>0</v>
      </c>
      <c r="H255" s="73" t="str">
        <f t="shared" ref="H255:H260" si="80">+IF(OR(AND(E255=""),(G255="")),"",E255*G255)</f>
        <v/>
      </c>
    </row>
    <row r="256" spans="1:8" s="74" customFormat="1" ht="20.100000000000001" customHeight="1" x14ac:dyDescent="0.2">
      <c r="A256" s="77" t="s">
        <v>613</v>
      </c>
      <c r="B256" s="69" t="s">
        <v>584</v>
      </c>
      <c r="C256" s="70"/>
      <c r="D256" s="70">
        <v>0</v>
      </c>
      <c r="E256" s="71" t="str">
        <f t="shared" si="77"/>
        <v/>
      </c>
      <c r="F256" s="71" t="str">
        <f t="shared" si="78"/>
        <v/>
      </c>
      <c r="G256" s="72" t="str">
        <f t="shared" si="79"/>
        <v>0</v>
      </c>
      <c r="H256" s="73" t="str">
        <f t="shared" si="80"/>
        <v/>
      </c>
    </row>
    <row r="257" spans="1:8" s="74" customFormat="1" ht="20.100000000000001" customHeight="1" x14ac:dyDescent="0.2">
      <c r="A257" s="77" t="s">
        <v>613</v>
      </c>
      <c r="B257" s="69" t="s">
        <v>585</v>
      </c>
      <c r="C257" s="70"/>
      <c r="D257" s="70">
        <v>0</v>
      </c>
      <c r="E257" s="71" t="str">
        <f t="shared" si="77"/>
        <v/>
      </c>
      <c r="F257" s="71" t="str">
        <f t="shared" si="78"/>
        <v/>
      </c>
      <c r="G257" s="72" t="str">
        <f t="shared" si="79"/>
        <v>0</v>
      </c>
      <c r="H257" s="73" t="str">
        <f t="shared" si="80"/>
        <v/>
      </c>
    </row>
    <row r="258" spans="1:8" s="74" customFormat="1" ht="20.100000000000001" customHeight="1" x14ac:dyDescent="0.2">
      <c r="A258" s="77" t="s">
        <v>613</v>
      </c>
      <c r="B258" s="69" t="s">
        <v>586</v>
      </c>
      <c r="C258" s="70"/>
      <c r="D258" s="70">
        <v>0</v>
      </c>
      <c r="E258" s="71" t="str">
        <f t="shared" si="77"/>
        <v/>
      </c>
      <c r="F258" s="71" t="str">
        <f t="shared" si="78"/>
        <v/>
      </c>
      <c r="G258" s="72" t="str">
        <f t="shared" si="79"/>
        <v>0</v>
      </c>
      <c r="H258" s="73" t="str">
        <f t="shared" si="80"/>
        <v/>
      </c>
    </row>
    <row r="259" spans="1:8" s="74" customFormat="1" ht="20.100000000000001" customHeight="1" x14ac:dyDescent="0.2">
      <c r="A259" s="77" t="s">
        <v>613</v>
      </c>
      <c r="B259" s="69" t="s">
        <v>587</v>
      </c>
      <c r="C259" s="70"/>
      <c r="D259" s="70">
        <v>0</v>
      </c>
      <c r="E259" s="71" t="str">
        <f t="shared" si="77"/>
        <v/>
      </c>
      <c r="F259" s="71" t="str">
        <f t="shared" si="78"/>
        <v/>
      </c>
      <c r="G259" s="72" t="str">
        <f t="shared" si="79"/>
        <v>0</v>
      </c>
      <c r="H259" s="73" t="str">
        <f t="shared" si="80"/>
        <v/>
      </c>
    </row>
    <row r="260" spans="1:8" s="74" customFormat="1" ht="20.100000000000001" customHeight="1" x14ac:dyDescent="0.2">
      <c r="A260" s="77" t="s">
        <v>613</v>
      </c>
      <c r="B260" s="69" t="s">
        <v>588</v>
      </c>
      <c r="C260" s="70"/>
      <c r="D260" s="70">
        <v>3</v>
      </c>
      <c r="E260" s="71" t="str">
        <f t="shared" si="77"/>
        <v/>
      </c>
      <c r="F260" s="71">
        <f t="shared" si="78"/>
        <v>6.8965517241379309E-3</v>
      </c>
      <c r="G260" s="72" t="str">
        <f t="shared" si="79"/>
        <v>0</v>
      </c>
      <c r="H260" s="73" t="str">
        <f t="shared" si="80"/>
        <v/>
      </c>
    </row>
    <row r="261" spans="1:8" ht="20.100000000000001" customHeight="1" x14ac:dyDescent="0.2">
      <c r="B261" s="8" t="s">
        <v>70</v>
      </c>
      <c r="C261" s="9">
        <v>0</v>
      </c>
      <c r="D261" s="9">
        <v>0</v>
      </c>
      <c r="E261" s="15" t="str">
        <f t="shared" si="69"/>
        <v/>
      </c>
      <c r="F261" s="15" t="str">
        <f t="shared" si="70"/>
        <v/>
      </c>
      <c r="G261" s="14" t="str">
        <f t="shared" si="71"/>
        <v>0</v>
      </c>
      <c r="H261" s="17" t="str">
        <f t="shared" si="72"/>
        <v/>
      </c>
    </row>
    <row r="262" spans="1:8" ht="20.100000000000001" customHeight="1" x14ac:dyDescent="0.2">
      <c r="B262" s="8" t="s">
        <v>75</v>
      </c>
      <c r="C262" s="9">
        <v>0</v>
      </c>
      <c r="D262" s="9">
        <v>0</v>
      </c>
      <c r="E262" s="15" t="str">
        <f t="shared" si="69"/>
        <v/>
      </c>
      <c r="F262" s="15" t="str">
        <f t="shared" si="70"/>
        <v/>
      </c>
      <c r="G262" s="14" t="str">
        <f t="shared" si="71"/>
        <v>0</v>
      </c>
      <c r="H262" s="17" t="str">
        <f t="shared" si="72"/>
        <v/>
      </c>
    </row>
    <row r="263" spans="1:8" ht="20.100000000000001" customHeight="1" x14ac:dyDescent="0.2">
      <c r="B263" s="8" t="s">
        <v>71</v>
      </c>
      <c r="C263" s="9">
        <v>0</v>
      </c>
      <c r="D263" s="9">
        <v>0</v>
      </c>
      <c r="E263" s="15" t="str">
        <f t="shared" si="69"/>
        <v/>
      </c>
      <c r="F263" s="15" t="str">
        <f t="shared" si="70"/>
        <v/>
      </c>
      <c r="G263" s="14" t="str">
        <f t="shared" si="71"/>
        <v>0</v>
      </c>
      <c r="H263" s="17" t="str">
        <f t="shared" si="72"/>
        <v/>
      </c>
    </row>
    <row r="264" spans="1:8" ht="20.100000000000001" customHeight="1" x14ac:dyDescent="0.2">
      <c r="B264" s="8" t="s">
        <v>266</v>
      </c>
      <c r="C264" s="9">
        <v>0</v>
      </c>
      <c r="D264" s="9">
        <v>0</v>
      </c>
      <c r="E264" s="15" t="str">
        <f t="shared" si="69"/>
        <v/>
      </c>
      <c r="F264" s="15" t="str">
        <f t="shared" si="70"/>
        <v/>
      </c>
      <c r="G264" s="14" t="str">
        <f t="shared" si="71"/>
        <v>0</v>
      </c>
      <c r="H264" s="17" t="str">
        <f t="shared" si="72"/>
        <v/>
      </c>
    </row>
    <row r="265" spans="1:8" ht="20.100000000000001" customHeight="1" x14ac:dyDescent="0.2">
      <c r="B265" s="8" t="s">
        <v>68</v>
      </c>
      <c r="C265" s="9">
        <v>0</v>
      </c>
      <c r="D265" s="9">
        <v>0</v>
      </c>
      <c r="E265" s="15" t="str">
        <f t="shared" si="69"/>
        <v/>
      </c>
      <c r="F265" s="15" t="str">
        <f t="shared" si="70"/>
        <v/>
      </c>
      <c r="G265" s="14" t="str">
        <f t="shared" si="71"/>
        <v>0</v>
      </c>
      <c r="H265" s="17" t="str">
        <f t="shared" si="72"/>
        <v/>
      </c>
    </row>
    <row r="266" spans="1:8" s="74" customFormat="1" ht="20.100000000000001" customHeight="1" x14ac:dyDescent="0.2">
      <c r="A266" s="77" t="s">
        <v>613</v>
      </c>
      <c r="B266" s="69" t="s">
        <v>589</v>
      </c>
      <c r="C266" s="70"/>
      <c r="D266" s="70">
        <v>1</v>
      </c>
      <c r="E266" s="71" t="str">
        <f t="shared" ref="E266" si="81">+IF(C266=0,"",C266/C$161)</f>
        <v/>
      </c>
      <c r="F266" s="71">
        <f t="shared" ref="F266" si="82">+IF(D266=0,"",D266/D$161)</f>
        <v>2.2988505747126436E-3</v>
      </c>
      <c r="G266" s="72" t="str">
        <f t="shared" ref="G266" si="83">+IF(OR(AND(D266=0),(C266=0)),"0",((D266-C266)/C266))</f>
        <v>0</v>
      </c>
      <c r="H266" s="73" t="str">
        <f t="shared" ref="H266" si="84">+IF(OR(AND(E266=""),(G266="")),"",E266*G266)</f>
        <v/>
      </c>
    </row>
    <row r="267" spans="1:8" ht="20.100000000000001" customHeight="1" x14ac:dyDescent="0.2">
      <c r="B267" s="8" t="s">
        <v>73</v>
      </c>
      <c r="C267" s="9">
        <v>0</v>
      </c>
      <c r="D267" s="9">
        <v>0</v>
      </c>
      <c r="E267" s="15" t="str">
        <f t="shared" si="69"/>
        <v/>
      </c>
      <c r="F267" s="15" t="str">
        <f t="shared" si="70"/>
        <v/>
      </c>
      <c r="G267" s="14" t="str">
        <f t="shared" si="71"/>
        <v>0</v>
      </c>
      <c r="H267" s="17" t="str">
        <f t="shared" si="72"/>
        <v/>
      </c>
    </row>
    <row r="268" spans="1:8" ht="20.100000000000001" customHeight="1" x14ac:dyDescent="0.2">
      <c r="B268" s="8" t="s">
        <v>495</v>
      </c>
      <c r="C268" s="9">
        <v>0</v>
      </c>
      <c r="D268" s="9">
        <v>0</v>
      </c>
      <c r="E268" s="15" t="str">
        <f t="shared" si="69"/>
        <v/>
      </c>
      <c r="F268" s="15" t="str">
        <f t="shared" si="70"/>
        <v/>
      </c>
      <c r="G268" s="14" t="str">
        <f t="shared" si="71"/>
        <v>0</v>
      </c>
      <c r="H268" s="17" t="str">
        <f t="shared" si="72"/>
        <v/>
      </c>
    </row>
    <row r="269" spans="1:8" ht="20.100000000000001" customHeight="1" x14ac:dyDescent="0.2">
      <c r="B269" s="8" t="s">
        <v>69</v>
      </c>
      <c r="C269" s="9">
        <v>0</v>
      </c>
      <c r="D269" s="9">
        <v>0</v>
      </c>
      <c r="E269" s="15" t="str">
        <f t="shared" si="69"/>
        <v/>
      </c>
      <c r="F269" s="15" t="str">
        <f t="shared" si="70"/>
        <v/>
      </c>
      <c r="G269" s="14" t="str">
        <f t="shared" si="71"/>
        <v>0</v>
      </c>
      <c r="H269" s="17" t="str">
        <f t="shared" si="72"/>
        <v/>
      </c>
    </row>
    <row r="270" spans="1:8" ht="20.100000000000001" customHeight="1" x14ac:dyDescent="0.2">
      <c r="B270" s="8" t="s">
        <v>74</v>
      </c>
      <c r="C270" s="9">
        <v>0</v>
      </c>
      <c r="D270" s="9">
        <v>0</v>
      </c>
      <c r="E270" s="15" t="str">
        <f t="shared" si="69"/>
        <v/>
      </c>
      <c r="F270" s="15" t="str">
        <f t="shared" si="70"/>
        <v/>
      </c>
      <c r="G270" s="14" t="str">
        <f t="shared" si="71"/>
        <v>0</v>
      </c>
      <c r="H270" s="17" t="str">
        <f t="shared" si="72"/>
        <v/>
      </c>
    </row>
    <row r="271" spans="1:8" ht="20.100000000000001" customHeight="1" x14ac:dyDescent="0.2">
      <c r="B271" s="8" t="s">
        <v>267</v>
      </c>
      <c r="C271" s="9">
        <v>0</v>
      </c>
      <c r="D271" s="9">
        <v>0</v>
      </c>
      <c r="E271" s="15" t="str">
        <f t="shared" si="69"/>
        <v/>
      </c>
      <c r="F271" s="15" t="str">
        <f t="shared" si="70"/>
        <v/>
      </c>
      <c r="G271" s="14" t="str">
        <f t="shared" si="71"/>
        <v>0</v>
      </c>
      <c r="H271" s="17" t="str">
        <f t="shared" si="72"/>
        <v/>
      </c>
    </row>
    <row r="272" spans="1:8" ht="20.100000000000001" customHeight="1" x14ac:dyDescent="0.2">
      <c r="B272" s="8" t="s">
        <v>496</v>
      </c>
      <c r="C272" s="9">
        <v>0</v>
      </c>
      <c r="D272" s="9">
        <v>110</v>
      </c>
      <c r="E272" s="15" t="str">
        <f t="shared" si="69"/>
        <v/>
      </c>
      <c r="F272" s="15">
        <f t="shared" si="70"/>
        <v>0.25287356321839083</v>
      </c>
      <c r="G272" s="14" t="str">
        <f t="shared" si="71"/>
        <v>0</v>
      </c>
      <c r="H272" s="17" t="str">
        <f t="shared" si="72"/>
        <v/>
      </c>
    </row>
    <row r="273" spans="1:8" ht="20.100000000000001" customHeight="1" x14ac:dyDescent="0.2">
      <c r="B273" s="8" t="s">
        <v>76</v>
      </c>
      <c r="C273" s="9">
        <v>0</v>
      </c>
      <c r="D273" s="9">
        <v>0</v>
      </c>
      <c r="E273" s="15" t="str">
        <f t="shared" si="69"/>
        <v/>
      </c>
      <c r="F273" s="15" t="str">
        <f t="shared" si="70"/>
        <v/>
      </c>
      <c r="G273" s="14" t="str">
        <f t="shared" si="71"/>
        <v>0</v>
      </c>
      <c r="H273" s="17" t="str">
        <f t="shared" si="72"/>
        <v/>
      </c>
    </row>
    <row r="274" spans="1:8" s="74" customFormat="1" ht="20.100000000000001" customHeight="1" x14ac:dyDescent="0.2">
      <c r="A274" s="77" t="s">
        <v>613</v>
      </c>
      <c r="B274" s="69" t="s">
        <v>590</v>
      </c>
      <c r="C274" s="70"/>
      <c r="D274" s="70">
        <v>0</v>
      </c>
      <c r="E274" s="71" t="str">
        <f t="shared" ref="E274:E275" si="85">+IF(C274=0,"",C274/C$161)</f>
        <v/>
      </c>
      <c r="F274" s="71" t="str">
        <f t="shared" ref="F274:F275" si="86">+IF(D274=0,"",D274/D$161)</f>
        <v/>
      </c>
      <c r="G274" s="72" t="str">
        <f t="shared" ref="G274:G275" si="87">+IF(OR(AND(D274=0),(C274=0)),"0",((D274-C274)/C274))</f>
        <v>0</v>
      </c>
      <c r="H274" s="73" t="str">
        <f t="shared" ref="H274:H275" si="88">+IF(OR(AND(E274=""),(G274="")),"",E274*G274)</f>
        <v/>
      </c>
    </row>
    <row r="275" spans="1:8" s="74" customFormat="1" ht="20.100000000000001" customHeight="1" x14ac:dyDescent="0.2">
      <c r="A275" s="77" t="s">
        <v>613</v>
      </c>
      <c r="B275" s="69" t="s">
        <v>591</v>
      </c>
      <c r="C275" s="70"/>
      <c r="D275" s="70">
        <v>0</v>
      </c>
      <c r="E275" s="71" t="str">
        <f t="shared" si="85"/>
        <v/>
      </c>
      <c r="F275" s="71" t="str">
        <f t="shared" si="86"/>
        <v/>
      </c>
      <c r="G275" s="72" t="str">
        <f t="shared" si="87"/>
        <v>0</v>
      </c>
      <c r="H275" s="73" t="str">
        <f t="shared" si="88"/>
        <v/>
      </c>
    </row>
    <row r="276" spans="1:8" ht="20.100000000000001" customHeight="1" x14ac:dyDescent="0.2">
      <c r="B276" s="8" t="s">
        <v>77</v>
      </c>
      <c r="C276" s="9">
        <v>1</v>
      </c>
      <c r="D276" s="9">
        <v>3</v>
      </c>
      <c r="E276" s="15">
        <f t="shared" si="69"/>
        <v>1.098901098901099E-2</v>
      </c>
      <c r="F276" s="15">
        <f t="shared" si="70"/>
        <v>6.8965517241379309E-3</v>
      </c>
      <c r="G276" s="14">
        <f t="shared" si="71"/>
        <v>2</v>
      </c>
      <c r="H276" s="17">
        <f t="shared" si="72"/>
        <v>2.197802197802198E-2</v>
      </c>
    </row>
    <row r="277" spans="1:8" ht="20.100000000000001" customHeight="1" x14ac:dyDescent="0.2">
      <c r="B277" s="8" t="s">
        <v>72</v>
      </c>
      <c r="C277" s="9">
        <v>0</v>
      </c>
      <c r="D277" s="9">
        <v>0</v>
      </c>
      <c r="E277" s="15" t="str">
        <f t="shared" si="69"/>
        <v/>
      </c>
      <c r="F277" s="15" t="str">
        <f t="shared" si="70"/>
        <v/>
      </c>
      <c r="G277" s="14" t="str">
        <f t="shared" si="71"/>
        <v>0</v>
      </c>
      <c r="H277" s="17" t="str">
        <f t="shared" si="72"/>
        <v/>
      </c>
    </row>
    <row r="278" spans="1:8" s="74" customFormat="1" ht="20.100000000000001" customHeight="1" x14ac:dyDescent="0.2">
      <c r="A278" s="77" t="s">
        <v>613</v>
      </c>
      <c r="B278" s="69" t="s">
        <v>592</v>
      </c>
      <c r="C278" s="70"/>
      <c r="D278" s="70">
        <v>0</v>
      </c>
      <c r="E278" s="71" t="str">
        <f t="shared" ref="E278:E280" si="89">+IF(C278=0,"",C278/C$161)</f>
        <v/>
      </c>
      <c r="F278" s="71" t="str">
        <f t="shared" ref="F278:F280" si="90">+IF(D278=0,"",D278/D$161)</f>
        <v/>
      </c>
      <c r="G278" s="72" t="str">
        <f t="shared" ref="G278:G280" si="91">+IF(OR(AND(D278=0),(C278=0)),"0",((D278-C278)/C278))</f>
        <v>0</v>
      </c>
      <c r="H278" s="73" t="str">
        <f t="shared" ref="H278:H280" si="92">+IF(OR(AND(E278=""),(G278="")),"",E278*G278)</f>
        <v/>
      </c>
    </row>
    <row r="279" spans="1:8" s="74" customFormat="1" ht="20.100000000000001" customHeight="1" x14ac:dyDescent="0.2">
      <c r="A279" s="77" t="s">
        <v>613</v>
      </c>
      <c r="B279" s="69" t="s">
        <v>593</v>
      </c>
      <c r="C279" s="70"/>
      <c r="D279" s="70">
        <v>0</v>
      </c>
      <c r="E279" s="71" t="str">
        <f t="shared" si="89"/>
        <v/>
      </c>
      <c r="F279" s="71" t="str">
        <f t="shared" si="90"/>
        <v/>
      </c>
      <c r="G279" s="72" t="str">
        <f t="shared" si="91"/>
        <v>0</v>
      </c>
      <c r="H279" s="73" t="str">
        <f t="shared" si="92"/>
        <v/>
      </c>
    </row>
    <row r="280" spans="1:8" s="74" customFormat="1" ht="20.100000000000001" customHeight="1" x14ac:dyDescent="0.2">
      <c r="A280" s="77" t="s">
        <v>613</v>
      </c>
      <c r="B280" s="69" t="s">
        <v>594</v>
      </c>
      <c r="C280" s="70"/>
      <c r="D280" s="70">
        <v>0</v>
      </c>
      <c r="E280" s="71" t="str">
        <f t="shared" si="89"/>
        <v/>
      </c>
      <c r="F280" s="71" t="str">
        <f t="shared" si="90"/>
        <v/>
      </c>
      <c r="G280" s="72" t="str">
        <f t="shared" si="91"/>
        <v>0</v>
      </c>
      <c r="H280" s="73" t="str">
        <f t="shared" si="92"/>
        <v/>
      </c>
    </row>
    <row r="281" spans="1:8" s="74" customFormat="1" ht="20.100000000000001" customHeight="1" x14ac:dyDescent="0.2">
      <c r="B281" s="69" t="s">
        <v>497</v>
      </c>
      <c r="C281" s="70">
        <v>0</v>
      </c>
      <c r="D281" s="70">
        <v>0</v>
      </c>
      <c r="E281" s="71" t="str">
        <f t="shared" si="69"/>
        <v/>
      </c>
      <c r="F281" s="71" t="str">
        <f t="shared" si="70"/>
        <v/>
      </c>
      <c r="G281" s="72" t="str">
        <f t="shared" si="71"/>
        <v>0</v>
      </c>
      <c r="H281" s="73" t="str">
        <f t="shared" si="72"/>
        <v/>
      </c>
    </row>
    <row r="282" spans="1:8" s="74" customFormat="1" ht="20.100000000000001" customHeight="1" x14ac:dyDescent="0.2">
      <c r="B282" s="69" t="s">
        <v>498</v>
      </c>
      <c r="C282" s="70">
        <v>0</v>
      </c>
      <c r="D282" s="70">
        <v>0</v>
      </c>
      <c r="E282" s="71" t="str">
        <f t="shared" si="69"/>
        <v/>
      </c>
      <c r="F282" s="71" t="str">
        <f t="shared" si="70"/>
        <v/>
      </c>
      <c r="G282" s="72" t="str">
        <f t="shared" si="71"/>
        <v>0</v>
      </c>
      <c r="H282" s="73" t="str">
        <f t="shared" si="72"/>
        <v/>
      </c>
    </row>
    <row r="283" spans="1:8" s="74" customFormat="1" ht="20.100000000000001" customHeight="1" x14ac:dyDescent="0.2">
      <c r="A283" s="77" t="s">
        <v>613</v>
      </c>
      <c r="B283" s="69" t="s">
        <v>595</v>
      </c>
      <c r="C283" s="70"/>
      <c r="D283" s="70">
        <v>0</v>
      </c>
      <c r="E283" s="71" t="str">
        <f t="shared" ref="E283" si="93">+IF(C283=0,"",C283/C$161)</f>
        <v/>
      </c>
      <c r="F283" s="71" t="str">
        <f t="shared" ref="F283" si="94">+IF(D283=0,"",D283/D$161)</f>
        <v/>
      </c>
      <c r="G283" s="72" t="str">
        <f t="shared" ref="G283" si="95">+IF(OR(AND(D283=0),(C283=0)),"0",((D283-C283)/C283))</f>
        <v>0</v>
      </c>
      <c r="H283" s="73" t="str">
        <f t="shared" ref="H283" si="96">+IF(OR(AND(E283=""),(G283="")),"",E283*G283)</f>
        <v/>
      </c>
    </row>
    <row r="284" spans="1:8" ht="20.100000000000001" customHeight="1" x14ac:dyDescent="0.2">
      <c r="B284" s="8" t="s">
        <v>499</v>
      </c>
      <c r="C284" s="9">
        <v>0</v>
      </c>
      <c r="D284" s="9">
        <v>0</v>
      </c>
      <c r="E284" s="15" t="str">
        <f t="shared" si="69"/>
        <v/>
      </c>
      <c r="F284" s="15" t="str">
        <f t="shared" si="70"/>
        <v/>
      </c>
      <c r="G284" s="14" t="str">
        <f t="shared" si="71"/>
        <v>0</v>
      </c>
      <c r="H284" s="17" t="str">
        <f t="shared" si="72"/>
        <v/>
      </c>
    </row>
    <row r="285" spans="1:8" ht="20.100000000000001" customHeight="1" x14ac:dyDescent="0.2">
      <c r="B285" s="8" t="s">
        <v>500</v>
      </c>
      <c r="C285" s="9">
        <v>0</v>
      </c>
      <c r="D285" s="9">
        <v>0</v>
      </c>
      <c r="E285" s="15" t="str">
        <f t="shared" si="69"/>
        <v/>
      </c>
      <c r="F285" s="15" t="str">
        <f t="shared" si="70"/>
        <v/>
      </c>
      <c r="G285" s="14" t="str">
        <f t="shared" si="71"/>
        <v>0</v>
      </c>
      <c r="H285" s="17" t="str">
        <f t="shared" si="72"/>
        <v/>
      </c>
    </row>
    <row r="286" spans="1:8" ht="20.100000000000001" customHeight="1" x14ac:dyDescent="0.2">
      <c r="B286" s="8" t="s">
        <v>501</v>
      </c>
      <c r="C286" s="9">
        <v>0</v>
      </c>
      <c r="D286" s="9">
        <v>0</v>
      </c>
      <c r="E286" s="15" t="str">
        <f t="shared" si="69"/>
        <v/>
      </c>
      <c r="F286" s="15" t="str">
        <f t="shared" si="70"/>
        <v/>
      </c>
      <c r="G286" s="14" t="str">
        <f t="shared" si="71"/>
        <v>0</v>
      </c>
      <c r="H286" s="17" t="str">
        <f t="shared" si="72"/>
        <v/>
      </c>
    </row>
    <row r="287" spans="1:8" ht="20.100000000000001" customHeight="1" x14ac:dyDescent="0.2">
      <c r="B287" s="8" t="s">
        <v>78</v>
      </c>
      <c r="C287" s="9">
        <v>22</v>
      </c>
      <c r="D287" s="9">
        <v>59</v>
      </c>
      <c r="E287" s="15">
        <f t="shared" si="69"/>
        <v>0.24175824175824176</v>
      </c>
      <c r="F287" s="15">
        <f t="shared" si="70"/>
        <v>0.13563218390804599</v>
      </c>
      <c r="G287" s="14">
        <f t="shared" si="71"/>
        <v>1.6818181818181819</v>
      </c>
      <c r="H287" s="17">
        <f t="shared" si="72"/>
        <v>0.40659340659340659</v>
      </c>
    </row>
    <row r="288" spans="1:8" ht="20.100000000000001" customHeight="1" x14ac:dyDescent="0.2">
      <c r="B288" s="8" t="s">
        <v>268</v>
      </c>
      <c r="C288" s="9">
        <v>0</v>
      </c>
      <c r="D288" s="9">
        <v>0</v>
      </c>
      <c r="E288" s="15" t="str">
        <f t="shared" si="69"/>
        <v/>
      </c>
      <c r="F288" s="15" t="str">
        <f t="shared" si="70"/>
        <v/>
      </c>
      <c r="G288" s="14" t="str">
        <f t="shared" si="71"/>
        <v>0</v>
      </c>
      <c r="H288" s="17" t="str">
        <f t="shared" si="72"/>
        <v/>
      </c>
    </row>
    <row r="289" spans="2:8" ht="20.100000000000001" customHeight="1" x14ac:dyDescent="0.2">
      <c r="B289" s="8" t="s">
        <v>269</v>
      </c>
      <c r="C289" s="9">
        <v>0</v>
      </c>
      <c r="D289" s="9">
        <v>0</v>
      </c>
      <c r="E289" s="15" t="str">
        <f t="shared" si="69"/>
        <v/>
      </c>
      <c r="F289" s="15" t="str">
        <f t="shared" si="70"/>
        <v/>
      </c>
      <c r="G289" s="14" t="str">
        <f t="shared" si="71"/>
        <v>0</v>
      </c>
      <c r="H289" s="17" t="str">
        <f t="shared" si="72"/>
        <v/>
      </c>
    </row>
    <row r="290" spans="2:8" s="74" customFormat="1" ht="20.100000000000001" customHeight="1" x14ac:dyDescent="0.2">
      <c r="B290" s="69" t="s">
        <v>270</v>
      </c>
      <c r="C290" s="70">
        <v>0</v>
      </c>
      <c r="D290" s="70"/>
      <c r="E290" s="71" t="str">
        <f t="shared" si="69"/>
        <v/>
      </c>
      <c r="F290" s="71" t="str">
        <f t="shared" si="70"/>
        <v/>
      </c>
      <c r="G290" s="72" t="str">
        <f t="shared" si="71"/>
        <v>0</v>
      </c>
      <c r="H290" s="73" t="str">
        <f t="shared" si="72"/>
        <v/>
      </c>
    </row>
    <row r="291" spans="2:8" ht="20.100000000000001" customHeight="1" x14ac:dyDescent="0.2">
      <c r="B291" s="8" t="s">
        <v>79</v>
      </c>
      <c r="C291" s="9">
        <v>0</v>
      </c>
      <c r="D291" s="9">
        <v>0</v>
      </c>
      <c r="E291" s="15" t="str">
        <f t="shared" si="69"/>
        <v/>
      </c>
      <c r="F291" s="15" t="str">
        <f t="shared" si="70"/>
        <v/>
      </c>
      <c r="G291" s="14" t="str">
        <f t="shared" si="71"/>
        <v>0</v>
      </c>
      <c r="H291" s="17" t="str">
        <f t="shared" si="72"/>
        <v/>
      </c>
    </row>
    <row r="292" spans="2:8" ht="20.100000000000001" customHeight="1" x14ac:dyDescent="0.2">
      <c r="B292" s="8" t="s">
        <v>502</v>
      </c>
      <c r="C292" s="9">
        <v>0</v>
      </c>
      <c r="D292" s="9">
        <v>0</v>
      </c>
      <c r="E292" s="15" t="str">
        <f t="shared" si="69"/>
        <v/>
      </c>
      <c r="F292" s="15" t="str">
        <f t="shared" si="70"/>
        <v/>
      </c>
      <c r="G292" s="14" t="str">
        <f t="shared" si="71"/>
        <v>0</v>
      </c>
      <c r="H292" s="17" t="str">
        <f t="shared" si="72"/>
        <v/>
      </c>
    </row>
    <row r="293" spans="2:8" ht="20.100000000000001" customHeight="1" x14ac:dyDescent="0.2">
      <c r="B293" s="8" t="s">
        <v>503</v>
      </c>
      <c r="C293" s="9">
        <v>0</v>
      </c>
      <c r="D293" s="9">
        <v>0</v>
      </c>
      <c r="E293" s="15" t="str">
        <f t="shared" si="69"/>
        <v/>
      </c>
      <c r="F293" s="15" t="str">
        <f t="shared" si="70"/>
        <v/>
      </c>
      <c r="G293" s="14" t="str">
        <f t="shared" si="71"/>
        <v>0</v>
      </c>
      <c r="H293" s="17" t="str">
        <f t="shared" si="72"/>
        <v/>
      </c>
    </row>
    <row r="294" spans="2:8" ht="20.100000000000001" customHeight="1" x14ac:dyDescent="0.2">
      <c r="B294" s="8" t="s">
        <v>504</v>
      </c>
      <c r="C294" s="9">
        <v>0</v>
      </c>
      <c r="D294" s="9">
        <v>0</v>
      </c>
      <c r="E294" s="15" t="str">
        <f t="shared" si="69"/>
        <v/>
      </c>
      <c r="F294" s="15" t="str">
        <f t="shared" si="70"/>
        <v/>
      </c>
      <c r="G294" s="14" t="str">
        <f t="shared" si="71"/>
        <v>0</v>
      </c>
      <c r="H294" s="17" t="str">
        <f t="shared" si="72"/>
        <v/>
      </c>
    </row>
    <row r="295" spans="2:8" ht="20.100000000000001" customHeight="1" x14ac:dyDescent="0.2">
      <c r="B295" s="8" t="s">
        <v>505</v>
      </c>
      <c r="C295" s="9">
        <v>0</v>
      </c>
      <c r="D295" s="9">
        <v>0</v>
      </c>
      <c r="E295" s="15" t="str">
        <f t="shared" si="69"/>
        <v/>
      </c>
      <c r="F295" s="15" t="str">
        <f t="shared" si="70"/>
        <v/>
      </c>
      <c r="G295" s="14" t="str">
        <f t="shared" si="71"/>
        <v>0</v>
      </c>
      <c r="H295" s="17" t="str">
        <f t="shared" si="72"/>
        <v/>
      </c>
    </row>
    <row r="296" spans="2:8" ht="20.100000000000001" customHeight="1" x14ac:dyDescent="0.2">
      <c r="B296" s="8" t="s">
        <v>506</v>
      </c>
      <c r="C296" s="9">
        <v>0</v>
      </c>
      <c r="D296" s="9">
        <v>0</v>
      </c>
      <c r="E296" s="15" t="str">
        <f t="shared" si="69"/>
        <v/>
      </c>
      <c r="F296" s="15" t="str">
        <f t="shared" si="70"/>
        <v/>
      </c>
      <c r="G296" s="14" t="str">
        <f t="shared" si="71"/>
        <v>0</v>
      </c>
      <c r="H296" s="17" t="str">
        <f t="shared" si="72"/>
        <v/>
      </c>
    </row>
    <row r="297" spans="2:8" ht="20.100000000000001" customHeight="1" x14ac:dyDescent="0.2">
      <c r="B297" s="8" t="s">
        <v>507</v>
      </c>
      <c r="C297" s="9">
        <v>0</v>
      </c>
      <c r="D297" s="9">
        <v>4</v>
      </c>
      <c r="E297" s="15" t="str">
        <f t="shared" si="69"/>
        <v/>
      </c>
      <c r="F297" s="15">
        <f t="shared" si="70"/>
        <v>9.1954022988505746E-3</v>
      </c>
      <c r="G297" s="14" t="str">
        <f t="shared" si="71"/>
        <v>0</v>
      </c>
      <c r="H297" s="17" t="str">
        <f t="shared" si="72"/>
        <v/>
      </c>
    </row>
    <row r="298" spans="2:8" ht="20.100000000000001" customHeight="1" x14ac:dyDescent="0.2">
      <c r="B298" s="8" t="s">
        <v>508</v>
      </c>
      <c r="C298" s="9">
        <v>0</v>
      </c>
      <c r="D298" s="9">
        <v>0</v>
      </c>
      <c r="E298" s="15" t="str">
        <f t="shared" si="69"/>
        <v/>
      </c>
      <c r="F298" s="15" t="str">
        <f t="shared" si="70"/>
        <v/>
      </c>
      <c r="G298" s="14" t="str">
        <f t="shared" si="71"/>
        <v>0</v>
      </c>
      <c r="H298" s="17" t="str">
        <f t="shared" si="72"/>
        <v/>
      </c>
    </row>
    <row r="299" spans="2:8" ht="20.100000000000001" customHeight="1" x14ac:dyDescent="0.2">
      <c r="B299" s="8" t="s">
        <v>509</v>
      </c>
      <c r="C299" s="9">
        <v>0</v>
      </c>
      <c r="D299" s="9">
        <v>0</v>
      </c>
      <c r="E299" s="15" t="str">
        <f t="shared" si="69"/>
        <v/>
      </c>
      <c r="F299" s="15" t="str">
        <f t="shared" si="70"/>
        <v/>
      </c>
      <c r="G299" s="14" t="str">
        <f t="shared" si="71"/>
        <v>0</v>
      </c>
      <c r="H299" s="17" t="str">
        <f t="shared" si="72"/>
        <v/>
      </c>
    </row>
    <row r="300" spans="2:8" ht="20.100000000000001" customHeight="1" x14ac:dyDescent="0.2">
      <c r="B300" s="8" t="s">
        <v>271</v>
      </c>
      <c r="C300" s="9">
        <v>0</v>
      </c>
      <c r="D300" s="9">
        <v>0</v>
      </c>
      <c r="E300" s="15" t="str">
        <f t="shared" si="69"/>
        <v/>
      </c>
      <c r="F300" s="15" t="str">
        <f t="shared" si="70"/>
        <v/>
      </c>
      <c r="G300" s="14" t="str">
        <f t="shared" si="71"/>
        <v>0</v>
      </c>
      <c r="H300" s="17" t="str">
        <f t="shared" si="72"/>
        <v/>
      </c>
    </row>
    <row r="301" spans="2:8" ht="20.100000000000001" customHeight="1" x14ac:dyDescent="0.2">
      <c r="B301" s="8" t="s">
        <v>272</v>
      </c>
      <c r="C301" s="9">
        <v>0</v>
      </c>
      <c r="D301" s="9">
        <v>0</v>
      </c>
      <c r="E301" s="15" t="str">
        <f t="shared" si="69"/>
        <v/>
      </c>
      <c r="F301" s="15" t="str">
        <f t="shared" si="70"/>
        <v/>
      </c>
      <c r="G301" s="14" t="str">
        <f t="shared" si="71"/>
        <v>0</v>
      </c>
      <c r="H301" s="17" t="str">
        <f t="shared" si="72"/>
        <v/>
      </c>
    </row>
    <row r="302" spans="2:8" ht="20.100000000000001" customHeight="1" x14ac:dyDescent="0.2">
      <c r="B302" s="8" t="s">
        <v>510</v>
      </c>
      <c r="C302" s="9">
        <v>0</v>
      </c>
      <c r="D302" s="9">
        <v>0</v>
      </c>
      <c r="E302" s="15" t="str">
        <f t="shared" si="69"/>
        <v/>
      </c>
      <c r="F302" s="15" t="str">
        <f t="shared" si="70"/>
        <v/>
      </c>
      <c r="G302" s="14" t="str">
        <f t="shared" si="71"/>
        <v>0</v>
      </c>
      <c r="H302" s="17" t="str">
        <f t="shared" si="72"/>
        <v/>
      </c>
    </row>
    <row r="303" spans="2:8" ht="20.100000000000001" customHeight="1" x14ac:dyDescent="0.2">
      <c r="B303" s="8" t="s">
        <v>511</v>
      </c>
      <c r="C303" s="9">
        <v>0</v>
      </c>
      <c r="D303" s="9">
        <v>0</v>
      </c>
      <c r="E303" s="15" t="str">
        <f t="shared" si="69"/>
        <v/>
      </c>
      <c r="F303" s="15" t="str">
        <f t="shared" si="70"/>
        <v/>
      </c>
      <c r="G303" s="14" t="str">
        <f t="shared" si="71"/>
        <v>0</v>
      </c>
      <c r="H303" s="17" t="str">
        <f t="shared" si="72"/>
        <v/>
      </c>
    </row>
    <row r="304" spans="2:8" ht="20.100000000000001" customHeight="1" x14ac:dyDescent="0.2">
      <c r="B304" s="8" t="s">
        <v>512</v>
      </c>
      <c r="C304" s="9">
        <v>0</v>
      </c>
      <c r="D304" s="9">
        <v>0</v>
      </c>
      <c r="E304" s="15" t="str">
        <f t="shared" si="69"/>
        <v/>
      </c>
      <c r="F304" s="15" t="str">
        <f t="shared" si="70"/>
        <v/>
      </c>
      <c r="G304" s="14" t="str">
        <f t="shared" si="71"/>
        <v>0</v>
      </c>
      <c r="H304" s="17" t="str">
        <f t="shared" si="72"/>
        <v/>
      </c>
    </row>
    <row r="305" spans="1:8" ht="20.100000000000001" customHeight="1" x14ac:dyDescent="0.2">
      <c r="B305" s="8" t="s">
        <v>513</v>
      </c>
      <c r="C305" s="9">
        <v>0</v>
      </c>
      <c r="D305" s="9">
        <v>0</v>
      </c>
      <c r="E305" s="15" t="str">
        <f t="shared" si="69"/>
        <v/>
      </c>
      <c r="F305" s="15" t="str">
        <f t="shared" si="70"/>
        <v/>
      </c>
      <c r="G305" s="14" t="str">
        <f t="shared" si="71"/>
        <v>0</v>
      </c>
      <c r="H305" s="17" t="str">
        <f t="shared" si="72"/>
        <v/>
      </c>
    </row>
    <row r="306" spans="1:8" ht="20.100000000000001" customHeight="1" x14ac:dyDescent="0.2">
      <c r="B306" s="8" t="s">
        <v>514</v>
      </c>
      <c r="C306" s="9">
        <v>0</v>
      </c>
      <c r="D306" s="9">
        <v>0</v>
      </c>
      <c r="E306" s="15" t="str">
        <f t="shared" si="69"/>
        <v/>
      </c>
      <c r="F306" s="15" t="str">
        <f t="shared" si="70"/>
        <v/>
      </c>
      <c r="G306" s="14" t="str">
        <f t="shared" si="71"/>
        <v>0</v>
      </c>
      <c r="H306" s="17" t="str">
        <f t="shared" si="72"/>
        <v/>
      </c>
    </row>
    <row r="307" spans="1:8" ht="20.100000000000001" customHeight="1" x14ac:dyDescent="0.2">
      <c r="B307" s="8" t="s">
        <v>515</v>
      </c>
      <c r="C307" s="9">
        <v>0</v>
      </c>
      <c r="D307" s="9">
        <v>0</v>
      </c>
      <c r="E307" s="15" t="str">
        <f t="shared" si="69"/>
        <v/>
      </c>
      <c r="F307" s="15" t="str">
        <f t="shared" si="70"/>
        <v/>
      </c>
      <c r="G307" s="14" t="str">
        <f t="shared" si="71"/>
        <v>0</v>
      </c>
      <c r="H307" s="17" t="str">
        <f t="shared" si="72"/>
        <v/>
      </c>
    </row>
    <row r="308" spans="1:8" s="74" customFormat="1" ht="30" x14ac:dyDescent="0.2">
      <c r="A308" s="77" t="s">
        <v>613</v>
      </c>
      <c r="B308" s="69" t="s">
        <v>616</v>
      </c>
      <c r="C308" s="70"/>
      <c r="D308" s="70">
        <v>9</v>
      </c>
      <c r="E308" s="71" t="str">
        <f t="shared" ref="E308" si="97">+IF(C308=0,"",C308/C$161)</f>
        <v/>
      </c>
      <c r="F308" s="71">
        <f t="shared" ref="F308" si="98">+IF(D308=0,"",D308/D$161)</f>
        <v>2.0689655172413793E-2</v>
      </c>
      <c r="G308" s="72" t="str">
        <f t="shared" ref="G308" si="99">+IF(OR(AND(D308=0),(C308=0)),"0",((D308-C308)/C308))</f>
        <v>0</v>
      </c>
      <c r="H308" s="73" t="str">
        <f t="shared" ref="H308" si="100">+IF(OR(AND(E308=""),(G308="")),"",E308*G308)</f>
        <v/>
      </c>
    </row>
    <row r="309" spans="1:8" ht="20.100000000000001" customHeight="1" x14ac:dyDescent="0.2">
      <c r="B309" s="8" t="s">
        <v>516</v>
      </c>
      <c r="C309" s="9">
        <v>0</v>
      </c>
      <c r="D309" s="9">
        <v>0</v>
      </c>
      <c r="E309" s="15" t="str">
        <f t="shared" si="69"/>
        <v/>
      </c>
      <c r="F309" s="15" t="str">
        <f t="shared" si="70"/>
        <v/>
      </c>
      <c r="G309" s="14" t="str">
        <f t="shared" si="71"/>
        <v>0</v>
      </c>
      <c r="H309" s="17" t="str">
        <f t="shared" si="72"/>
        <v/>
      </c>
    </row>
    <row r="310" spans="1:8" ht="20.100000000000001" customHeight="1" x14ac:dyDescent="0.2">
      <c r="B310" s="8" t="s">
        <v>517</v>
      </c>
      <c r="C310" s="9">
        <v>0</v>
      </c>
      <c r="D310" s="9">
        <v>0</v>
      </c>
      <c r="E310" s="15" t="str">
        <f t="shared" si="69"/>
        <v/>
      </c>
      <c r="F310" s="15" t="str">
        <f t="shared" si="70"/>
        <v/>
      </c>
      <c r="G310" s="14" t="str">
        <f t="shared" si="71"/>
        <v>0</v>
      </c>
      <c r="H310" s="17" t="str">
        <f t="shared" si="72"/>
        <v/>
      </c>
    </row>
    <row r="311" spans="1:8" ht="20.100000000000001" customHeight="1" x14ac:dyDescent="0.2">
      <c r="B311" s="8" t="s">
        <v>518</v>
      </c>
      <c r="C311" s="9">
        <v>0</v>
      </c>
      <c r="D311" s="9">
        <v>0</v>
      </c>
      <c r="E311" s="15" t="str">
        <f t="shared" si="69"/>
        <v/>
      </c>
      <c r="F311" s="15" t="str">
        <f t="shared" si="70"/>
        <v/>
      </c>
      <c r="G311" s="14" t="str">
        <f t="shared" si="71"/>
        <v>0</v>
      </c>
      <c r="H311" s="17" t="str">
        <f t="shared" si="72"/>
        <v/>
      </c>
    </row>
    <row r="312" spans="1:8" ht="20.100000000000001" customHeight="1" x14ac:dyDescent="0.2">
      <c r="B312" s="8" t="s">
        <v>519</v>
      </c>
      <c r="C312" s="9">
        <v>0</v>
      </c>
      <c r="D312" s="9">
        <v>0</v>
      </c>
      <c r="E312" s="15" t="str">
        <f t="shared" si="69"/>
        <v/>
      </c>
      <c r="F312" s="15" t="str">
        <f t="shared" si="70"/>
        <v/>
      </c>
      <c r="G312" s="14" t="str">
        <f t="shared" si="71"/>
        <v>0</v>
      </c>
      <c r="H312" s="17" t="str">
        <f t="shared" si="72"/>
        <v/>
      </c>
    </row>
    <row r="313" spans="1:8" ht="20.100000000000001" customHeight="1" x14ac:dyDescent="0.2">
      <c r="B313" s="8" t="s">
        <v>520</v>
      </c>
      <c r="C313" s="9">
        <v>0</v>
      </c>
      <c r="D313" s="9">
        <v>0</v>
      </c>
      <c r="E313" s="15" t="str">
        <f t="shared" ref="E313:E320" si="101">+IF(C313=0,"",C313/C$161)</f>
        <v/>
      </c>
      <c r="F313" s="15" t="str">
        <f t="shared" ref="F313:F320" si="102">+IF(D313=0,"",D313/D$161)</f>
        <v/>
      </c>
      <c r="G313" s="14" t="str">
        <f t="shared" ref="G313:G320" si="103">+IF(OR(AND(D313=0),(C313=0)),"0",((D313-C313)/C313))</f>
        <v>0</v>
      </c>
      <c r="H313" s="17" t="str">
        <f t="shared" ref="H313:H320" si="104">+IF(OR(AND(E313=""),(G313="")),"",E313*G313)</f>
        <v/>
      </c>
    </row>
    <row r="314" spans="1:8" ht="20.100000000000001" customHeight="1" x14ac:dyDescent="0.2">
      <c r="B314" s="8" t="s">
        <v>521</v>
      </c>
      <c r="C314" s="9">
        <v>0</v>
      </c>
      <c r="D314" s="9">
        <v>0</v>
      </c>
      <c r="E314" s="15" t="str">
        <f t="shared" si="101"/>
        <v/>
      </c>
      <c r="F314" s="15" t="str">
        <f t="shared" si="102"/>
        <v/>
      </c>
      <c r="G314" s="14" t="str">
        <f t="shared" si="103"/>
        <v>0</v>
      </c>
      <c r="H314" s="17" t="str">
        <f t="shared" si="104"/>
        <v/>
      </c>
    </row>
    <row r="315" spans="1:8" ht="20.100000000000001" customHeight="1" x14ac:dyDescent="0.2">
      <c r="B315" s="8" t="s">
        <v>522</v>
      </c>
      <c r="C315" s="9">
        <v>0</v>
      </c>
      <c r="D315" s="9">
        <v>0</v>
      </c>
      <c r="E315" s="15" t="str">
        <f t="shared" si="101"/>
        <v/>
      </c>
      <c r="F315" s="15" t="str">
        <f t="shared" si="102"/>
        <v/>
      </c>
      <c r="G315" s="14" t="str">
        <f t="shared" si="103"/>
        <v>0</v>
      </c>
      <c r="H315" s="17" t="str">
        <f t="shared" si="104"/>
        <v/>
      </c>
    </row>
    <row r="316" spans="1:8" ht="20.100000000000001" customHeight="1" x14ac:dyDescent="0.2">
      <c r="B316" s="8" t="s">
        <v>523</v>
      </c>
      <c r="C316" s="9">
        <v>0</v>
      </c>
      <c r="D316" s="9">
        <v>0</v>
      </c>
      <c r="E316" s="15" t="str">
        <f t="shared" si="101"/>
        <v/>
      </c>
      <c r="F316" s="15" t="str">
        <f t="shared" si="102"/>
        <v/>
      </c>
      <c r="G316" s="14" t="str">
        <f t="shared" si="103"/>
        <v>0</v>
      </c>
      <c r="H316" s="17" t="str">
        <f t="shared" si="104"/>
        <v/>
      </c>
    </row>
    <row r="317" spans="1:8" ht="20.100000000000001" customHeight="1" x14ac:dyDescent="0.2">
      <c r="B317" s="8" t="s">
        <v>80</v>
      </c>
      <c r="C317" s="9">
        <v>0</v>
      </c>
      <c r="D317" s="9">
        <v>0</v>
      </c>
      <c r="E317" s="15" t="str">
        <f t="shared" si="101"/>
        <v/>
      </c>
      <c r="F317" s="15" t="str">
        <f t="shared" si="102"/>
        <v/>
      </c>
      <c r="G317" s="14" t="str">
        <f t="shared" si="103"/>
        <v>0</v>
      </c>
      <c r="H317" s="17" t="str">
        <f t="shared" si="104"/>
        <v/>
      </c>
    </row>
    <row r="318" spans="1:8" ht="20.100000000000001" customHeight="1" x14ac:dyDescent="0.2">
      <c r="B318" s="8" t="s">
        <v>273</v>
      </c>
      <c r="C318" s="9">
        <v>0</v>
      </c>
      <c r="D318" s="9">
        <v>0</v>
      </c>
      <c r="E318" s="15" t="str">
        <f t="shared" si="101"/>
        <v/>
      </c>
      <c r="F318" s="15" t="str">
        <f t="shared" si="102"/>
        <v/>
      </c>
      <c r="G318" s="14" t="str">
        <f t="shared" si="103"/>
        <v>0</v>
      </c>
      <c r="H318" s="17" t="str">
        <f t="shared" si="104"/>
        <v/>
      </c>
    </row>
    <row r="319" spans="1:8" ht="20.100000000000001" customHeight="1" x14ac:dyDescent="0.2">
      <c r="B319" s="8" t="s">
        <v>274</v>
      </c>
      <c r="C319" s="9">
        <v>0</v>
      </c>
      <c r="D319" s="9">
        <v>0</v>
      </c>
      <c r="E319" s="15" t="str">
        <f t="shared" si="101"/>
        <v/>
      </c>
      <c r="F319" s="15" t="str">
        <f t="shared" si="102"/>
        <v/>
      </c>
      <c r="G319" s="14" t="str">
        <f t="shared" si="103"/>
        <v>0</v>
      </c>
      <c r="H319" s="17" t="str">
        <f t="shared" si="104"/>
        <v/>
      </c>
    </row>
    <row r="320" spans="1:8" ht="20.100000000000001" customHeight="1" x14ac:dyDescent="0.2">
      <c r="B320" s="8" t="s">
        <v>275</v>
      </c>
      <c r="C320" s="9">
        <v>0</v>
      </c>
      <c r="D320" s="9">
        <v>0</v>
      </c>
      <c r="E320" s="15" t="str">
        <f t="shared" si="101"/>
        <v/>
      </c>
      <c r="F320" s="15" t="str">
        <f t="shared" si="102"/>
        <v/>
      </c>
      <c r="G320" s="14" t="str">
        <f t="shared" si="103"/>
        <v>0</v>
      </c>
      <c r="H320" s="17" t="str">
        <f t="shared" si="104"/>
        <v/>
      </c>
    </row>
    <row r="321" spans="1:8" s="74" customFormat="1" ht="20.100000000000001" customHeight="1" x14ac:dyDescent="0.2">
      <c r="A321" s="77" t="s">
        <v>613</v>
      </c>
      <c r="B321" s="69" t="s">
        <v>596</v>
      </c>
      <c r="C321" s="70"/>
      <c r="D321" s="70">
        <v>0</v>
      </c>
      <c r="E321" s="71" t="str">
        <f t="shared" ref="E321:E323" si="105">+IF(C321=0,"",C321/C$161)</f>
        <v/>
      </c>
      <c r="F321" s="71" t="str">
        <f t="shared" ref="F321:F323" si="106">+IF(D321=0,"",D321/D$161)</f>
        <v/>
      </c>
      <c r="G321" s="72" t="str">
        <f t="shared" ref="G321:G323" si="107">+IF(OR(AND(D321=0),(C321=0)),"0",((D321-C321)/C321))</f>
        <v>0</v>
      </c>
      <c r="H321" s="73" t="str">
        <f t="shared" ref="H321:H323" si="108">+IF(OR(AND(E321=""),(G321="")),"",E321*G321)</f>
        <v/>
      </c>
    </row>
    <row r="322" spans="1:8" s="74" customFormat="1" ht="20.100000000000001" customHeight="1" x14ac:dyDescent="0.2">
      <c r="A322" s="77" t="s">
        <v>613</v>
      </c>
      <c r="B322" s="69" t="s">
        <v>597</v>
      </c>
      <c r="C322" s="70"/>
      <c r="D322" s="70">
        <v>0</v>
      </c>
      <c r="E322" s="71" t="str">
        <f t="shared" si="105"/>
        <v/>
      </c>
      <c r="F322" s="71" t="str">
        <f t="shared" si="106"/>
        <v/>
      </c>
      <c r="G322" s="72" t="str">
        <f t="shared" si="107"/>
        <v>0</v>
      </c>
      <c r="H322" s="73" t="str">
        <f t="shared" si="108"/>
        <v/>
      </c>
    </row>
    <row r="323" spans="1:8" s="74" customFormat="1" ht="20.100000000000001" customHeight="1" x14ac:dyDescent="0.2">
      <c r="A323" s="77" t="s">
        <v>613</v>
      </c>
      <c r="B323" s="69" t="s">
        <v>598</v>
      </c>
      <c r="C323" s="70"/>
      <c r="D323" s="70">
        <v>0</v>
      </c>
      <c r="E323" s="71" t="str">
        <f t="shared" si="105"/>
        <v/>
      </c>
      <c r="F323" s="71" t="str">
        <f t="shared" si="106"/>
        <v/>
      </c>
      <c r="G323" s="72" t="str">
        <f t="shared" si="107"/>
        <v>0</v>
      </c>
      <c r="H323" s="73" t="str">
        <f t="shared" si="108"/>
        <v/>
      </c>
    </row>
    <row r="324" spans="1:8" ht="20.100000000000001" customHeight="1" x14ac:dyDescent="0.2">
      <c r="B324" s="22"/>
      <c r="C324" s="27"/>
      <c r="D324" s="27"/>
      <c r="E324" s="26"/>
      <c r="F324" s="26"/>
      <c r="G324" s="23"/>
      <c r="H324" s="24"/>
    </row>
    <row r="325" spans="1:8" ht="20.100000000000001" customHeight="1" x14ac:dyDescent="0.2">
      <c r="B325" s="22"/>
      <c r="C325" s="27"/>
      <c r="D325" s="27"/>
      <c r="E325" s="26"/>
      <c r="F325" s="26"/>
      <c r="G325" s="23"/>
      <c r="H325" s="24"/>
    </row>
    <row r="326" spans="1:8" s="4" customFormat="1" ht="26.25" customHeight="1" x14ac:dyDescent="0.2">
      <c r="B326" s="20"/>
      <c r="C326" s="20"/>
      <c r="D326" s="20"/>
      <c r="E326" s="20"/>
      <c r="F326" s="20"/>
      <c r="H326" s="3"/>
    </row>
    <row r="327" spans="1:8" ht="22.5" customHeight="1" x14ac:dyDescent="0.2">
      <c r="B327" s="54" t="s">
        <v>413</v>
      </c>
      <c r="C327" s="55" t="s">
        <v>414</v>
      </c>
      <c r="D327" s="56"/>
      <c r="E327" s="57" t="s">
        <v>378</v>
      </c>
      <c r="F327" s="56"/>
      <c r="G327" s="58" t="s">
        <v>457</v>
      </c>
      <c r="H327" s="58" t="s">
        <v>377</v>
      </c>
    </row>
    <row r="328" spans="1:8" ht="22.5" customHeight="1" x14ac:dyDescent="0.2">
      <c r="B328" s="54"/>
      <c r="C328" s="38">
        <v>2016</v>
      </c>
      <c r="D328" s="38">
        <v>2017</v>
      </c>
      <c r="E328" s="38">
        <v>2016</v>
      </c>
      <c r="F328" s="38">
        <v>2017</v>
      </c>
      <c r="G328" s="59"/>
      <c r="H328" s="59"/>
    </row>
    <row r="329" spans="1:8" x14ac:dyDescent="0.2">
      <c r="B329" s="33" t="s">
        <v>418</v>
      </c>
      <c r="C329" s="34">
        <f>SUM(C330:C546)</f>
        <v>427</v>
      </c>
      <c r="D329" s="35">
        <f>SUM(D330:D546)</f>
        <v>1107</v>
      </c>
      <c r="E329" s="36">
        <f>+IF(C329=0,"",C329/C$329)</f>
        <v>1</v>
      </c>
      <c r="F329" s="36">
        <f>+IF(D329=0,"",D329/D$329)</f>
        <v>1</v>
      </c>
      <c r="G329" s="36">
        <f>+IF(OR(AND(D329=0),(C329=0)),"0",((D329-C329)/C329))</f>
        <v>1.5925058548009368</v>
      </c>
      <c r="H329" s="36">
        <f>+IF(OR(AND(E329=""),(G329="")),"",E329*G329)</f>
        <v>1.5925058548009368</v>
      </c>
    </row>
    <row r="330" spans="1:8" ht="15" x14ac:dyDescent="0.2">
      <c r="B330" s="5" t="s">
        <v>86</v>
      </c>
      <c r="C330" s="9">
        <v>1</v>
      </c>
      <c r="D330" s="9">
        <v>4</v>
      </c>
      <c r="E330" s="15">
        <f>+IF(C330=0,"",C330/C$329)</f>
        <v>2.34192037470726E-3</v>
      </c>
      <c r="F330" s="15">
        <f>+IF(D330=0,"",D330/D$329)</f>
        <v>3.6133694670280035E-3</v>
      </c>
      <c r="G330" s="14">
        <f>+IF(OR(AND(D330=0),(C330=0)),"0",((D330-C330)/C330))</f>
        <v>3</v>
      </c>
      <c r="H330" s="17">
        <f>+IF(OR(AND(E330=""),(G330="")),"",E330*G330)</f>
        <v>7.0257611241217799E-3</v>
      </c>
    </row>
    <row r="331" spans="1:8" ht="15" x14ac:dyDescent="0.2">
      <c r="B331" s="5" t="s">
        <v>98</v>
      </c>
      <c r="C331" s="9">
        <v>0</v>
      </c>
      <c r="D331" s="9">
        <v>1</v>
      </c>
      <c r="E331" s="15" t="str">
        <f t="shared" ref="E331:E395" si="109">+IF(C331=0,"",C331/C$329)</f>
        <v/>
      </c>
      <c r="F331" s="15">
        <f t="shared" ref="F331:F395" si="110">+IF(D331=0,"",D331/D$329)</f>
        <v>9.0334236675700087E-4</v>
      </c>
      <c r="G331" s="14" t="str">
        <f t="shared" ref="G331:G395" si="111">+IF(OR(AND(D331=0),(C331=0)),"0",((D331-C331)/C331))</f>
        <v>0</v>
      </c>
      <c r="H331" s="17" t="str">
        <f t="shared" ref="H331:H395" si="112">+IF(OR(AND(E331=""),(G331="")),"",E331*G331)</f>
        <v/>
      </c>
    </row>
    <row r="332" spans="1:8" ht="15" x14ac:dyDescent="0.2">
      <c r="B332" s="5" t="s">
        <v>90</v>
      </c>
      <c r="C332" s="9">
        <v>0</v>
      </c>
      <c r="D332" s="9">
        <v>1</v>
      </c>
      <c r="E332" s="15" t="str">
        <f t="shared" si="109"/>
        <v/>
      </c>
      <c r="F332" s="15">
        <f t="shared" si="110"/>
        <v>9.0334236675700087E-4</v>
      </c>
      <c r="G332" s="14" t="str">
        <f t="shared" si="111"/>
        <v>0</v>
      </c>
      <c r="H332" s="17" t="str">
        <f t="shared" si="112"/>
        <v/>
      </c>
    </row>
    <row r="333" spans="1:8" ht="15" x14ac:dyDescent="0.2">
      <c r="B333" s="5" t="s">
        <v>81</v>
      </c>
      <c r="C333" s="9">
        <v>0</v>
      </c>
      <c r="D333" s="9">
        <v>1</v>
      </c>
      <c r="E333" s="15" t="str">
        <f t="shared" si="109"/>
        <v/>
      </c>
      <c r="F333" s="15">
        <f t="shared" si="110"/>
        <v>9.0334236675700087E-4</v>
      </c>
      <c r="G333" s="14" t="str">
        <f t="shared" si="111"/>
        <v>0</v>
      </c>
      <c r="H333" s="17" t="str">
        <f t="shared" si="112"/>
        <v/>
      </c>
    </row>
    <row r="334" spans="1:8" ht="15" x14ac:dyDescent="0.2">
      <c r="B334" s="5" t="s">
        <v>97</v>
      </c>
      <c r="C334" s="9">
        <v>0</v>
      </c>
      <c r="D334" s="9">
        <v>0</v>
      </c>
      <c r="E334" s="15" t="str">
        <f t="shared" si="109"/>
        <v/>
      </c>
      <c r="F334" s="15" t="str">
        <f t="shared" si="110"/>
        <v/>
      </c>
      <c r="G334" s="14" t="str">
        <f t="shared" si="111"/>
        <v>0</v>
      </c>
      <c r="H334" s="17" t="str">
        <f t="shared" si="112"/>
        <v/>
      </c>
    </row>
    <row r="335" spans="1:8" ht="15" x14ac:dyDescent="0.2">
      <c r="B335" s="5" t="s">
        <v>96</v>
      </c>
      <c r="C335" s="9">
        <v>0</v>
      </c>
      <c r="D335" s="9">
        <v>0</v>
      </c>
      <c r="E335" s="15" t="str">
        <f t="shared" si="109"/>
        <v/>
      </c>
      <c r="F335" s="15" t="str">
        <f t="shared" si="110"/>
        <v/>
      </c>
      <c r="G335" s="14" t="str">
        <f t="shared" si="111"/>
        <v>0</v>
      </c>
      <c r="H335" s="17" t="str">
        <f t="shared" si="112"/>
        <v/>
      </c>
    </row>
    <row r="336" spans="1:8" ht="15" x14ac:dyDescent="0.2">
      <c r="B336" s="5" t="s">
        <v>524</v>
      </c>
      <c r="C336" s="9">
        <v>1</v>
      </c>
      <c r="D336" s="9">
        <v>4</v>
      </c>
      <c r="E336" s="15">
        <f t="shared" si="109"/>
        <v>2.34192037470726E-3</v>
      </c>
      <c r="F336" s="15">
        <f t="shared" si="110"/>
        <v>3.6133694670280035E-3</v>
      </c>
      <c r="G336" s="14">
        <f t="shared" si="111"/>
        <v>3</v>
      </c>
      <c r="H336" s="17">
        <f t="shared" si="112"/>
        <v>7.0257611241217799E-3</v>
      </c>
    </row>
    <row r="337" spans="2:8" ht="15" x14ac:dyDescent="0.2">
      <c r="B337" s="5" t="s">
        <v>94</v>
      </c>
      <c r="C337" s="9">
        <v>0</v>
      </c>
      <c r="D337" s="9">
        <v>0</v>
      </c>
      <c r="E337" s="15" t="str">
        <f t="shared" si="109"/>
        <v/>
      </c>
      <c r="F337" s="15" t="str">
        <f t="shared" si="110"/>
        <v/>
      </c>
      <c r="G337" s="14" t="str">
        <f t="shared" si="111"/>
        <v>0</v>
      </c>
      <c r="H337" s="17" t="str">
        <f t="shared" si="112"/>
        <v/>
      </c>
    </row>
    <row r="338" spans="2:8" ht="15" x14ac:dyDescent="0.2">
      <c r="B338" s="5" t="s">
        <v>93</v>
      </c>
      <c r="C338" s="9">
        <v>0</v>
      </c>
      <c r="D338" s="9">
        <v>0</v>
      </c>
      <c r="E338" s="15" t="str">
        <f t="shared" si="109"/>
        <v/>
      </c>
      <c r="F338" s="15" t="str">
        <f t="shared" si="110"/>
        <v/>
      </c>
      <c r="G338" s="14" t="str">
        <f t="shared" si="111"/>
        <v>0</v>
      </c>
      <c r="H338" s="17" t="str">
        <f t="shared" si="112"/>
        <v/>
      </c>
    </row>
    <row r="339" spans="2:8" ht="15" x14ac:dyDescent="0.2">
      <c r="B339" s="5" t="s">
        <v>92</v>
      </c>
      <c r="C339" s="9">
        <v>0</v>
      </c>
      <c r="D339" s="9">
        <v>1</v>
      </c>
      <c r="E339" s="15" t="str">
        <f t="shared" si="109"/>
        <v/>
      </c>
      <c r="F339" s="15">
        <f t="shared" si="110"/>
        <v>9.0334236675700087E-4</v>
      </c>
      <c r="G339" s="14" t="str">
        <f t="shared" si="111"/>
        <v>0</v>
      </c>
      <c r="H339" s="17" t="str">
        <f t="shared" si="112"/>
        <v/>
      </c>
    </row>
    <row r="340" spans="2:8" ht="15" x14ac:dyDescent="0.2">
      <c r="B340" s="5" t="s">
        <v>276</v>
      </c>
      <c r="C340" s="9">
        <v>0</v>
      </c>
      <c r="D340" s="9">
        <v>0</v>
      </c>
      <c r="E340" s="15" t="str">
        <f t="shared" si="109"/>
        <v/>
      </c>
      <c r="F340" s="15" t="str">
        <f t="shared" si="110"/>
        <v/>
      </c>
      <c r="G340" s="14" t="str">
        <f t="shared" si="111"/>
        <v>0</v>
      </c>
      <c r="H340" s="17" t="str">
        <f t="shared" si="112"/>
        <v/>
      </c>
    </row>
    <row r="341" spans="2:8" ht="15" x14ac:dyDescent="0.2">
      <c r="B341" s="5" t="s">
        <v>525</v>
      </c>
      <c r="C341" s="9">
        <v>0</v>
      </c>
      <c r="D341" s="9">
        <v>0</v>
      </c>
      <c r="E341" s="15" t="str">
        <f t="shared" si="109"/>
        <v/>
      </c>
      <c r="F341" s="15" t="str">
        <f t="shared" si="110"/>
        <v/>
      </c>
      <c r="G341" s="14" t="str">
        <f t="shared" si="111"/>
        <v>0</v>
      </c>
      <c r="H341" s="17" t="str">
        <f t="shared" si="112"/>
        <v/>
      </c>
    </row>
    <row r="342" spans="2:8" ht="15" x14ac:dyDescent="0.2">
      <c r="B342" s="5" t="s">
        <v>95</v>
      </c>
      <c r="C342" s="9">
        <v>152</v>
      </c>
      <c r="D342" s="9">
        <v>154</v>
      </c>
      <c r="E342" s="15">
        <f t="shared" si="109"/>
        <v>0.35597189695550352</v>
      </c>
      <c r="F342" s="15">
        <f t="shared" si="110"/>
        <v>0.13911472448057813</v>
      </c>
      <c r="G342" s="14">
        <f t="shared" si="111"/>
        <v>1.3157894736842105E-2</v>
      </c>
      <c r="H342" s="17">
        <f t="shared" si="112"/>
        <v>4.6838407494145199E-3</v>
      </c>
    </row>
    <row r="343" spans="2:8" ht="15" x14ac:dyDescent="0.2">
      <c r="B343" s="5" t="s">
        <v>85</v>
      </c>
      <c r="C343" s="9">
        <v>0</v>
      </c>
      <c r="D343" s="9">
        <v>0</v>
      </c>
      <c r="E343" s="15" t="str">
        <f t="shared" si="109"/>
        <v/>
      </c>
      <c r="F343" s="15" t="str">
        <f t="shared" si="110"/>
        <v/>
      </c>
      <c r="G343" s="14" t="str">
        <f t="shared" si="111"/>
        <v>0</v>
      </c>
      <c r="H343" s="17" t="str">
        <f t="shared" si="112"/>
        <v/>
      </c>
    </row>
    <row r="344" spans="2:8" ht="15" x14ac:dyDescent="0.2">
      <c r="B344" s="5" t="s">
        <v>82</v>
      </c>
      <c r="C344" s="9">
        <v>0</v>
      </c>
      <c r="D344" s="9">
        <v>0</v>
      </c>
      <c r="E344" s="15" t="str">
        <f t="shared" si="109"/>
        <v/>
      </c>
      <c r="F344" s="15" t="str">
        <f t="shared" si="110"/>
        <v/>
      </c>
      <c r="G344" s="14" t="str">
        <f t="shared" si="111"/>
        <v>0</v>
      </c>
      <c r="H344" s="17" t="str">
        <f t="shared" si="112"/>
        <v/>
      </c>
    </row>
    <row r="345" spans="2:8" ht="15" x14ac:dyDescent="0.2">
      <c r="B345" s="5" t="s">
        <v>91</v>
      </c>
      <c r="C345" s="9">
        <v>0</v>
      </c>
      <c r="D345" s="9">
        <v>2</v>
      </c>
      <c r="E345" s="15" t="str">
        <f t="shared" si="109"/>
        <v/>
      </c>
      <c r="F345" s="15">
        <f t="shared" si="110"/>
        <v>1.8066847335140017E-3</v>
      </c>
      <c r="G345" s="14" t="str">
        <f t="shared" si="111"/>
        <v>0</v>
      </c>
      <c r="H345" s="17" t="str">
        <f t="shared" si="112"/>
        <v/>
      </c>
    </row>
    <row r="346" spans="2:8" ht="15" x14ac:dyDescent="0.2">
      <c r="B346" s="5" t="s">
        <v>88</v>
      </c>
      <c r="C346" s="9">
        <v>0</v>
      </c>
      <c r="D346" s="9">
        <v>0</v>
      </c>
      <c r="E346" s="15" t="str">
        <f t="shared" si="109"/>
        <v/>
      </c>
      <c r="F346" s="15" t="str">
        <f t="shared" si="110"/>
        <v/>
      </c>
      <c r="G346" s="14" t="str">
        <f t="shared" si="111"/>
        <v>0</v>
      </c>
      <c r="H346" s="17" t="str">
        <f t="shared" si="112"/>
        <v/>
      </c>
    </row>
    <row r="347" spans="2:8" ht="15" x14ac:dyDescent="0.2">
      <c r="B347" s="5" t="s">
        <v>83</v>
      </c>
      <c r="C347" s="9">
        <v>0</v>
      </c>
      <c r="D347" s="9">
        <v>0</v>
      </c>
      <c r="E347" s="15" t="str">
        <f t="shared" si="109"/>
        <v/>
      </c>
      <c r="F347" s="15" t="str">
        <f t="shared" si="110"/>
        <v/>
      </c>
      <c r="G347" s="14" t="str">
        <f t="shared" si="111"/>
        <v>0</v>
      </c>
      <c r="H347" s="17" t="str">
        <f t="shared" si="112"/>
        <v/>
      </c>
    </row>
    <row r="348" spans="2:8" ht="15" x14ac:dyDescent="0.2">
      <c r="B348" s="5" t="s">
        <v>277</v>
      </c>
      <c r="C348" s="9">
        <v>0</v>
      </c>
      <c r="D348" s="9">
        <v>0</v>
      </c>
      <c r="E348" s="15" t="str">
        <f t="shared" si="109"/>
        <v/>
      </c>
      <c r="F348" s="15" t="str">
        <f t="shared" si="110"/>
        <v/>
      </c>
      <c r="G348" s="14" t="str">
        <f t="shared" si="111"/>
        <v>0</v>
      </c>
      <c r="H348" s="17" t="str">
        <f t="shared" si="112"/>
        <v/>
      </c>
    </row>
    <row r="349" spans="2:8" ht="15" x14ac:dyDescent="0.2">
      <c r="B349" s="5" t="s">
        <v>278</v>
      </c>
      <c r="C349" s="9">
        <v>31</v>
      </c>
      <c r="D349" s="9">
        <v>211</v>
      </c>
      <c r="E349" s="15">
        <f t="shared" si="109"/>
        <v>7.2599531615925056E-2</v>
      </c>
      <c r="F349" s="15">
        <f t="shared" si="110"/>
        <v>0.19060523938572718</v>
      </c>
      <c r="G349" s="14">
        <f t="shared" si="111"/>
        <v>5.806451612903226</v>
      </c>
      <c r="H349" s="17">
        <f t="shared" si="112"/>
        <v>0.42154566744730682</v>
      </c>
    </row>
    <row r="350" spans="2:8" ht="15" x14ac:dyDescent="0.2">
      <c r="B350" s="5" t="s">
        <v>279</v>
      </c>
      <c r="C350" s="9">
        <v>1</v>
      </c>
      <c r="D350" s="9">
        <v>2</v>
      </c>
      <c r="E350" s="15">
        <f t="shared" si="109"/>
        <v>2.34192037470726E-3</v>
      </c>
      <c r="F350" s="15">
        <f t="shared" si="110"/>
        <v>1.8066847335140017E-3</v>
      </c>
      <c r="G350" s="14">
        <f t="shared" si="111"/>
        <v>1</v>
      </c>
      <c r="H350" s="17">
        <f t="shared" si="112"/>
        <v>2.34192037470726E-3</v>
      </c>
    </row>
    <row r="351" spans="2:8" ht="15" x14ac:dyDescent="0.2">
      <c r="B351" s="5" t="s">
        <v>87</v>
      </c>
      <c r="C351" s="9">
        <v>0</v>
      </c>
      <c r="D351" s="9">
        <v>0</v>
      </c>
      <c r="E351" s="15" t="str">
        <f t="shared" si="109"/>
        <v/>
      </c>
      <c r="F351" s="15" t="str">
        <f t="shared" si="110"/>
        <v/>
      </c>
      <c r="G351" s="14" t="str">
        <f t="shared" si="111"/>
        <v>0</v>
      </c>
      <c r="H351" s="17" t="str">
        <f t="shared" si="112"/>
        <v/>
      </c>
    </row>
    <row r="352" spans="2:8" ht="15" x14ac:dyDescent="0.2">
      <c r="B352" s="5" t="s">
        <v>89</v>
      </c>
      <c r="C352" s="9">
        <v>0</v>
      </c>
      <c r="D352" s="9">
        <v>3</v>
      </c>
      <c r="E352" s="15" t="str">
        <f t="shared" si="109"/>
        <v/>
      </c>
      <c r="F352" s="15">
        <f t="shared" si="110"/>
        <v>2.7100271002710027E-3</v>
      </c>
      <c r="G352" s="14" t="str">
        <f t="shared" si="111"/>
        <v>0</v>
      </c>
      <c r="H352" s="17" t="str">
        <f t="shared" si="112"/>
        <v/>
      </c>
    </row>
    <row r="353" spans="2:8" ht="15" x14ac:dyDescent="0.2">
      <c r="B353" s="5" t="s">
        <v>280</v>
      </c>
      <c r="C353" s="9">
        <v>0</v>
      </c>
      <c r="D353" s="9">
        <v>1</v>
      </c>
      <c r="E353" s="15" t="str">
        <f t="shared" si="109"/>
        <v/>
      </c>
      <c r="F353" s="15">
        <f t="shared" si="110"/>
        <v>9.0334236675700087E-4</v>
      </c>
      <c r="G353" s="14" t="str">
        <f t="shared" si="111"/>
        <v>0</v>
      </c>
      <c r="H353" s="17" t="str">
        <f t="shared" si="112"/>
        <v/>
      </c>
    </row>
    <row r="354" spans="2:8" ht="15" x14ac:dyDescent="0.2">
      <c r="B354" s="5" t="s">
        <v>100</v>
      </c>
      <c r="C354" s="9">
        <v>0</v>
      </c>
      <c r="D354" s="9">
        <v>66</v>
      </c>
      <c r="E354" s="15" t="str">
        <f t="shared" si="109"/>
        <v/>
      </c>
      <c r="F354" s="15">
        <f t="shared" si="110"/>
        <v>5.9620596205962058E-2</v>
      </c>
      <c r="G354" s="14" t="str">
        <f t="shared" si="111"/>
        <v>0</v>
      </c>
      <c r="H354" s="17" t="str">
        <f t="shared" si="112"/>
        <v/>
      </c>
    </row>
    <row r="355" spans="2:8" ht="15" x14ac:dyDescent="0.2">
      <c r="B355" s="5" t="s">
        <v>99</v>
      </c>
      <c r="C355" s="9">
        <v>0</v>
      </c>
      <c r="D355" s="9">
        <v>0</v>
      </c>
      <c r="E355" s="15" t="str">
        <f t="shared" si="109"/>
        <v/>
      </c>
      <c r="F355" s="15" t="str">
        <f t="shared" si="110"/>
        <v/>
      </c>
      <c r="G355" s="14" t="str">
        <f t="shared" si="111"/>
        <v>0</v>
      </c>
      <c r="H355" s="17" t="str">
        <f t="shared" si="112"/>
        <v/>
      </c>
    </row>
    <row r="356" spans="2:8" ht="15" x14ac:dyDescent="0.2">
      <c r="B356" s="5" t="s">
        <v>84</v>
      </c>
      <c r="C356" s="9">
        <v>0</v>
      </c>
      <c r="D356" s="9">
        <v>0</v>
      </c>
      <c r="E356" s="15" t="str">
        <f t="shared" si="109"/>
        <v/>
      </c>
      <c r="F356" s="15" t="str">
        <f t="shared" si="110"/>
        <v/>
      </c>
      <c r="G356" s="14" t="str">
        <f t="shared" si="111"/>
        <v>0</v>
      </c>
      <c r="H356" s="17" t="str">
        <f t="shared" si="112"/>
        <v/>
      </c>
    </row>
    <row r="357" spans="2:8" ht="15" x14ac:dyDescent="0.2">
      <c r="B357" s="5" t="s">
        <v>281</v>
      </c>
      <c r="C357" s="9">
        <v>0</v>
      </c>
      <c r="D357" s="9">
        <v>0</v>
      </c>
      <c r="E357" s="15" t="str">
        <f t="shared" si="109"/>
        <v/>
      </c>
      <c r="F357" s="15" t="str">
        <f t="shared" si="110"/>
        <v/>
      </c>
      <c r="G357" s="14" t="str">
        <f t="shared" si="111"/>
        <v>0</v>
      </c>
      <c r="H357" s="17" t="str">
        <f t="shared" si="112"/>
        <v/>
      </c>
    </row>
    <row r="358" spans="2:8" ht="15" x14ac:dyDescent="0.2">
      <c r="B358" s="5" t="s">
        <v>371</v>
      </c>
      <c r="C358" s="9">
        <v>0</v>
      </c>
      <c r="D358" s="9">
        <v>43</v>
      </c>
      <c r="E358" s="15" t="str">
        <f t="shared" si="109"/>
        <v/>
      </c>
      <c r="F358" s="15">
        <f t="shared" si="110"/>
        <v>3.8843721770551037E-2</v>
      </c>
      <c r="G358" s="14" t="str">
        <f t="shared" si="111"/>
        <v>0</v>
      </c>
      <c r="H358" s="17" t="str">
        <f t="shared" si="112"/>
        <v/>
      </c>
    </row>
    <row r="359" spans="2:8" ht="15" x14ac:dyDescent="0.2">
      <c r="B359" s="5" t="s">
        <v>372</v>
      </c>
      <c r="C359" s="9">
        <v>0</v>
      </c>
      <c r="D359" s="9">
        <v>0</v>
      </c>
      <c r="E359" s="15" t="str">
        <f t="shared" si="109"/>
        <v/>
      </c>
      <c r="F359" s="15" t="str">
        <f t="shared" si="110"/>
        <v/>
      </c>
      <c r="G359" s="14" t="str">
        <f t="shared" si="111"/>
        <v>0</v>
      </c>
      <c r="H359" s="17" t="str">
        <f t="shared" si="112"/>
        <v/>
      </c>
    </row>
    <row r="360" spans="2:8" ht="15" x14ac:dyDescent="0.2">
      <c r="B360" s="5" t="s">
        <v>526</v>
      </c>
      <c r="C360" s="9">
        <v>0</v>
      </c>
      <c r="D360" s="9">
        <v>16</v>
      </c>
      <c r="E360" s="15" t="str">
        <f t="shared" si="109"/>
        <v/>
      </c>
      <c r="F360" s="15">
        <f t="shared" si="110"/>
        <v>1.4453477868112014E-2</v>
      </c>
      <c r="G360" s="14" t="str">
        <f t="shared" si="111"/>
        <v>0</v>
      </c>
      <c r="H360" s="17" t="str">
        <f t="shared" si="112"/>
        <v/>
      </c>
    </row>
    <row r="361" spans="2:8" ht="15" x14ac:dyDescent="0.2">
      <c r="B361" s="5" t="s">
        <v>527</v>
      </c>
      <c r="C361" s="9">
        <v>49</v>
      </c>
      <c r="D361" s="9">
        <v>8</v>
      </c>
      <c r="E361" s="15">
        <f t="shared" si="109"/>
        <v>0.11475409836065574</v>
      </c>
      <c r="F361" s="15">
        <f t="shared" si="110"/>
        <v>7.2267389340560069E-3</v>
      </c>
      <c r="G361" s="14">
        <f t="shared" si="111"/>
        <v>-0.83673469387755106</v>
      </c>
      <c r="H361" s="17">
        <f t="shared" si="112"/>
        <v>-9.6018735362997668E-2</v>
      </c>
    </row>
    <row r="362" spans="2:8" ht="15" x14ac:dyDescent="0.2">
      <c r="B362" s="5" t="s">
        <v>528</v>
      </c>
      <c r="C362" s="9">
        <v>0</v>
      </c>
      <c r="D362" s="9">
        <v>0</v>
      </c>
      <c r="E362" s="15" t="str">
        <f t="shared" si="109"/>
        <v/>
      </c>
      <c r="F362" s="15" t="str">
        <f t="shared" si="110"/>
        <v/>
      </c>
      <c r="G362" s="14" t="str">
        <f t="shared" si="111"/>
        <v>0</v>
      </c>
      <c r="H362" s="17" t="str">
        <f t="shared" si="112"/>
        <v/>
      </c>
    </row>
    <row r="363" spans="2:8" ht="15" x14ac:dyDescent="0.2">
      <c r="B363" s="5" t="s">
        <v>529</v>
      </c>
      <c r="C363" s="9">
        <v>66</v>
      </c>
      <c r="D363" s="9">
        <v>37</v>
      </c>
      <c r="E363" s="15">
        <f t="shared" si="109"/>
        <v>0.15456674473067916</v>
      </c>
      <c r="F363" s="15">
        <f t="shared" si="110"/>
        <v>3.342366757000903E-2</v>
      </c>
      <c r="G363" s="14">
        <f t="shared" si="111"/>
        <v>-0.43939393939393939</v>
      </c>
      <c r="H363" s="17">
        <f t="shared" si="112"/>
        <v>-6.7915690866510545E-2</v>
      </c>
    </row>
    <row r="364" spans="2:8" ht="15" x14ac:dyDescent="0.2">
      <c r="B364" s="5" t="s">
        <v>282</v>
      </c>
      <c r="C364" s="9">
        <v>0</v>
      </c>
      <c r="D364" s="9">
        <v>0</v>
      </c>
      <c r="E364" s="15" t="str">
        <f t="shared" si="109"/>
        <v/>
      </c>
      <c r="F364" s="15" t="str">
        <f t="shared" si="110"/>
        <v/>
      </c>
      <c r="G364" s="14" t="str">
        <f t="shared" si="111"/>
        <v>0</v>
      </c>
      <c r="H364" s="17" t="str">
        <f t="shared" si="112"/>
        <v/>
      </c>
    </row>
    <row r="365" spans="2:8" ht="15" x14ac:dyDescent="0.2">
      <c r="B365" s="5" t="s">
        <v>283</v>
      </c>
      <c r="C365" s="9">
        <v>0</v>
      </c>
      <c r="D365" s="9">
        <v>22</v>
      </c>
      <c r="E365" s="15" t="str">
        <f t="shared" si="109"/>
        <v/>
      </c>
      <c r="F365" s="15">
        <f t="shared" si="110"/>
        <v>1.9873532068654019E-2</v>
      </c>
      <c r="G365" s="14" t="str">
        <f t="shared" si="111"/>
        <v>0</v>
      </c>
      <c r="H365" s="17" t="str">
        <f t="shared" si="112"/>
        <v/>
      </c>
    </row>
    <row r="366" spans="2:8" ht="15" x14ac:dyDescent="0.2">
      <c r="B366" s="5" t="s">
        <v>530</v>
      </c>
      <c r="C366" s="9">
        <v>0</v>
      </c>
      <c r="D366" s="9">
        <v>0</v>
      </c>
      <c r="E366" s="15" t="str">
        <f t="shared" si="109"/>
        <v/>
      </c>
      <c r="F366" s="15" t="str">
        <f t="shared" si="110"/>
        <v/>
      </c>
      <c r="G366" s="14" t="str">
        <f t="shared" si="111"/>
        <v>0</v>
      </c>
      <c r="H366" s="17" t="str">
        <f t="shared" si="112"/>
        <v/>
      </c>
    </row>
    <row r="367" spans="2:8" ht="15" x14ac:dyDescent="0.2">
      <c r="B367" s="5" t="s">
        <v>531</v>
      </c>
      <c r="C367" s="9">
        <v>3</v>
      </c>
      <c r="D367" s="9">
        <v>113</v>
      </c>
      <c r="E367" s="15">
        <f t="shared" si="109"/>
        <v>7.0257611241217799E-3</v>
      </c>
      <c r="F367" s="15">
        <f t="shared" si="110"/>
        <v>0.10207768744354111</v>
      </c>
      <c r="G367" s="14">
        <f t="shared" si="111"/>
        <v>36.666666666666664</v>
      </c>
      <c r="H367" s="17">
        <f t="shared" si="112"/>
        <v>0.2576112412177986</v>
      </c>
    </row>
    <row r="368" spans="2:8" ht="15" x14ac:dyDescent="0.2">
      <c r="B368" s="5" t="s">
        <v>109</v>
      </c>
      <c r="C368" s="9">
        <v>0</v>
      </c>
      <c r="D368" s="9">
        <v>5</v>
      </c>
      <c r="E368" s="15" t="str">
        <f t="shared" si="109"/>
        <v/>
      </c>
      <c r="F368" s="15">
        <f t="shared" si="110"/>
        <v>4.5167118337850042E-3</v>
      </c>
      <c r="G368" s="14" t="str">
        <f t="shared" si="111"/>
        <v>0</v>
      </c>
      <c r="H368" s="17" t="str">
        <f t="shared" si="112"/>
        <v/>
      </c>
    </row>
    <row r="369" spans="1:8" ht="15" x14ac:dyDescent="0.2">
      <c r="B369" s="5" t="s">
        <v>102</v>
      </c>
      <c r="C369" s="9">
        <v>0</v>
      </c>
      <c r="D369" s="9">
        <v>122</v>
      </c>
      <c r="E369" s="15" t="str">
        <f t="shared" si="109"/>
        <v/>
      </c>
      <c r="F369" s="15">
        <f t="shared" si="110"/>
        <v>0.1102077687443541</v>
      </c>
      <c r="G369" s="14" t="str">
        <f t="shared" si="111"/>
        <v>0</v>
      </c>
      <c r="H369" s="17" t="str">
        <f t="shared" si="112"/>
        <v/>
      </c>
    </row>
    <row r="370" spans="1:8" ht="15" x14ac:dyDescent="0.2">
      <c r="B370" s="5" t="s">
        <v>108</v>
      </c>
      <c r="C370" s="9">
        <v>0</v>
      </c>
      <c r="D370" s="9">
        <v>10</v>
      </c>
      <c r="E370" s="15" t="str">
        <f t="shared" si="109"/>
        <v/>
      </c>
      <c r="F370" s="15">
        <f t="shared" si="110"/>
        <v>9.0334236675700084E-3</v>
      </c>
      <c r="G370" s="14" t="str">
        <f t="shared" si="111"/>
        <v>0</v>
      </c>
      <c r="H370" s="17" t="str">
        <f t="shared" si="112"/>
        <v/>
      </c>
    </row>
    <row r="371" spans="1:8" ht="15" x14ac:dyDescent="0.2">
      <c r="B371" s="5" t="s">
        <v>111</v>
      </c>
      <c r="C371" s="9">
        <v>0</v>
      </c>
      <c r="D371" s="9">
        <v>0</v>
      </c>
      <c r="E371" s="15" t="str">
        <f t="shared" si="109"/>
        <v/>
      </c>
      <c r="F371" s="15" t="str">
        <f t="shared" si="110"/>
        <v/>
      </c>
      <c r="G371" s="14" t="str">
        <f t="shared" si="111"/>
        <v>0</v>
      </c>
      <c r="H371" s="17" t="str">
        <f t="shared" si="112"/>
        <v/>
      </c>
    </row>
    <row r="372" spans="1:8" ht="15" x14ac:dyDescent="0.2">
      <c r="B372" s="5" t="s">
        <v>112</v>
      </c>
      <c r="C372" s="9">
        <v>0</v>
      </c>
      <c r="D372" s="9">
        <v>0</v>
      </c>
      <c r="E372" s="15" t="str">
        <f t="shared" si="109"/>
        <v/>
      </c>
      <c r="F372" s="15" t="str">
        <f t="shared" si="110"/>
        <v/>
      </c>
      <c r="G372" s="14" t="str">
        <f t="shared" si="111"/>
        <v>0</v>
      </c>
      <c r="H372" s="17" t="str">
        <f t="shared" si="112"/>
        <v/>
      </c>
    </row>
    <row r="373" spans="1:8" ht="15" x14ac:dyDescent="0.2">
      <c r="B373" s="5" t="s">
        <v>284</v>
      </c>
      <c r="C373" s="9">
        <v>0</v>
      </c>
      <c r="D373" s="9">
        <v>0</v>
      </c>
      <c r="E373" s="15" t="str">
        <f t="shared" si="109"/>
        <v/>
      </c>
      <c r="F373" s="15" t="str">
        <f t="shared" si="110"/>
        <v/>
      </c>
      <c r="G373" s="14" t="str">
        <f t="shared" si="111"/>
        <v>0</v>
      </c>
      <c r="H373" s="17" t="str">
        <f t="shared" si="112"/>
        <v/>
      </c>
    </row>
    <row r="374" spans="1:8" ht="15" x14ac:dyDescent="0.2">
      <c r="B374" s="5" t="s">
        <v>285</v>
      </c>
      <c r="C374" s="9">
        <v>0</v>
      </c>
      <c r="D374" s="9">
        <v>1</v>
      </c>
      <c r="E374" s="15" t="str">
        <f t="shared" si="109"/>
        <v/>
      </c>
      <c r="F374" s="15">
        <f t="shared" si="110"/>
        <v>9.0334236675700087E-4</v>
      </c>
      <c r="G374" s="14" t="str">
        <f t="shared" si="111"/>
        <v>0</v>
      </c>
      <c r="H374" s="17" t="str">
        <f t="shared" si="112"/>
        <v/>
      </c>
    </row>
    <row r="375" spans="1:8" ht="15" x14ac:dyDescent="0.2">
      <c r="B375" s="5" t="s">
        <v>286</v>
      </c>
      <c r="C375" s="9">
        <v>0</v>
      </c>
      <c r="D375" s="9">
        <v>0</v>
      </c>
      <c r="E375" s="15" t="str">
        <f t="shared" si="109"/>
        <v/>
      </c>
      <c r="F375" s="15" t="str">
        <f t="shared" si="110"/>
        <v/>
      </c>
      <c r="G375" s="14" t="str">
        <f t="shared" si="111"/>
        <v>0</v>
      </c>
      <c r="H375" s="17" t="str">
        <f t="shared" si="112"/>
        <v/>
      </c>
    </row>
    <row r="376" spans="1:8" ht="15" x14ac:dyDescent="0.2">
      <c r="B376" s="5" t="s">
        <v>101</v>
      </c>
      <c r="C376" s="9">
        <v>0</v>
      </c>
      <c r="D376" s="9">
        <v>0</v>
      </c>
      <c r="E376" s="15" t="str">
        <f t="shared" si="109"/>
        <v/>
      </c>
      <c r="F376" s="15" t="str">
        <f t="shared" si="110"/>
        <v/>
      </c>
      <c r="G376" s="14" t="str">
        <f t="shared" si="111"/>
        <v>0</v>
      </c>
      <c r="H376" s="17" t="str">
        <f t="shared" si="112"/>
        <v/>
      </c>
    </row>
    <row r="377" spans="1:8" ht="15" x14ac:dyDescent="0.2">
      <c r="B377" s="5" t="s">
        <v>287</v>
      </c>
      <c r="C377" s="9">
        <v>0</v>
      </c>
      <c r="D377" s="9">
        <v>0</v>
      </c>
      <c r="E377" s="15" t="str">
        <f t="shared" si="109"/>
        <v/>
      </c>
      <c r="F377" s="15" t="str">
        <f t="shared" si="110"/>
        <v/>
      </c>
      <c r="G377" s="14" t="str">
        <f t="shared" si="111"/>
        <v>0</v>
      </c>
      <c r="H377" s="17" t="str">
        <f t="shared" si="112"/>
        <v/>
      </c>
    </row>
    <row r="378" spans="1:8" ht="15" x14ac:dyDescent="0.2">
      <c r="B378" s="5" t="s">
        <v>532</v>
      </c>
      <c r="C378" s="9">
        <v>0</v>
      </c>
      <c r="D378" s="9">
        <v>0</v>
      </c>
      <c r="E378" s="15" t="str">
        <f t="shared" si="109"/>
        <v/>
      </c>
      <c r="F378" s="15" t="str">
        <f t="shared" si="110"/>
        <v/>
      </c>
      <c r="G378" s="14" t="str">
        <f t="shared" si="111"/>
        <v>0</v>
      </c>
      <c r="H378" s="17" t="str">
        <f t="shared" si="112"/>
        <v/>
      </c>
    </row>
    <row r="379" spans="1:8" ht="15" x14ac:dyDescent="0.2">
      <c r="B379" s="5" t="s">
        <v>110</v>
      </c>
      <c r="C379" s="9">
        <v>0</v>
      </c>
      <c r="D379" s="9">
        <v>2</v>
      </c>
      <c r="E379" s="15" t="str">
        <f t="shared" si="109"/>
        <v/>
      </c>
      <c r="F379" s="15">
        <f t="shared" si="110"/>
        <v>1.8066847335140017E-3</v>
      </c>
      <c r="G379" s="14" t="str">
        <f t="shared" si="111"/>
        <v>0</v>
      </c>
      <c r="H379" s="17" t="str">
        <f t="shared" si="112"/>
        <v/>
      </c>
    </row>
    <row r="380" spans="1:8" ht="15" x14ac:dyDescent="0.2">
      <c r="B380" s="5" t="s">
        <v>288</v>
      </c>
      <c r="C380" s="9">
        <v>2</v>
      </c>
      <c r="D380" s="9">
        <v>2</v>
      </c>
      <c r="E380" s="15">
        <f t="shared" si="109"/>
        <v>4.6838407494145199E-3</v>
      </c>
      <c r="F380" s="15">
        <f t="shared" si="110"/>
        <v>1.8066847335140017E-3</v>
      </c>
      <c r="G380" s="14">
        <f t="shared" si="111"/>
        <v>0</v>
      </c>
      <c r="H380" s="17">
        <f t="shared" si="112"/>
        <v>0</v>
      </c>
    </row>
    <row r="381" spans="1:8" ht="15" x14ac:dyDescent="0.2">
      <c r="B381" s="5" t="s">
        <v>533</v>
      </c>
      <c r="C381" s="9">
        <v>0</v>
      </c>
      <c r="D381" s="9">
        <v>0</v>
      </c>
      <c r="E381" s="15" t="str">
        <f t="shared" si="109"/>
        <v/>
      </c>
      <c r="F381" s="15" t="str">
        <f t="shared" si="110"/>
        <v/>
      </c>
      <c r="G381" s="14" t="str">
        <f t="shared" si="111"/>
        <v>0</v>
      </c>
      <c r="H381" s="17" t="str">
        <f t="shared" si="112"/>
        <v/>
      </c>
    </row>
    <row r="382" spans="1:8" ht="15" x14ac:dyDescent="0.2">
      <c r="B382" s="5" t="s">
        <v>104</v>
      </c>
      <c r="C382" s="9">
        <v>0</v>
      </c>
      <c r="D382" s="9">
        <v>0</v>
      </c>
      <c r="E382" s="15" t="str">
        <f t="shared" si="109"/>
        <v/>
      </c>
      <c r="F382" s="15" t="str">
        <f t="shared" si="110"/>
        <v/>
      </c>
      <c r="G382" s="14" t="str">
        <f t="shared" si="111"/>
        <v>0</v>
      </c>
      <c r="H382" s="17" t="str">
        <f t="shared" si="112"/>
        <v/>
      </c>
    </row>
    <row r="383" spans="1:8" s="74" customFormat="1" ht="15" x14ac:dyDescent="0.2">
      <c r="A383" s="77" t="s">
        <v>613</v>
      </c>
      <c r="B383" s="75" t="s">
        <v>599</v>
      </c>
      <c r="C383" s="70"/>
      <c r="D383" s="70">
        <v>0</v>
      </c>
      <c r="E383" s="71" t="str">
        <f t="shared" ref="E383" si="113">+IF(C383=0,"",C383/C$329)</f>
        <v/>
      </c>
      <c r="F383" s="71" t="str">
        <f t="shared" ref="F383" si="114">+IF(D383=0,"",D383/D$329)</f>
        <v/>
      </c>
      <c r="G383" s="72" t="str">
        <f t="shared" ref="G383" si="115">+IF(OR(AND(D383=0),(C383=0)),"0",((D383-C383)/C383))</f>
        <v>0</v>
      </c>
      <c r="H383" s="73" t="str">
        <f t="shared" ref="H383" si="116">+IF(OR(AND(E383=""),(G383="")),"",E383*G383)</f>
        <v/>
      </c>
    </row>
    <row r="384" spans="1:8" ht="15" x14ac:dyDescent="0.2">
      <c r="B384" s="5" t="s">
        <v>289</v>
      </c>
      <c r="C384" s="9">
        <v>0</v>
      </c>
      <c r="D384" s="9">
        <v>0</v>
      </c>
      <c r="E384" s="15" t="str">
        <f t="shared" si="109"/>
        <v/>
      </c>
      <c r="F384" s="15" t="str">
        <f t="shared" si="110"/>
        <v/>
      </c>
      <c r="G384" s="14" t="str">
        <f t="shared" si="111"/>
        <v>0</v>
      </c>
      <c r="H384" s="17" t="str">
        <f t="shared" si="112"/>
        <v/>
      </c>
    </row>
    <row r="385" spans="1:8" ht="15" x14ac:dyDescent="0.2">
      <c r="B385" s="5" t="s">
        <v>290</v>
      </c>
      <c r="C385" s="9">
        <v>0</v>
      </c>
      <c r="D385" s="9">
        <v>0</v>
      </c>
      <c r="E385" s="15" t="str">
        <f t="shared" si="109"/>
        <v/>
      </c>
      <c r="F385" s="15" t="str">
        <f t="shared" si="110"/>
        <v/>
      </c>
      <c r="G385" s="14" t="str">
        <f t="shared" si="111"/>
        <v>0</v>
      </c>
      <c r="H385" s="17" t="str">
        <f t="shared" si="112"/>
        <v/>
      </c>
    </row>
    <row r="386" spans="1:8" ht="15" x14ac:dyDescent="0.2">
      <c r="B386" s="5" t="s">
        <v>534</v>
      </c>
      <c r="C386" s="9">
        <v>0</v>
      </c>
      <c r="D386" s="9">
        <v>0</v>
      </c>
      <c r="E386" s="15" t="str">
        <f t="shared" si="109"/>
        <v/>
      </c>
      <c r="F386" s="15" t="str">
        <f t="shared" si="110"/>
        <v/>
      </c>
      <c r="G386" s="14" t="str">
        <f t="shared" si="111"/>
        <v>0</v>
      </c>
      <c r="H386" s="17" t="str">
        <f t="shared" si="112"/>
        <v/>
      </c>
    </row>
    <row r="387" spans="1:8" ht="15" x14ac:dyDescent="0.2">
      <c r="B387" s="5" t="s">
        <v>103</v>
      </c>
      <c r="C387" s="9">
        <v>0</v>
      </c>
      <c r="D387" s="9">
        <v>0</v>
      </c>
      <c r="E387" s="15" t="str">
        <f t="shared" si="109"/>
        <v/>
      </c>
      <c r="F387" s="15" t="str">
        <f t="shared" si="110"/>
        <v/>
      </c>
      <c r="G387" s="14" t="str">
        <f t="shared" si="111"/>
        <v>0</v>
      </c>
      <c r="H387" s="17" t="str">
        <f t="shared" si="112"/>
        <v/>
      </c>
    </row>
    <row r="388" spans="1:8" ht="15" x14ac:dyDescent="0.2">
      <c r="B388" s="5" t="s">
        <v>291</v>
      </c>
      <c r="C388" s="9">
        <v>0</v>
      </c>
      <c r="D388" s="9">
        <v>0</v>
      </c>
      <c r="E388" s="15" t="str">
        <f t="shared" si="109"/>
        <v/>
      </c>
      <c r="F388" s="15" t="str">
        <f t="shared" si="110"/>
        <v/>
      </c>
      <c r="G388" s="14" t="str">
        <f t="shared" si="111"/>
        <v>0</v>
      </c>
      <c r="H388" s="17" t="str">
        <f t="shared" si="112"/>
        <v/>
      </c>
    </row>
    <row r="389" spans="1:8" ht="15" x14ac:dyDescent="0.2">
      <c r="B389" s="5" t="s">
        <v>107</v>
      </c>
      <c r="C389" s="9">
        <v>0</v>
      </c>
      <c r="D389" s="9">
        <v>0</v>
      </c>
      <c r="E389" s="15" t="str">
        <f t="shared" si="109"/>
        <v/>
      </c>
      <c r="F389" s="15" t="str">
        <f t="shared" si="110"/>
        <v/>
      </c>
      <c r="G389" s="14" t="str">
        <f t="shared" si="111"/>
        <v>0</v>
      </c>
      <c r="H389" s="17" t="str">
        <f t="shared" si="112"/>
        <v/>
      </c>
    </row>
    <row r="390" spans="1:8" ht="15" x14ac:dyDescent="0.2">
      <c r="B390" s="5" t="s">
        <v>106</v>
      </c>
      <c r="C390" s="9">
        <v>37</v>
      </c>
      <c r="D390" s="9">
        <v>34</v>
      </c>
      <c r="E390" s="15">
        <f t="shared" si="109"/>
        <v>8.6651053864168617E-2</v>
      </c>
      <c r="F390" s="15">
        <f t="shared" si="110"/>
        <v>3.071364046973803E-2</v>
      </c>
      <c r="G390" s="14">
        <f t="shared" si="111"/>
        <v>-8.1081081081081086E-2</v>
      </c>
      <c r="H390" s="17">
        <f t="shared" si="112"/>
        <v>-7.0257611241217799E-3</v>
      </c>
    </row>
    <row r="391" spans="1:8" ht="15" x14ac:dyDescent="0.2">
      <c r="B391" s="5" t="s">
        <v>535</v>
      </c>
      <c r="C391" s="9">
        <v>0</v>
      </c>
      <c r="D391" s="9">
        <v>0</v>
      </c>
      <c r="E391" s="15" t="str">
        <f t="shared" si="109"/>
        <v/>
      </c>
      <c r="F391" s="15" t="str">
        <f t="shared" si="110"/>
        <v/>
      </c>
      <c r="G391" s="14" t="str">
        <f t="shared" si="111"/>
        <v>0</v>
      </c>
      <c r="H391" s="17" t="str">
        <f t="shared" si="112"/>
        <v/>
      </c>
    </row>
    <row r="392" spans="1:8" ht="15" x14ac:dyDescent="0.2">
      <c r="B392" s="5" t="s">
        <v>292</v>
      </c>
      <c r="C392" s="9">
        <v>0</v>
      </c>
      <c r="D392" s="9">
        <v>0</v>
      </c>
      <c r="E392" s="15" t="str">
        <f t="shared" si="109"/>
        <v/>
      </c>
      <c r="F392" s="15" t="str">
        <f t="shared" si="110"/>
        <v/>
      </c>
      <c r="G392" s="14" t="str">
        <f t="shared" si="111"/>
        <v>0</v>
      </c>
      <c r="H392" s="17" t="str">
        <f t="shared" si="112"/>
        <v/>
      </c>
    </row>
    <row r="393" spans="1:8" ht="15" x14ac:dyDescent="0.2">
      <c r="B393" s="5" t="s">
        <v>293</v>
      </c>
      <c r="C393" s="9">
        <v>0</v>
      </c>
      <c r="D393" s="9">
        <v>0</v>
      </c>
      <c r="E393" s="15" t="str">
        <f t="shared" si="109"/>
        <v/>
      </c>
      <c r="F393" s="15" t="str">
        <f t="shared" si="110"/>
        <v/>
      </c>
      <c r="G393" s="14" t="str">
        <f t="shared" si="111"/>
        <v>0</v>
      </c>
      <c r="H393" s="17" t="str">
        <f t="shared" si="112"/>
        <v/>
      </c>
    </row>
    <row r="394" spans="1:8" ht="15" x14ac:dyDescent="0.2">
      <c r="B394" s="5" t="s">
        <v>536</v>
      </c>
      <c r="C394" s="9">
        <v>0</v>
      </c>
      <c r="D394" s="9">
        <v>0</v>
      </c>
      <c r="E394" s="15" t="str">
        <f t="shared" si="109"/>
        <v/>
      </c>
      <c r="F394" s="15" t="str">
        <f t="shared" si="110"/>
        <v/>
      </c>
      <c r="G394" s="14" t="str">
        <f t="shared" si="111"/>
        <v>0</v>
      </c>
      <c r="H394" s="17" t="str">
        <f t="shared" si="112"/>
        <v/>
      </c>
    </row>
    <row r="395" spans="1:8" ht="15" x14ac:dyDescent="0.2">
      <c r="B395" s="5" t="s">
        <v>105</v>
      </c>
      <c r="C395" s="9">
        <v>0</v>
      </c>
      <c r="D395" s="9">
        <v>0</v>
      </c>
      <c r="E395" s="15" t="str">
        <f t="shared" si="109"/>
        <v/>
      </c>
      <c r="F395" s="15" t="str">
        <f t="shared" si="110"/>
        <v/>
      </c>
      <c r="G395" s="14" t="str">
        <f t="shared" si="111"/>
        <v>0</v>
      </c>
      <c r="H395" s="17" t="str">
        <f t="shared" si="112"/>
        <v/>
      </c>
    </row>
    <row r="396" spans="1:8" ht="15" x14ac:dyDescent="0.2">
      <c r="B396" s="5" t="s">
        <v>537</v>
      </c>
      <c r="C396" s="9">
        <v>0</v>
      </c>
      <c r="D396" s="9">
        <v>0</v>
      </c>
      <c r="E396" s="15" t="str">
        <f t="shared" ref="E396:E468" si="117">+IF(C396=0,"",C396/C$329)</f>
        <v/>
      </c>
      <c r="F396" s="15" t="str">
        <f t="shared" ref="F396:F468" si="118">+IF(D396=0,"",D396/D$329)</f>
        <v/>
      </c>
      <c r="G396" s="14" t="str">
        <f t="shared" ref="G396:G468" si="119">+IF(OR(AND(D396=0),(C396=0)),"0",((D396-C396)/C396))</f>
        <v>0</v>
      </c>
      <c r="H396" s="17" t="str">
        <f t="shared" ref="H396:H468" si="120">+IF(OR(AND(E396=""),(G396="")),"",E396*G396)</f>
        <v/>
      </c>
    </row>
    <row r="397" spans="1:8" ht="15" x14ac:dyDescent="0.2">
      <c r="B397" s="5" t="s">
        <v>294</v>
      </c>
      <c r="C397" s="9">
        <v>0</v>
      </c>
      <c r="D397" s="9">
        <v>0</v>
      </c>
      <c r="E397" s="15" t="str">
        <f t="shared" si="117"/>
        <v/>
      </c>
      <c r="F397" s="15" t="str">
        <f t="shared" si="118"/>
        <v/>
      </c>
      <c r="G397" s="14" t="str">
        <f t="shared" si="119"/>
        <v>0</v>
      </c>
      <c r="H397" s="17" t="str">
        <f t="shared" si="120"/>
        <v/>
      </c>
    </row>
    <row r="398" spans="1:8" s="74" customFormat="1" ht="15" x14ac:dyDescent="0.2">
      <c r="A398" s="77" t="s">
        <v>613</v>
      </c>
      <c r="B398" s="75" t="s">
        <v>600</v>
      </c>
      <c r="C398" s="70"/>
      <c r="D398" s="70">
        <v>0</v>
      </c>
      <c r="E398" s="71" t="str">
        <f t="shared" ref="E398:E400" si="121">+IF(C398=0,"",C398/C$329)</f>
        <v/>
      </c>
      <c r="F398" s="71" t="str">
        <f t="shared" ref="F398:F400" si="122">+IF(D398=0,"",D398/D$329)</f>
        <v/>
      </c>
      <c r="G398" s="72" t="str">
        <f t="shared" ref="G398:G400" si="123">+IF(OR(AND(D398=0),(C398=0)),"0",((D398-C398)/C398))</f>
        <v>0</v>
      </c>
      <c r="H398" s="73" t="str">
        <f t="shared" ref="H398:H400" si="124">+IF(OR(AND(E398=""),(G398="")),"",E398*G398)</f>
        <v/>
      </c>
    </row>
    <row r="399" spans="1:8" s="74" customFormat="1" ht="15" x14ac:dyDescent="0.2">
      <c r="A399" s="77" t="s">
        <v>613</v>
      </c>
      <c r="B399" s="75" t="s">
        <v>601</v>
      </c>
      <c r="C399" s="70"/>
      <c r="D399" s="70">
        <v>0</v>
      </c>
      <c r="E399" s="71" t="str">
        <f t="shared" si="121"/>
        <v/>
      </c>
      <c r="F399" s="71" t="str">
        <f t="shared" si="122"/>
        <v/>
      </c>
      <c r="G399" s="72" t="str">
        <f t="shared" si="123"/>
        <v>0</v>
      </c>
      <c r="H399" s="73" t="str">
        <f t="shared" si="124"/>
        <v/>
      </c>
    </row>
    <row r="400" spans="1:8" s="74" customFormat="1" ht="15" x14ac:dyDescent="0.2">
      <c r="A400" s="77" t="s">
        <v>613</v>
      </c>
      <c r="B400" s="75" t="s">
        <v>602</v>
      </c>
      <c r="C400" s="70"/>
      <c r="D400" s="70">
        <v>0</v>
      </c>
      <c r="E400" s="71" t="str">
        <f t="shared" si="121"/>
        <v/>
      </c>
      <c r="F400" s="71" t="str">
        <f t="shared" si="122"/>
        <v/>
      </c>
      <c r="G400" s="72" t="str">
        <f t="shared" si="123"/>
        <v>0</v>
      </c>
      <c r="H400" s="73" t="str">
        <f t="shared" si="124"/>
        <v/>
      </c>
    </row>
    <row r="401" spans="1:8" ht="15" x14ac:dyDescent="0.2">
      <c r="B401" s="5" t="s">
        <v>295</v>
      </c>
      <c r="C401" s="9">
        <v>0</v>
      </c>
      <c r="D401" s="9">
        <v>0</v>
      </c>
      <c r="E401" s="15" t="str">
        <f t="shared" si="117"/>
        <v/>
      </c>
      <c r="F401" s="15" t="str">
        <f t="shared" si="118"/>
        <v/>
      </c>
      <c r="G401" s="14" t="str">
        <f t="shared" si="119"/>
        <v>0</v>
      </c>
      <c r="H401" s="17" t="str">
        <f t="shared" si="120"/>
        <v/>
      </c>
    </row>
    <row r="402" spans="1:8" ht="15" x14ac:dyDescent="0.2">
      <c r="B402" s="5" t="s">
        <v>296</v>
      </c>
      <c r="C402" s="9">
        <v>0</v>
      </c>
      <c r="D402" s="9">
        <v>0</v>
      </c>
      <c r="E402" s="15" t="str">
        <f t="shared" si="117"/>
        <v/>
      </c>
      <c r="F402" s="15" t="str">
        <f t="shared" si="118"/>
        <v/>
      </c>
      <c r="G402" s="14" t="str">
        <f t="shared" si="119"/>
        <v>0</v>
      </c>
      <c r="H402" s="17" t="str">
        <f t="shared" si="120"/>
        <v/>
      </c>
    </row>
    <row r="403" spans="1:8" ht="15" x14ac:dyDescent="0.2">
      <c r="B403" s="5" t="s">
        <v>538</v>
      </c>
      <c r="C403" s="9">
        <v>0</v>
      </c>
      <c r="D403" s="9">
        <v>0</v>
      </c>
      <c r="E403" s="15" t="str">
        <f t="shared" si="117"/>
        <v/>
      </c>
      <c r="F403" s="15" t="str">
        <f t="shared" si="118"/>
        <v/>
      </c>
      <c r="G403" s="14" t="str">
        <f t="shared" si="119"/>
        <v>0</v>
      </c>
      <c r="H403" s="17" t="str">
        <f t="shared" si="120"/>
        <v/>
      </c>
    </row>
    <row r="404" spans="1:8" ht="15" x14ac:dyDescent="0.2">
      <c r="B404" s="5" t="s">
        <v>297</v>
      </c>
      <c r="C404" s="9">
        <v>0</v>
      </c>
      <c r="D404" s="9">
        <v>0</v>
      </c>
      <c r="E404" s="15" t="str">
        <f t="shared" si="117"/>
        <v/>
      </c>
      <c r="F404" s="15" t="str">
        <f t="shared" si="118"/>
        <v/>
      </c>
      <c r="G404" s="14" t="str">
        <f t="shared" si="119"/>
        <v>0</v>
      </c>
      <c r="H404" s="17" t="str">
        <f t="shared" si="120"/>
        <v/>
      </c>
    </row>
    <row r="405" spans="1:8" ht="15" x14ac:dyDescent="0.2">
      <c r="B405" s="5" t="s">
        <v>539</v>
      </c>
      <c r="C405" s="9">
        <v>0</v>
      </c>
      <c r="D405" s="9">
        <v>0</v>
      </c>
      <c r="E405" s="15" t="str">
        <f t="shared" si="117"/>
        <v/>
      </c>
      <c r="F405" s="15" t="str">
        <f t="shared" si="118"/>
        <v/>
      </c>
      <c r="G405" s="14" t="str">
        <f t="shared" si="119"/>
        <v>0</v>
      </c>
      <c r="H405" s="17" t="str">
        <f t="shared" si="120"/>
        <v/>
      </c>
    </row>
    <row r="406" spans="1:8" s="74" customFormat="1" ht="15" x14ac:dyDescent="0.2">
      <c r="A406" s="77" t="s">
        <v>613</v>
      </c>
      <c r="B406" s="75" t="s">
        <v>603</v>
      </c>
      <c r="C406" s="70"/>
      <c r="D406" s="70">
        <v>0</v>
      </c>
      <c r="E406" s="71" t="str">
        <f t="shared" ref="E406" si="125">+IF(C406=0,"",C406/C$329)</f>
        <v/>
      </c>
      <c r="F406" s="71" t="str">
        <f t="shared" ref="F406" si="126">+IF(D406=0,"",D406/D$329)</f>
        <v/>
      </c>
      <c r="G406" s="72" t="str">
        <f t="shared" ref="G406" si="127">+IF(OR(AND(D406=0),(C406=0)),"0",((D406-C406)/C406))</f>
        <v>0</v>
      </c>
      <c r="H406" s="73" t="str">
        <f t="shared" ref="H406" si="128">+IF(OR(AND(E406=""),(G406="")),"",E406*G406)</f>
        <v/>
      </c>
    </row>
    <row r="407" spans="1:8" ht="15" x14ac:dyDescent="0.2">
      <c r="B407" s="5" t="s">
        <v>298</v>
      </c>
      <c r="C407" s="9">
        <v>0</v>
      </c>
      <c r="D407" s="9">
        <v>0</v>
      </c>
      <c r="E407" s="15" t="str">
        <f t="shared" si="117"/>
        <v/>
      </c>
      <c r="F407" s="15" t="str">
        <f t="shared" si="118"/>
        <v/>
      </c>
      <c r="G407" s="14" t="str">
        <f t="shared" si="119"/>
        <v>0</v>
      </c>
      <c r="H407" s="17" t="str">
        <f t="shared" si="120"/>
        <v/>
      </c>
    </row>
    <row r="408" spans="1:8" ht="15" x14ac:dyDescent="0.2">
      <c r="B408" s="5" t="s">
        <v>299</v>
      </c>
      <c r="C408" s="9">
        <v>36</v>
      </c>
      <c r="D408" s="9">
        <v>0</v>
      </c>
      <c r="E408" s="15">
        <f t="shared" si="117"/>
        <v>8.4309133489461355E-2</v>
      </c>
      <c r="F408" s="15" t="str">
        <f t="shared" si="118"/>
        <v/>
      </c>
      <c r="G408" s="14" t="str">
        <f t="shared" si="119"/>
        <v>0</v>
      </c>
      <c r="H408" s="17">
        <f t="shared" si="120"/>
        <v>0</v>
      </c>
    </row>
    <row r="409" spans="1:8" ht="15" x14ac:dyDescent="0.2">
      <c r="B409" s="5" t="s">
        <v>300</v>
      </c>
      <c r="C409" s="9">
        <v>0</v>
      </c>
      <c r="D409" s="9">
        <v>18</v>
      </c>
      <c r="E409" s="15" t="str">
        <f t="shared" si="117"/>
        <v/>
      </c>
      <c r="F409" s="15">
        <f t="shared" si="118"/>
        <v>1.6260162601626018E-2</v>
      </c>
      <c r="G409" s="14" t="str">
        <f t="shared" si="119"/>
        <v>0</v>
      </c>
      <c r="H409" s="17" t="str">
        <f t="shared" si="120"/>
        <v/>
      </c>
    </row>
    <row r="410" spans="1:8" ht="15" x14ac:dyDescent="0.2">
      <c r="B410" s="5" t="s">
        <v>114</v>
      </c>
      <c r="C410" s="9">
        <v>0</v>
      </c>
      <c r="D410" s="9">
        <v>11</v>
      </c>
      <c r="E410" s="15" t="str">
        <f t="shared" si="117"/>
        <v/>
      </c>
      <c r="F410" s="15">
        <f t="shared" si="118"/>
        <v>9.9367660343270096E-3</v>
      </c>
      <c r="G410" s="14" t="str">
        <f t="shared" si="119"/>
        <v>0</v>
      </c>
      <c r="H410" s="17" t="str">
        <f t="shared" si="120"/>
        <v/>
      </c>
    </row>
    <row r="411" spans="1:8" ht="15" x14ac:dyDescent="0.2">
      <c r="B411" s="5" t="s">
        <v>115</v>
      </c>
      <c r="C411" s="9">
        <v>0</v>
      </c>
      <c r="D411" s="9">
        <v>0</v>
      </c>
      <c r="E411" s="15" t="str">
        <f t="shared" si="117"/>
        <v/>
      </c>
      <c r="F411" s="15" t="str">
        <f t="shared" si="118"/>
        <v/>
      </c>
      <c r="G411" s="14" t="str">
        <f t="shared" si="119"/>
        <v>0</v>
      </c>
      <c r="H411" s="17" t="str">
        <f t="shared" si="120"/>
        <v/>
      </c>
    </row>
    <row r="412" spans="1:8" ht="15" x14ac:dyDescent="0.2">
      <c r="B412" s="5" t="s">
        <v>116</v>
      </c>
      <c r="C412" s="9">
        <v>5</v>
      </c>
      <c r="D412" s="9">
        <v>0</v>
      </c>
      <c r="E412" s="15">
        <f t="shared" si="117"/>
        <v>1.1709601873536301E-2</v>
      </c>
      <c r="F412" s="15" t="str">
        <f t="shared" si="118"/>
        <v/>
      </c>
      <c r="G412" s="14" t="str">
        <f t="shared" si="119"/>
        <v>0</v>
      </c>
      <c r="H412" s="17">
        <f t="shared" si="120"/>
        <v>0</v>
      </c>
    </row>
    <row r="413" spans="1:8" ht="15" x14ac:dyDescent="0.2">
      <c r="B413" s="5" t="s">
        <v>301</v>
      </c>
      <c r="C413" s="9">
        <v>0</v>
      </c>
      <c r="D413" s="9">
        <v>0</v>
      </c>
      <c r="E413" s="15" t="str">
        <f t="shared" si="117"/>
        <v/>
      </c>
      <c r="F413" s="15" t="str">
        <f t="shared" si="118"/>
        <v/>
      </c>
      <c r="G413" s="14" t="str">
        <f t="shared" si="119"/>
        <v>0</v>
      </c>
      <c r="H413" s="17" t="str">
        <f t="shared" si="120"/>
        <v/>
      </c>
    </row>
    <row r="414" spans="1:8" s="74" customFormat="1" ht="15" x14ac:dyDescent="0.2">
      <c r="A414" s="77" t="s">
        <v>613</v>
      </c>
      <c r="B414" s="75" t="s">
        <v>604</v>
      </c>
      <c r="C414" s="70"/>
      <c r="D414" s="70">
        <v>0</v>
      </c>
      <c r="E414" s="71" t="str">
        <f t="shared" ref="E414:E415" si="129">+IF(C414=0,"",C414/C$329)</f>
        <v/>
      </c>
      <c r="F414" s="71" t="str">
        <f t="shared" ref="F414:F415" si="130">+IF(D414=0,"",D414/D$329)</f>
        <v/>
      </c>
      <c r="G414" s="72" t="str">
        <f t="shared" ref="G414:G415" si="131">+IF(OR(AND(D414=0),(C414=0)),"0",((D414-C414)/C414))</f>
        <v>0</v>
      </c>
      <c r="H414" s="73" t="str">
        <f t="shared" ref="H414:H415" si="132">+IF(OR(AND(E414=""),(G414="")),"",E414*G414)</f>
        <v/>
      </c>
    </row>
    <row r="415" spans="1:8" s="74" customFormat="1" ht="15" x14ac:dyDescent="0.2">
      <c r="A415" s="77" t="s">
        <v>613</v>
      </c>
      <c r="B415" s="75" t="s">
        <v>605</v>
      </c>
      <c r="C415" s="70"/>
      <c r="D415" s="70">
        <v>0</v>
      </c>
      <c r="E415" s="71" t="str">
        <f t="shared" si="129"/>
        <v/>
      </c>
      <c r="F415" s="71" t="str">
        <f t="shared" si="130"/>
        <v/>
      </c>
      <c r="G415" s="72" t="str">
        <f t="shared" si="131"/>
        <v>0</v>
      </c>
      <c r="H415" s="73" t="str">
        <f t="shared" si="132"/>
        <v/>
      </c>
    </row>
    <row r="416" spans="1:8" ht="15" x14ac:dyDescent="0.2">
      <c r="B416" s="5" t="s">
        <v>113</v>
      </c>
      <c r="C416" s="9">
        <v>0</v>
      </c>
      <c r="D416" s="9">
        <v>0</v>
      </c>
      <c r="E416" s="15" t="str">
        <f t="shared" si="117"/>
        <v/>
      </c>
      <c r="F416" s="15" t="str">
        <f t="shared" si="118"/>
        <v/>
      </c>
      <c r="G416" s="14" t="str">
        <f t="shared" si="119"/>
        <v>0</v>
      </c>
      <c r="H416" s="17" t="str">
        <f t="shared" si="120"/>
        <v/>
      </c>
    </row>
    <row r="417" spans="1:8" s="74" customFormat="1" ht="15" x14ac:dyDescent="0.2">
      <c r="A417" s="77" t="s">
        <v>613</v>
      </c>
      <c r="B417" s="75" t="s">
        <v>606</v>
      </c>
      <c r="C417" s="70"/>
      <c r="D417" s="70">
        <v>0</v>
      </c>
      <c r="E417" s="71" t="str">
        <f t="shared" ref="E417:E419" si="133">+IF(C417=0,"",C417/C$329)</f>
        <v/>
      </c>
      <c r="F417" s="71" t="str">
        <f t="shared" ref="F417:F419" si="134">+IF(D417=0,"",D417/D$329)</f>
        <v/>
      </c>
      <c r="G417" s="72" t="str">
        <f t="shared" ref="G417:G419" si="135">+IF(OR(AND(D417=0),(C417=0)),"0",((D417-C417)/C417))</f>
        <v>0</v>
      </c>
      <c r="H417" s="73" t="str">
        <f t="shared" ref="H417:H419" si="136">+IF(OR(AND(E417=""),(G417="")),"",E417*G417)</f>
        <v/>
      </c>
    </row>
    <row r="418" spans="1:8" s="74" customFormat="1" ht="15" x14ac:dyDescent="0.2">
      <c r="A418" s="77" t="s">
        <v>613</v>
      </c>
      <c r="B418" s="75" t="s">
        <v>607</v>
      </c>
      <c r="C418" s="70"/>
      <c r="D418" s="70">
        <v>0</v>
      </c>
      <c r="E418" s="71" t="str">
        <f t="shared" si="133"/>
        <v/>
      </c>
      <c r="F418" s="71" t="str">
        <f t="shared" si="134"/>
        <v/>
      </c>
      <c r="G418" s="72" t="str">
        <f t="shared" si="135"/>
        <v>0</v>
      </c>
      <c r="H418" s="73" t="str">
        <f t="shared" si="136"/>
        <v/>
      </c>
    </row>
    <row r="419" spans="1:8" s="74" customFormat="1" ht="15" x14ac:dyDescent="0.2">
      <c r="A419" s="77" t="s">
        <v>613</v>
      </c>
      <c r="B419" s="75" t="s">
        <v>608</v>
      </c>
      <c r="C419" s="70"/>
      <c r="D419" s="70">
        <v>0</v>
      </c>
      <c r="E419" s="71" t="str">
        <f t="shared" si="133"/>
        <v/>
      </c>
      <c r="F419" s="71" t="str">
        <f t="shared" si="134"/>
        <v/>
      </c>
      <c r="G419" s="72" t="str">
        <f t="shared" si="135"/>
        <v>0</v>
      </c>
      <c r="H419" s="73" t="str">
        <f t="shared" si="136"/>
        <v/>
      </c>
    </row>
    <row r="420" spans="1:8" ht="15" x14ac:dyDescent="0.2">
      <c r="B420" s="5" t="s">
        <v>540</v>
      </c>
      <c r="C420" s="9">
        <v>0</v>
      </c>
      <c r="D420" s="9">
        <v>38</v>
      </c>
      <c r="E420" s="15" t="str">
        <f t="shared" si="117"/>
        <v/>
      </c>
      <c r="F420" s="15">
        <f t="shared" si="118"/>
        <v>3.4327009936766031E-2</v>
      </c>
      <c r="G420" s="14" t="str">
        <f t="shared" si="119"/>
        <v>0</v>
      </c>
      <c r="H420" s="17" t="str">
        <f t="shared" si="120"/>
        <v/>
      </c>
    </row>
    <row r="421" spans="1:8" ht="15" x14ac:dyDescent="0.2">
      <c r="B421" s="5" t="s">
        <v>120</v>
      </c>
      <c r="C421" s="9">
        <v>0</v>
      </c>
      <c r="D421" s="9">
        <v>0</v>
      </c>
      <c r="E421" s="15" t="str">
        <f t="shared" si="117"/>
        <v/>
      </c>
      <c r="F421" s="15" t="str">
        <f t="shared" si="118"/>
        <v/>
      </c>
      <c r="G421" s="14" t="str">
        <f t="shared" si="119"/>
        <v>0</v>
      </c>
      <c r="H421" s="17" t="str">
        <f t="shared" si="120"/>
        <v/>
      </c>
    </row>
    <row r="422" spans="1:8" ht="15" x14ac:dyDescent="0.2">
      <c r="B422" s="5" t="s">
        <v>129</v>
      </c>
      <c r="C422" s="9">
        <v>0</v>
      </c>
      <c r="D422" s="9">
        <v>0</v>
      </c>
      <c r="E422" s="15" t="str">
        <f t="shared" si="117"/>
        <v/>
      </c>
      <c r="F422" s="15" t="str">
        <f t="shared" si="118"/>
        <v/>
      </c>
      <c r="G422" s="14" t="str">
        <f t="shared" si="119"/>
        <v>0</v>
      </c>
      <c r="H422" s="17" t="str">
        <f t="shared" si="120"/>
        <v/>
      </c>
    </row>
    <row r="423" spans="1:8" ht="15" x14ac:dyDescent="0.2">
      <c r="B423" s="5" t="s">
        <v>128</v>
      </c>
      <c r="C423" s="9">
        <v>1</v>
      </c>
      <c r="D423" s="9">
        <v>0</v>
      </c>
      <c r="E423" s="15">
        <f t="shared" si="117"/>
        <v>2.34192037470726E-3</v>
      </c>
      <c r="F423" s="15" t="str">
        <f t="shared" si="118"/>
        <v/>
      </c>
      <c r="G423" s="14" t="str">
        <f t="shared" si="119"/>
        <v>0</v>
      </c>
      <c r="H423" s="17">
        <f t="shared" si="120"/>
        <v>0</v>
      </c>
    </row>
    <row r="424" spans="1:8" ht="15" x14ac:dyDescent="0.2">
      <c r="B424" s="5" t="s">
        <v>302</v>
      </c>
      <c r="C424" s="9">
        <v>0</v>
      </c>
      <c r="D424" s="9">
        <v>0</v>
      </c>
      <c r="E424" s="15" t="str">
        <f t="shared" si="117"/>
        <v/>
      </c>
      <c r="F424" s="15" t="str">
        <f t="shared" si="118"/>
        <v/>
      </c>
      <c r="G424" s="14" t="str">
        <f t="shared" si="119"/>
        <v>0</v>
      </c>
      <c r="H424" s="17" t="str">
        <f t="shared" si="120"/>
        <v/>
      </c>
    </row>
    <row r="425" spans="1:8" ht="15" x14ac:dyDescent="0.2">
      <c r="B425" s="5" t="s">
        <v>541</v>
      </c>
      <c r="C425" s="9">
        <v>0</v>
      </c>
      <c r="D425" s="9">
        <v>0</v>
      </c>
      <c r="E425" s="15" t="str">
        <f t="shared" si="117"/>
        <v/>
      </c>
      <c r="F425" s="15" t="str">
        <f t="shared" si="118"/>
        <v/>
      </c>
      <c r="G425" s="14" t="str">
        <f t="shared" si="119"/>
        <v>0</v>
      </c>
      <c r="H425" s="17" t="str">
        <f t="shared" si="120"/>
        <v/>
      </c>
    </row>
    <row r="426" spans="1:8" ht="30" x14ac:dyDescent="0.2">
      <c r="B426" s="5" t="s">
        <v>542</v>
      </c>
      <c r="C426" s="9">
        <v>0</v>
      </c>
      <c r="D426" s="9">
        <v>0</v>
      </c>
      <c r="E426" s="15" t="str">
        <f t="shared" si="117"/>
        <v/>
      </c>
      <c r="F426" s="15" t="str">
        <f t="shared" si="118"/>
        <v/>
      </c>
      <c r="G426" s="14" t="str">
        <f t="shared" si="119"/>
        <v>0</v>
      </c>
      <c r="H426" s="17" t="str">
        <f t="shared" si="120"/>
        <v/>
      </c>
    </row>
    <row r="427" spans="1:8" ht="15" x14ac:dyDescent="0.2">
      <c r="B427" s="5" t="s">
        <v>543</v>
      </c>
      <c r="C427" s="9">
        <v>0</v>
      </c>
      <c r="D427" s="9">
        <v>0</v>
      </c>
      <c r="E427" s="15" t="str">
        <f t="shared" si="117"/>
        <v/>
      </c>
      <c r="F427" s="15" t="str">
        <f t="shared" si="118"/>
        <v/>
      </c>
      <c r="G427" s="14" t="str">
        <f t="shared" si="119"/>
        <v>0</v>
      </c>
      <c r="H427" s="17" t="str">
        <f t="shared" si="120"/>
        <v/>
      </c>
    </row>
    <row r="428" spans="1:8" ht="15" x14ac:dyDescent="0.2">
      <c r="B428" s="5" t="s">
        <v>124</v>
      </c>
      <c r="C428" s="9">
        <v>0</v>
      </c>
      <c r="D428" s="9">
        <v>0</v>
      </c>
      <c r="E428" s="15" t="str">
        <f t="shared" si="117"/>
        <v/>
      </c>
      <c r="F428" s="15" t="str">
        <f t="shared" si="118"/>
        <v/>
      </c>
      <c r="G428" s="14" t="str">
        <f t="shared" si="119"/>
        <v>0</v>
      </c>
      <c r="H428" s="17" t="str">
        <f t="shared" si="120"/>
        <v/>
      </c>
    </row>
    <row r="429" spans="1:8" ht="15" x14ac:dyDescent="0.2">
      <c r="B429" s="5" t="s">
        <v>303</v>
      </c>
      <c r="C429" s="9">
        <v>0</v>
      </c>
      <c r="D429" s="9">
        <v>0</v>
      </c>
      <c r="E429" s="15" t="str">
        <f t="shared" si="117"/>
        <v/>
      </c>
      <c r="F429" s="15" t="str">
        <f t="shared" si="118"/>
        <v/>
      </c>
      <c r="G429" s="14" t="str">
        <f t="shared" si="119"/>
        <v>0</v>
      </c>
      <c r="H429" s="17" t="str">
        <f t="shared" si="120"/>
        <v/>
      </c>
    </row>
    <row r="430" spans="1:8" ht="15" x14ac:dyDescent="0.2">
      <c r="B430" s="5" t="s">
        <v>125</v>
      </c>
      <c r="C430" s="9">
        <v>0</v>
      </c>
      <c r="D430" s="9">
        <v>40</v>
      </c>
      <c r="E430" s="15" t="str">
        <f t="shared" si="117"/>
        <v/>
      </c>
      <c r="F430" s="15">
        <f t="shared" si="118"/>
        <v>3.6133694670280034E-2</v>
      </c>
      <c r="G430" s="14" t="str">
        <f t="shared" si="119"/>
        <v>0</v>
      </c>
      <c r="H430" s="17" t="str">
        <f t="shared" si="120"/>
        <v/>
      </c>
    </row>
    <row r="431" spans="1:8" ht="15" x14ac:dyDescent="0.2">
      <c r="B431" s="5" t="s">
        <v>422</v>
      </c>
      <c r="C431" s="9">
        <v>0</v>
      </c>
      <c r="D431" s="9">
        <v>0</v>
      </c>
      <c r="E431" s="15" t="str">
        <f t="shared" si="117"/>
        <v/>
      </c>
      <c r="F431" s="15" t="str">
        <f t="shared" si="118"/>
        <v/>
      </c>
      <c r="G431" s="14" t="str">
        <f t="shared" si="119"/>
        <v>0</v>
      </c>
      <c r="H431" s="17" t="str">
        <f t="shared" si="120"/>
        <v/>
      </c>
    </row>
    <row r="432" spans="1:8" ht="15" x14ac:dyDescent="0.2">
      <c r="B432" s="5" t="s">
        <v>123</v>
      </c>
      <c r="C432" s="9">
        <v>2</v>
      </c>
      <c r="D432" s="9">
        <v>1</v>
      </c>
      <c r="E432" s="15">
        <f t="shared" si="117"/>
        <v>4.6838407494145199E-3</v>
      </c>
      <c r="F432" s="15">
        <f t="shared" si="118"/>
        <v>9.0334236675700087E-4</v>
      </c>
      <c r="G432" s="14">
        <f t="shared" si="119"/>
        <v>-0.5</v>
      </c>
      <c r="H432" s="17">
        <f t="shared" si="120"/>
        <v>-2.34192037470726E-3</v>
      </c>
    </row>
    <row r="433" spans="2:8" ht="15" x14ac:dyDescent="0.2">
      <c r="B433" s="5" t="s">
        <v>304</v>
      </c>
      <c r="C433" s="9">
        <v>0</v>
      </c>
      <c r="D433" s="9">
        <v>0</v>
      </c>
      <c r="E433" s="15" t="str">
        <f t="shared" si="117"/>
        <v/>
      </c>
      <c r="F433" s="15" t="str">
        <f t="shared" si="118"/>
        <v/>
      </c>
      <c r="G433" s="14" t="str">
        <f t="shared" si="119"/>
        <v>0</v>
      </c>
      <c r="H433" s="17" t="str">
        <f t="shared" si="120"/>
        <v/>
      </c>
    </row>
    <row r="434" spans="2:8" ht="15" x14ac:dyDescent="0.2">
      <c r="B434" s="5" t="s">
        <v>122</v>
      </c>
      <c r="C434" s="9">
        <v>0</v>
      </c>
      <c r="D434" s="9">
        <v>0</v>
      </c>
      <c r="E434" s="15" t="str">
        <f t="shared" si="117"/>
        <v/>
      </c>
      <c r="F434" s="15" t="str">
        <f t="shared" si="118"/>
        <v/>
      </c>
      <c r="G434" s="14" t="str">
        <f t="shared" si="119"/>
        <v>0</v>
      </c>
      <c r="H434" s="17" t="str">
        <f t="shared" si="120"/>
        <v/>
      </c>
    </row>
    <row r="435" spans="2:8" ht="15" x14ac:dyDescent="0.2">
      <c r="B435" s="5" t="s">
        <v>373</v>
      </c>
      <c r="C435" s="9">
        <v>0</v>
      </c>
      <c r="D435" s="9">
        <v>0</v>
      </c>
      <c r="E435" s="15" t="str">
        <f t="shared" si="117"/>
        <v/>
      </c>
      <c r="F435" s="15" t="str">
        <f t="shared" si="118"/>
        <v/>
      </c>
      <c r="G435" s="14" t="str">
        <f t="shared" si="119"/>
        <v>0</v>
      </c>
      <c r="H435" s="17" t="str">
        <f t="shared" si="120"/>
        <v/>
      </c>
    </row>
    <row r="436" spans="2:8" ht="15" x14ac:dyDescent="0.2">
      <c r="B436" s="5" t="s">
        <v>132</v>
      </c>
      <c r="C436" s="9">
        <v>0</v>
      </c>
      <c r="D436" s="9">
        <v>1</v>
      </c>
      <c r="E436" s="15" t="str">
        <f t="shared" si="117"/>
        <v/>
      </c>
      <c r="F436" s="15">
        <f t="shared" si="118"/>
        <v>9.0334236675700087E-4</v>
      </c>
      <c r="G436" s="14" t="str">
        <f t="shared" si="119"/>
        <v>0</v>
      </c>
      <c r="H436" s="17" t="str">
        <f t="shared" si="120"/>
        <v/>
      </c>
    </row>
    <row r="437" spans="2:8" ht="15" x14ac:dyDescent="0.2">
      <c r="B437" s="5" t="s">
        <v>119</v>
      </c>
      <c r="C437" s="9">
        <v>0</v>
      </c>
      <c r="D437" s="9">
        <v>1</v>
      </c>
      <c r="E437" s="15" t="str">
        <f t="shared" si="117"/>
        <v/>
      </c>
      <c r="F437" s="15">
        <f t="shared" si="118"/>
        <v>9.0334236675700087E-4</v>
      </c>
      <c r="G437" s="14" t="str">
        <f t="shared" si="119"/>
        <v>0</v>
      </c>
      <c r="H437" s="17" t="str">
        <f t="shared" si="120"/>
        <v/>
      </c>
    </row>
    <row r="438" spans="2:8" ht="15" x14ac:dyDescent="0.2">
      <c r="B438" s="5" t="s">
        <v>305</v>
      </c>
      <c r="C438" s="9">
        <v>0</v>
      </c>
      <c r="D438" s="9">
        <v>0</v>
      </c>
      <c r="E438" s="15" t="str">
        <f t="shared" si="117"/>
        <v/>
      </c>
      <c r="F438" s="15" t="str">
        <f t="shared" si="118"/>
        <v/>
      </c>
      <c r="G438" s="14" t="str">
        <f t="shared" si="119"/>
        <v>0</v>
      </c>
      <c r="H438" s="17" t="str">
        <f t="shared" si="120"/>
        <v/>
      </c>
    </row>
    <row r="439" spans="2:8" ht="15" x14ac:dyDescent="0.2">
      <c r="B439" s="5" t="s">
        <v>544</v>
      </c>
      <c r="C439" s="9">
        <v>0</v>
      </c>
      <c r="D439" s="9">
        <v>0</v>
      </c>
      <c r="E439" s="15" t="str">
        <f t="shared" si="117"/>
        <v/>
      </c>
      <c r="F439" s="15" t="str">
        <f t="shared" si="118"/>
        <v/>
      </c>
      <c r="G439" s="14" t="str">
        <f t="shared" si="119"/>
        <v>0</v>
      </c>
      <c r="H439" s="17" t="str">
        <f t="shared" si="120"/>
        <v/>
      </c>
    </row>
    <row r="440" spans="2:8" ht="15" x14ac:dyDescent="0.2">
      <c r="B440" s="5" t="s">
        <v>126</v>
      </c>
      <c r="C440" s="9">
        <v>0</v>
      </c>
      <c r="D440" s="9">
        <v>0</v>
      </c>
      <c r="E440" s="15" t="str">
        <f t="shared" si="117"/>
        <v/>
      </c>
      <c r="F440" s="15" t="str">
        <f t="shared" si="118"/>
        <v/>
      </c>
      <c r="G440" s="14" t="str">
        <f t="shared" si="119"/>
        <v>0</v>
      </c>
      <c r="H440" s="17" t="str">
        <f t="shared" si="120"/>
        <v/>
      </c>
    </row>
    <row r="441" spans="2:8" ht="15" x14ac:dyDescent="0.2">
      <c r="B441" s="5" t="s">
        <v>130</v>
      </c>
      <c r="C441" s="9">
        <v>0</v>
      </c>
      <c r="D441" s="9">
        <v>0</v>
      </c>
      <c r="E441" s="15" t="str">
        <f t="shared" si="117"/>
        <v/>
      </c>
      <c r="F441" s="15" t="str">
        <f t="shared" si="118"/>
        <v/>
      </c>
      <c r="G441" s="14" t="str">
        <f t="shared" si="119"/>
        <v>0</v>
      </c>
      <c r="H441" s="17" t="str">
        <f t="shared" si="120"/>
        <v/>
      </c>
    </row>
    <row r="442" spans="2:8" ht="15" x14ac:dyDescent="0.2">
      <c r="B442" s="5" t="s">
        <v>117</v>
      </c>
      <c r="C442" s="9">
        <v>0</v>
      </c>
      <c r="D442" s="9">
        <v>0</v>
      </c>
      <c r="E442" s="15" t="str">
        <f t="shared" si="117"/>
        <v/>
      </c>
      <c r="F442" s="15" t="str">
        <f t="shared" si="118"/>
        <v/>
      </c>
      <c r="G442" s="14" t="str">
        <f t="shared" si="119"/>
        <v>0</v>
      </c>
      <c r="H442" s="17" t="str">
        <f t="shared" si="120"/>
        <v/>
      </c>
    </row>
    <row r="443" spans="2:8" ht="15" x14ac:dyDescent="0.2">
      <c r="B443" s="5" t="s">
        <v>121</v>
      </c>
      <c r="C443" s="9">
        <v>0</v>
      </c>
      <c r="D443" s="9">
        <v>0</v>
      </c>
      <c r="E443" s="15" t="str">
        <f t="shared" si="117"/>
        <v/>
      </c>
      <c r="F443" s="15" t="str">
        <f t="shared" si="118"/>
        <v/>
      </c>
      <c r="G443" s="14" t="str">
        <f t="shared" si="119"/>
        <v>0</v>
      </c>
      <c r="H443" s="17" t="str">
        <f t="shared" si="120"/>
        <v/>
      </c>
    </row>
    <row r="444" spans="2:8" ht="15" x14ac:dyDescent="0.2">
      <c r="B444" s="5" t="s">
        <v>127</v>
      </c>
      <c r="C444" s="9">
        <v>0</v>
      </c>
      <c r="D444" s="9">
        <v>0</v>
      </c>
      <c r="E444" s="15" t="str">
        <f t="shared" si="117"/>
        <v/>
      </c>
      <c r="F444" s="15" t="str">
        <f t="shared" si="118"/>
        <v/>
      </c>
      <c r="G444" s="14" t="str">
        <f t="shared" si="119"/>
        <v>0</v>
      </c>
      <c r="H444" s="17" t="str">
        <f t="shared" si="120"/>
        <v/>
      </c>
    </row>
    <row r="445" spans="2:8" ht="15" x14ac:dyDescent="0.2">
      <c r="B445" s="5" t="s">
        <v>131</v>
      </c>
      <c r="C445" s="9">
        <v>0</v>
      </c>
      <c r="D445" s="9">
        <v>0</v>
      </c>
      <c r="E445" s="15" t="str">
        <f t="shared" si="117"/>
        <v/>
      </c>
      <c r="F445" s="15" t="str">
        <f t="shared" si="118"/>
        <v/>
      </c>
      <c r="G445" s="14" t="str">
        <f t="shared" si="119"/>
        <v>0</v>
      </c>
      <c r="H445" s="17" t="str">
        <f t="shared" si="120"/>
        <v/>
      </c>
    </row>
    <row r="446" spans="2:8" ht="15" x14ac:dyDescent="0.2">
      <c r="B446" s="5" t="s">
        <v>306</v>
      </c>
      <c r="C446" s="9">
        <v>1</v>
      </c>
      <c r="D446" s="9">
        <v>7</v>
      </c>
      <c r="E446" s="15">
        <f t="shared" si="117"/>
        <v>2.34192037470726E-3</v>
      </c>
      <c r="F446" s="15">
        <f t="shared" si="118"/>
        <v>6.3233965672990066E-3</v>
      </c>
      <c r="G446" s="14">
        <f t="shared" si="119"/>
        <v>6</v>
      </c>
      <c r="H446" s="17">
        <f t="shared" si="120"/>
        <v>1.405152224824356E-2</v>
      </c>
    </row>
    <row r="447" spans="2:8" ht="30" x14ac:dyDescent="0.2">
      <c r="B447" s="5" t="s">
        <v>545</v>
      </c>
      <c r="C447" s="9">
        <v>0</v>
      </c>
      <c r="D447" s="9">
        <v>0</v>
      </c>
      <c r="E447" s="15" t="str">
        <f t="shared" si="117"/>
        <v/>
      </c>
      <c r="F447" s="15" t="str">
        <f t="shared" si="118"/>
        <v/>
      </c>
      <c r="G447" s="14" t="str">
        <f t="shared" si="119"/>
        <v>0</v>
      </c>
      <c r="H447" s="17" t="str">
        <f t="shared" si="120"/>
        <v/>
      </c>
    </row>
    <row r="448" spans="2:8" ht="15" x14ac:dyDescent="0.2">
      <c r="B448" s="5" t="s">
        <v>307</v>
      </c>
      <c r="C448" s="9">
        <v>0</v>
      </c>
      <c r="D448" s="9">
        <v>0</v>
      </c>
      <c r="E448" s="15" t="str">
        <f t="shared" si="117"/>
        <v/>
      </c>
      <c r="F448" s="15" t="str">
        <f t="shared" si="118"/>
        <v/>
      </c>
      <c r="G448" s="14" t="str">
        <f t="shared" si="119"/>
        <v>0</v>
      </c>
      <c r="H448" s="17" t="str">
        <f t="shared" si="120"/>
        <v/>
      </c>
    </row>
    <row r="449" spans="2:8" ht="15" x14ac:dyDescent="0.2">
      <c r="B449" s="5" t="s">
        <v>308</v>
      </c>
      <c r="C449" s="9">
        <v>0</v>
      </c>
      <c r="D449" s="9">
        <v>0</v>
      </c>
      <c r="E449" s="15" t="str">
        <f t="shared" si="117"/>
        <v/>
      </c>
      <c r="F449" s="15" t="str">
        <f t="shared" si="118"/>
        <v/>
      </c>
      <c r="G449" s="14" t="str">
        <f t="shared" si="119"/>
        <v>0</v>
      </c>
      <c r="H449" s="17" t="str">
        <f t="shared" si="120"/>
        <v/>
      </c>
    </row>
    <row r="450" spans="2:8" ht="15" x14ac:dyDescent="0.2">
      <c r="B450" s="5" t="s">
        <v>546</v>
      </c>
      <c r="C450" s="9">
        <v>0</v>
      </c>
      <c r="D450" s="9">
        <v>0</v>
      </c>
      <c r="E450" s="15" t="str">
        <f t="shared" si="117"/>
        <v/>
      </c>
      <c r="F450" s="15" t="str">
        <f t="shared" si="118"/>
        <v/>
      </c>
      <c r="G450" s="14" t="str">
        <f t="shared" si="119"/>
        <v>0</v>
      </c>
      <c r="H450" s="17" t="str">
        <f t="shared" si="120"/>
        <v/>
      </c>
    </row>
    <row r="451" spans="2:8" ht="15" x14ac:dyDescent="0.2">
      <c r="B451" s="5" t="s">
        <v>309</v>
      </c>
      <c r="C451" s="9">
        <v>0</v>
      </c>
      <c r="D451" s="9">
        <v>4</v>
      </c>
      <c r="E451" s="15" t="str">
        <f t="shared" si="117"/>
        <v/>
      </c>
      <c r="F451" s="15">
        <f t="shared" si="118"/>
        <v>3.6133694670280035E-3</v>
      </c>
      <c r="G451" s="14" t="str">
        <f t="shared" si="119"/>
        <v>0</v>
      </c>
      <c r="H451" s="17" t="str">
        <f t="shared" si="120"/>
        <v/>
      </c>
    </row>
    <row r="452" spans="2:8" ht="15" x14ac:dyDescent="0.2">
      <c r="B452" s="5" t="s">
        <v>310</v>
      </c>
      <c r="C452" s="9">
        <v>0</v>
      </c>
      <c r="D452" s="9">
        <v>0</v>
      </c>
      <c r="E452" s="15" t="str">
        <f t="shared" si="117"/>
        <v/>
      </c>
      <c r="F452" s="15" t="str">
        <f t="shared" si="118"/>
        <v/>
      </c>
      <c r="G452" s="14" t="str">
        <f t="shared" si="119"/>
        <v>0</v>
      </c>
      <c r="H452" s="17" t="str">
        <f t="shared" si="120"/>
        <v/>
      </c>
    </row>
    <row r="453" spans="2:8" ht="15" x14ac:dyDescent="0.2">
      <c r="B453" s="5" t="s">
        <v>311</v>
      </c>
      <c r="C453" s="9">
        <v>0</v>
      </c>
      <c r="D453" s="9">
        <v>0</v>
      </c>
      <c r="E453" s="15" t="str">
        <f t="shared" si="117"/>
        <v/>
      </c>
      <c r="F453" s="15" t="str">
        <f t="shared" si="118"/>
        <v/>
      </c>
      <c r="G453" s="14" t="str">
        <f t="shared" si="119"/>
        <v>0</v>
      </c>
      <c r="H453" s="17" t="str">
        <f t="shared" si="120"/>
        <v/>
      </c>
    </row>
    <row r="454" spans="2:8" ht="15" x14ac:dyDescent="0.2">
      <c r="B454" s="5" t="s">
        <v>118</v>
      </c>
      <c r="C454" s="9">
        <v>0</v>
      </c>
      <c r="D454" s="9">
        <v>0</v>
      </c>
      <c r="E454" s="15" t="str">
        <f t="shared" si="117"/>
        <v/>
      </c>
      <c r="F454" s="15" t="str">
        <f t="shared" si="118"/>
        <v/>
      </c>
      <c r="G454" s="14" t="str">
        <f t="shared" si="119"/>
        <v>0</v>
      </c>
      <c r="H454" s="17" t="str">
        <f t="shared" si="120"/>
        <v/>
      </c>
    </row>
    <row r="455" spans="2:8" ht="15" x14ac:dyDescent="0.2">
      <c r="B455" s="5" t="s">
        <v>312</v>
      </c>
      <c r="C455" s="9">
        <v>0</v>
      </c>
      <c r="D455" s="9">
        <v>0</v>
      </c>
      <c r="E455" s="15" t="str">
        <f t="shared" si="117"/>
        <v/>
      </c>
      <c r="F455" s="15" t="str">
        <f t="shared" si="118"/>
        <v/>
      </c>
      <c r="G455" s="14" t="str">
        <f t="shared" si="119"/>
        <v>0</v>
      </c>
      <c r="H455" s="17" t="str">
        <f t="shared" si="120"/>
        <v/>
      </c>
    </row>
    <row r="456" spans="2:8" ht="15" x14ac:dyDescent="0.2">
      <c r="B456" s="5" t="s">
        <v>313</v>
      </c>
      <c r="C456" s="9">
        <v>0</v>
      </c>
      <c r="D456" s="9">
        <v>0</v>
      </c>
      <c r="E456" s="15" t="str">
        <f t="shared" si="117"/>
        <v/>
      </c>
      <c r="F456" s="15" t="str">
        <f t="shared" si="118"/>
        <v/>
      </c>
      <c r="G456" s="14" t="str">
        <f t="shared" si="119"/>
        <v>0</v>
      </c>
      <c r="H456" s="17" t="str">
        <f t="shared" si="120"/>
        <v/>
      </c>
    </row>
    <row r="457" spans="2:8" ht="15" x14ac:dyDescent="0.2">
      <c r="B457" s="5" t="s">
        <v>547</v>
      </c>
      <c r="C457" s="9">
        <v>0</v>
      </c>
      <c r="D457" s="9">
        <v>1</v>
      </c>
      <c r="E457" s="15" t="str">
        <f t="shared" si="117"/>
        <v/>
      </c>
      <c r="F457" s="15">
        <f t="shared" si="118"/>
        <v>9.0334236675700087E-4</v>
      </c>
      <c r="G457" s="14" t="str">
        <f t="shared" si="119"/>
        <v>0</v>
      </c>
      <c r="H457" s="17" t="str">
        <f t="shared" si="120"/>
        <v/>
      </c>
    </row>
    <row r="458" spans="2:8" ht="15" x14ac:dyDescent="0.2">
      <c r="B458" s="5" t="s">
        <v>314</v>
      </c>
      <c r="C458" s="9">
        <v>0</v>
      </c>
      <c r="D458" s="9">
        <v>0</v>
      </c>
      <c r="E458" s="15" t="str">
        <f t="shared" si="117"/>
        <v/>
      </c>
      <c r="F458" s="15" t="str">
        <f t="shared" si="118"/>
        <v/>
      </c>
      <c r="G458" s="14" t="str">
        <f t="shared" si="119"/>
        <v>0</v>
      </c>
      <c r="H458" s="17" t="str">
        <f t="shared" si="120"/>
        <v/>
      </c>
    </row>
    <row r="459" spans="2:8" ht="15" x14ac:dyDescent="0.2">
      <c r="B459" s="5" t="s">
        <v>315</v>
      </c>
      <c r="C459" s="9">
        <v>0</v>
      </c>
      <c r="D459" s="9">
        <v>0</v>
      </c>
      <c r="E459" s="15" t="str">
        <f t="shared" si="117"/>
        <v/>
      </c>
      <c r="F459" s="15" t="str">
        <f t="shared" si="118"/>
        <v/>
      </c>
      <c r="G459" s="14" t="str">
        <f t="shared" si="119"/>
        <v>0</v>
      </c>
      <c r="H459" s="17" t="str">
        <f t="shared" si="120"/>
        <v/>
      </c>
    </row>
    <row r="460" spans="2:8" ht="15" x14ac:dyDescent="0.2">
      <c r="B460" s="5" t="s">
        <v>316</v>
      </c>
      <c r="C460" s="9">
        <v>0</v>
      </c>
      <c r="D460" s="9">
        <v>0</v>
      </c>
      <c r="E460" s="15" t="str">
        <f t="shared" si="117"/>
        <v/>
      </c>
      <c r="F460" s="15" t="str">
        <f t="shared" si="118"/>
        <v/>
      </c>
      <c r="G460" s="14" t="str">
        <f t="shared" si="119"/>
        <v>0</v>
      </c>
      <c r="H460" s="17" t="str">
        <f t="shared" si="120"/>
        <v/>
      </c>
    </row>
    <row r="461" spans="2:8" ht="15" x14ac:dyDescent="0.2">
      <c r="B461" s="5" t="s">
        <v>317</v>
      </c>
      <c r="C461" s="9">
        <v>0</v>
      </c>
      <c r="D461" s="9">
        <v>0</v>
      </c>
      <c r="E461" s="15" t="str">
        <f t="shared" si="117"/>
        <v/>
      </c>
      <c r="F461" s="15" t="str">
        <f t="shared" si="118"/>
        <v/>
      </c>
      <c r="G461" s="14" t="str">
        <f t="shared" si="119"/>
        <v>0</v>
      </c>
      <c r="H461" s="17" t="str">
        <f t="shared" si="120"/>
        <v/>
      </c>
    </row>
    <row r="462" spans="2:8" ht="15" x14ac:dyDescent="0.2">
      <c r="B462" s="5" t="s">
        <v>141</v>
      </c>
      <c r="C462" s="9">
        <v>0</v>
      </c>
      <c r="D462" s="9">
        <v>0</v>
      </c>
      <c r="E462" s="15" t="str">
        <f t="shared" si="117"/>
        <v/>
      </c>
      <c r="F462" s="15" t="str">
        <f t="shared" si="118"/>
        <v/>
      </c>
      <c r="G462" s="14" t="str">
        <f t="shared" si="119"/>
        <v>0</v>
      </c>
      <c r="H462" s="17" t="str">
        <f t="shared" si="120"/>
        <v/>
      </c>
    </row>
    <row r="463" spans="2:8" ht="15" x14ac:dyDescent="0.2">
      <c r="B463" s="5" t="s">
        <v>142</v>
      </c>
      <c r="C463" s="9">
        <v>0</v>
      </c>
      <c r="D463" s="9">
        <v>0</v>
      </c>
      <c r="E463" s="15" t="str">
        <f t="shared" si="117"/>
        <v/>
      </c>
      <c r="F463" s="15" t="str">
        <f t="shared" si="118"/>
        <v/>
      </c>
      <c r="G463" s="14" t="str">
        <f t="shared" si="119"/>
        <v>0</v>
      </c>
      <c r="H463" s="17" t="str">
        <f t="shared" si="120"/>
        <v/>
      </c>
    </row>
    <row r="464" spans="2:8" ht="15" x14ac:dyDescent="0.2">
      <c r="B464" s="5" t="s">
        <v>318</v>
      </c>
      <c r="C464" s="9">
        <v>0</v>
      </c>
      <c r="D464" s="9">
        <v>0</v>
      </c>
      <c r="E464" s="15" t="str">
        <f t="shared" si="117"/>
        <v/>
      </c>
      <c r="F464" s="15" t="str">
        <f t="shared" si="118"/>
        <v/>
      </c>
      <c r="G464" s="14" t="str">
        <f t="shared" si="119"/>
        <v>0</v>
      </c>
      <c r="H464" s="17" t="str">
        <f t="shared" si="120"/>
        <v/>
      </c>
    </row>
    <row r="465" spans="2:8" ht="15" x14ac:dyDescent="0.2">
      <c r="B465" s="5" t="s">
        <v>319</v>
      </c>
      <c r="C465" s="9">
        <v>0</v>
      </c>
      <c r="D465" s="9">
        <v>0</v>
      </c>
      <c r="E465" s="15" t="str">
        <f t="shared" si="117"/>
        <v/>
      </c>
      <c r="F465" s="15" t="str">
        <f t="shared" si="118"/>
        <v/>
      </c>
      <c r="G465" s="14" t="str">
        <f t="shared" si="119"/>
        <v>0</v>
      </c>
      <c r="H465" s="17" t="str">
        <f t="shared" si="120"/>
        <v/>
      </c>
    </row>
    <row r="466" spans="2:8" ht="30" x14ac:dyDescent="0.2">
      <c r="B466" s="5" t="s">
        <v>320</v>
      </c>
      <c r="C466" s="9">
        <v>0</v>
      </c>
      <c r="D466" s="9">
        <v>0</v>
      </c>
      <c r="E466" s="15" t="str">
        <f t="shared" si="117"/>
        <v/>
      </c>
      <c r="F466" s="15" t="str">
        <f t="shared" si="118"/>
        <v/>
      </c>
      <c r="G466" s="14" t="str">
        <f t="shared" si="119"/>
        <v>0</v>
      </c>
      <c r="H466" s="17" t="str">
        <f t="shared" si="120"/>
        <v/>
      </c>
    </row>
    <row r="467" spans="2:8" ht="15" x14ac:dyDescent="0.2">
      <c r="B467" s="5" t="s">
        <v>139</v>
      </c>
      <c r="C467" s="9">
        <v>0</v>
      </c>
      <c r="D467" s="9">
        <v>0</v>
      </c>
      <c r="E467" s="15" t="str">
        <f t="shared" si="117"/>
        <v/>
      </c>
      <c r="F467" s="15" t="str">
        <f t="shared" si="118"/>
        <v/>
      </c>
      <c r="G467" s="14" t="str">
        <f t="shared" si="119"/>
        <v>0</v>
      </c>
      <c r="H467" s="17" t="str">
        <f t="shared" si="120"/>
        <v/>
      </c>
    </row>
    <row r="468" spans="2:8" ht="15" x14ac:dyDescent="0.2">
      <c r="B468" s="5" t="s">
        <v>321</v>
      </c>
      <c r="C468" s="9">
        <v>0</v>
      </c>
      <c r="D468" s="9">
        <v>0</v>
      </c>
      <c r="E468" s="15" t="str">
        <f t="shared" si="117"/>
        <v/>
      </c>
      <c r="F468" s="15" t="str">
        <f t="shared" si="118"/>
        <v/>
      </c>
      <c r="G468" s="14" t="str">
        <f t="shared" si="119"/>
        <v>0</v>
      </c>
      <c r="H468" s="17" t="str">
        <f t="shared" si="120"/>
        <v/>
      </c>
    </row>
    <row r="469" spans="2:8" ht="15" x14ac:dyDescent="0.2">
      <c r="B469" s="5" t="s">
        <v>322</v>
      </c>
      <c r="C469" s="9">
        <v>0</v>
      </c>
      <c r="D469" s="9">
        <v>0</v>
      </c>
      <c r="E469" s="15" t="str">
        <f t="shared" ref="E469:E534" si="137">+IF(C469=0,"",C469/C$329)</f>
        <v/>
      </c>
      <c r="F469" s="15" t="str">
        <f t="shared" ref="F469:F534" si="138">+IF(D469=0,"",D469/D$329)</f>
        <v/>
      </c>
      <c r="G469" s="14" t="str">
        <f t="shared" ref="G469:G534" si="139">+IF(OR(AND(D469=0),(C469=0)),"0",((D469-C469)/C469))</f>
        <v>0</v>
      </c>
      <c r="H469" s="17" t="str">
        <f t="shared" ref="H469:H534" si="140">+IF(OR(AND(E469=""),(G469="")),"",E469*G469)</f>
        <v/>
      </c>
    </row>
    <row r="470" spans="2:8" ht="15" x14ac:dyDescent="0.2">
      <c r="B470" s="5" t="s">
        <v>323</v>
      </c>
      <c r="C470" s="9">
        <v>0</v>
      </c>
      <c r="D470" s="9">
        <v>0</v>
      </c>
      <c r="E470" s="15" t="str">
        <f t="shared" si="137"/>
        <v/>
      </c>
      <c r="F470" s="15" t="str">
        <f t="shared" si="138"/>
        <v/>
      </c>
      <c r="G470" s="14" t="str">
        <f t="shared" si="139"/>
        <v>0</v>
      </c>
      <c r="H470" s="17" t="str">
        <f t="shared" si="140"/>
        <v/>
      </c>
    </row>
    <row r="471" spans="2:8" ht="15" x14ac:dyDescent="0.2">
      <c r="B471" s="5" t="s">
        <v>324</v>
      </c>
      <c r="C471" s="9">
        <v>0</v>
      </c>
      <c r="D471" s="9">
        <v>0</v>
      </c>
      <c r="E471" s="15" t="str">
        <f t="shared" si="137"/>
        <v/>
      </c>
      <c r="F471" s="15" t="str">
        <f t="shared" si="138"/>
        <v/>
      </c>
      <c r="G471" s="14" t="str">
        <f t="shared" si="139"/>
        <v>0</v>
      </c>
      <c r="H471" s="17" t="str">
        <f t="shared" si="140"/>
        <v/>
      </c>
    </row>
    <row r="472" spans="2:8" ht="15" x14ac:dyDescent="0.2">
      <c r="B472" s="5" t="s">
        <v>137</v>
      </c>
      <c r="C472" s="9">
        <v>0</v>
      </c>
      <c r="D472" s="9">
        <v>0</v>
      </c>
      <c r="E472" s="15" t="str">
        <f t="shared" si="137"/>
        <v/>
      </c>
      <c r="F472" s="15" t="str">
        <f t="shared" si="138"/>
        <v/>
      </c>
      <c r="G472" s="14" t="str">
        <f t="shared" si="139"/>
        <v>0</v>
      </c>
      <c r="H472" s="17" t="str">
        <f t="shared" si="140"/>
        <v/>
      </c>
    </row>
    <row r="473" spans="2:8" ht="15" x14ac:dyDescent="0.2">
      <c r="B473" s="5" t="s">
        <v>325</v>
      </c>
      <c r="C473" s="9">
        <v>0</v>
      </c>
      <c r="D473" s="9">
        <v>0</v>
      </c>
      <c r="E473" s="15" t="str">
        <f t="shared" si="137"/>
        <v/>
      </c>
      <c r="F473" s="15" t="str">
        <f t="shared" si="138"/>
        <v/>
      </c>
      <c r="G473" s="14" t="str">
        <f t="shared" si="139"/>
        <v>0</v>
      </c>
      <c r="H473" s="17" t="str">
        <f t="shared" si="140"/>
        <v/>
      </c>
    </row>
    <row r="474" spans="2:8" ht="15" x14ac:dyDescent="0.2">
      <c r="B474" s="5" t="s">
        <v>326</v>
      </c>
      <c r="C474" s="9">
        <v>0</v>
      </c>
      <c r="D474" s="9">
        <v>0</v>
      </c>
      <c r="E474" s="15" t="str">
        <f t="shared" si="137"/>
        <v/>
      </c>
      <c r="F474" s="15" t="str">
        <f t="shared" si="138"/>
        <v/>
      </c>
      <c r="G474" s="14" t="str">
        <f t="shared" si="139"/>
        <v>0</v>
      </c>
      <c r="H474" s="17" t="str">
        <f t="shared" si="140"/>
        <v/>
      </c>
    </row>
    <row r="475" spans="2:8" ht="15" x14ac:dyDescent="0.2">
      <c r="B475" s="5" t="s">
        <v>548</v>
      </c>
      <c r="C475" s="9">
        <v>0</v>
      </c>
      <c r="D475" s="9">
        <v>0</v>
      </c>
      <c r="E475" s="15" t="str">
        <f t="shared" si="137"/>
        <v/>
      </c>
      <c r="F475" s="15" t="str">
        <f t="shared" si="138"/>
        <v/>
      </c>
      <c r="G475" s="14" t="str">
        <f t="shared" si="139"/>
        <v>0</v>
      </c>
      <c r="H475" s="17" t="str">
        <f t="shared" si="140"/>
        <v/>
      </c>
    </row>
    <row r="476" spans="2:8" ht="15" x14ac:dyDescent="0.2">
      <c r="B476" s="5" t="s">
        <v>145</v>
      </c>
      <c r="C476" s="9">
        <v>0</v>
      </c>
      <c r="D476" s="9">
        <v>0</v>
      </c>
      <c r="E476" s="15" t="str">
        <f t="shared" si="137"/>
        <v/>
      </c>
      <c r="F476" s="15" t="str">
        <f t="shared" si="138"/>
        <v/>
      </c>
      <c r="G476" s="14" t="str">
        <f t="shared" si="139"/>
        <v>0</v>
      </c>
      <c r="H476" s="17" t="str">
        <f t="shared" si="140"/>
        <v/>
      </c>
    </row>
    <row r="477" spans="2:8" ht="15" x14ac:dyDescent="0.2">
      <c r="B477" s="5" t="s">
        <v>549</v>
      </c>
      <c r="C477" s="9">
        <v>27</v>
      </c>
      <c r="D477" s="9">
        <v>28</v>
      </c>
      <c r="E477" s="15">
        <f t="shared" si="137"/>
        <v>6.323185011709602E-2</v>
      </c>
      <c r="F477" s="15">
        <f t="shared" si="138"/>
        <v>2.5293586269196026E-2</v>
      </c>
      <c r="G477" s="14">
        <f t="shared" si="139"/>
        <v>3.7037037037037035E-2</v>
      </c>
      <c r="H477" s="17">
        <f t="shared" si="140"/>
        <v>2.34192037470726E-3</v>
      </c>
    </row>
    <row r="478" spans="2:8" ht="15" x14ac:dyDescent="0.2">
      <c r="B478" s="5" t="s">
        <v>138</v>
      </c>
      <c r="C478" s="9">
        <v>0</v>
      </c>
      <c r="D478" s="9">
        <v>0</v>
      </c>
      <c r="E478" s="15" t="str">
        <f t="shared" si="137"/>
        <v/>
      </c>
      <c r="F478" s="15" t="str">
        <f t="shared" si="138"/>
        <v/>
      </c>
      <c r="G478" s="14" t="str">
        <f t="shared" si="139"/>
        <v>0</v>
      </c>
      <c r="H478" s="17" t="str">
        <f t="shared" si="140"/>
        <v/>
      </c>
    </row>
    <row r="479" spans="2:8" ht="30" x14ac:dyDescent="0.2">
      <c r="B479" s="5" t="s">
        <v>327</v>
      </c>
      <c r="C479" s="9">
        <v>0</v>
      </c>
      <c r="D479" s="9">
        <v>24</v>
      </c>
      <c r="E479" s="15" t="str">
        <f t="shared" si="137"/>
        <v/>
      </c>
      <c r="F479" s="15">
        <f t="shared" si="138"/>
        <v>2.1680216802168022E-2</v>
      </c>
      <c r="G479" s="14" t="str">
        <f t="shared" si="139"/>
        <v>0</v>
      </c>
      <c r="H479" s="17" t="str">
        <f t="shared" si="140"/>
        <v/>
      </c>
    </row>
    <row r="480" spans="2:8" ht="15" x14ac:dyDescent="0.2">
      <c r="B480" s="5" t="s">
        <v>140</v>
      </c>
      <c r="C480" s="9">
        <v>0</v>
      </c>
      <c r="D480" s="9">
        <v>0</v>
      </c>
      <c r="E480" s="15" t="str">
        <f t="shared" si="137"/>
        <v/>
      </c>
      <c r="F480" s="15" t="str">
        <f t="shared" si="138"/>
        <v/>
      </c>
      <c r="G480" s="14" t="str">
        <f t="shared" si="139"/>
        <v>0</v>
      </c>
      <c r="H480" s="17" t="str">
        <f t="shared" si="140"/>
        <v/>
      </c>
    </row>
    <row r="481" spans="2:8" ht="30" x14ac:dyDescent="0.2">
      <c r="B481" s="5" t="s">
        <v>328</v>
      </c>
      <c r="C481" s="9">
        <v>0</v>
      </c>
      <c r="D481" s="9">
        <v>0</v>
      </c>
      <c r="E481" s="15" t="str">
        <f t="shared" si="137"/>
        <v/>
      </c>
      <c r="F481" s="15" t="str">
        <f t="shared" si="138"/>
        <v/>
      </c>
      <c r="G481" s="14" t="str">
        <f t="shared" si="139"/>
        <v>0</v>
      </c>
      <c r="H481" s="17" t="str">
        <f t="shared" si="140"/>
        <v/>
      </c>
    </row>
    <row r="482" spans="2:8" ht="30" x14ac:dyDescent="0.2">
      <c r="B482" s="5" t="s">
        <v>329</v>
      </c>
      <c r="C482" s="9">
        <v>0</v>
      </c>
      <c r="D482" s="9">
        <v>5</v>
      </c>
      <c r="E482" s="15" t="str">
        <f t="shared" si="137"/>
        <v/>
      </c>
      <c r="F482" s="15">
        <f t="shared" si="138"/>
        <v>4.5167118337850042E-3</v>
      </c>
      <c r="G482" s="14" t="str">
        <f t="shared" si="139"/>
        <v>0</v>
      </c>
      <c r="H482" s="17" t="str">
        <f t="shared" si="140"/>
        <v/>
      </c>
    </row>
    <row r="483" spans="2:8" ht="15" x14ac:dyDescent="0.2">
      <c r="B483" s="5" t="s">
        <v>133</v>
      </c>
      <c r="C483" s="9">
        <v>0</v>
      </c>
      <c r="D483" s="9">
        <v>0</v>
      </c>
      <c r="E483" s="15" t="str">
        <f t="shared" si="137"/>
        <v/>
      </c>
      <c r="F483" s="15" t="str">
        <f t="shared" si="138"/>
        <v/>
      </c>
      <c r="G483" s="14" t="str">
        <f t="shared" si="139"/>
        <v>0</v>
      </c>
      <c r="H483" s="17" t="str">
        <f t="shared" si="140"/>
        <v/>
      </c>
    </row>
    <row r="484" spans="2:8" ht="15" x14ac:dyDescent="0.2">
      <c r="B484" s="5" t="s">
        <v>550</v>
      </c>
      <c r="C484" s="9">
        <v>0</v>
      </c>
      <c r="D484" s="9">
        <v>0</v>
      </c>
      <c r="E484" s="15" t="str">
        <f t="shared" si="137"/>
        <v/>
      </c>
      <c r="F484" s="15" t="str">
        <f t="shared" si="138"/>
        <v/>
      </c>
      <c r="G484" s="14" t="str">
        <f t="shared" si="139"/>
        <v>0</v>
      </c>
      <c r="H484" s="17" t="str">
        <f t="shared" si="140"/>
        <v/>
      </c>
    </row>
    <row r="485" spans="2:8" ht="15" x14ac:dyDescent="0.2">
      <c r="B485" s="5" t="s">
        <v>330</v>
      </c>
      <c r="C485" s="9">
        <v>0</v>
      </c>
      <c r="D485" s="9">
        <v>0</v>
      </c>
      <c r="E485" s="15" t="str">
        <f t="shared" si="137"/>
        <v/>
      </c>
      <c r="F485" s="15" t="str">
        <f t="shared" si="138"/>
        <v/>
      </c>
      <c r="G485" s="14" t="str">
        <f t="shared" si="139"/>
        <v>0</v>
      </c>
      <c r="H485" s="17" t="str">
        <f t="shared" si="140"/>
        <v/>
      </c>
    </row>
    <row r="486" spans="2:8" s="74" customFormat="1" ht="30" x14ac:dyDescent="0.2">
      <c r="B486" s="75" t="s">
        <v>617</v>
      </c>
      <c r="C486" s="70">
        <v>0</v>
      </c>
      <c r="D486" s="70"/>
      <c r="E486" s="71" t="str">
        <f t="shared" si="137"/>
        <v/>
      </c>
      <c r="F486" s="71" t="str">
        <f t="shared" si="138"/>
        <v/>
      </c>
      <c r="G486" s="72" t="str">
        <f t="shared" si="139"/>
        <v>0</v>
      </c>
      <c r="H486" s="73" t="str">
        <f t="shared" si="140"/>
        <v/>
      </c>
    </row>
    <row r="487" spans="2:8" s="74" customFormat="1" ht="15" x14ac:dyDescent="0.2">
      <c r="B487" s="75" t="s">
        <v>331</v>
      </c>
      <c r="C487" s="70">
        <v>0</v>
      </c>
      <c r="D487" s="70"/>
      <c r="E487" s="71" t="str">
        <f t="shared" si="137"/>
        <v/>
      </c>
      <c r="F487" s="71" t="str">
        <f t="shared" si="138"/>
        <v/>
      </c>
      <c r="G487" s="72" t="str">
        <f t="shared" si="139"/>
        <v>0</v>
      </c>
      <c r="H487" s="73" t="str">
        <f t="shared" si="140"/>
        <v/>
      </c>
    </row>
    <row r="488" spans="2:8" s="74" customFormat="1" ht="15" x14ac:dyDescent="0.2">
      <c r="B488" s="75" t="s">
        <v>332</v>
      </c>
      <c r="C488" s="70">
        <v>0</v>
      </c>
      <c r="D488" s="70"/>
      <c r="E488" s="71" t="str">
        <f t="shared" si="137"/>
        <v/>
      </c>
      <c r="F488" s="71" t="str">
        <f t="shared" si="138"/>
        <v/>
      </c>
      <c r="G488" s="72" t="str">
        <f t="shared" si="139"/>
        <v>0</v>
      </c>
      <c r="H488" s="73" t="str">
        <f t="shared" si="140"/>
        <v/>
      </c>
    </row>
    <row r="489" spans="2:8" s="74" customFormat="1" ht="15" x14ac:dyDescent="0.2">
      <c r="B489" s="75" t="s">
        <v>333</v>
      </c>
      <c r="C489" s="70">
        <v>0</v>
      </c>
      <c r="D489" s="70"/>
      <c r="E489" s="71" t="str">
        <f t="shared" si="137"/>
        <v/>
      </c>
      <c r="F489" s="71" t="str">
        <f t="shared" si="138"/>
        <v/>
      </c>
      <c r="G489" s="72" t="str">
        <f t="shared" si="139"/>
        <v>0</v>
      </c>
      <c r="H489" s="73" t="str">
        <f t="shared" si="140"/>
        <v/>
      </c>
    </row>
    <row r="490" spans="2:8" s="74" customFormat="1" ht="15" x14ac:dyDescent="0.2">
      <c r="B490" s="75" t="s">
        <v>334</v>
      </c>
      <c r="C490" s="70">
        <v>0</v>
      </c>
      <c r="D490" s="70">
        <v>0</v>
      </c>
      <c r="E490" s="71" t="str">
        <f t="shared" si="137"/>
        <v/>
      </c>
      <c r="F490" s="71" t="str">
        <f t="shared" si="138"/>
        <v/>
      </c>
      <c r="G490" s="72" t="str">
        <f t="shared" si="139"/>
        <v>0</v>
      </c>
      <c r="H490" s="73" t="str">
        <f t="shared" si="140"/>
        <v/>
      </c>
    </row>
    <row r="491" spans="2:8" ht="15" x14ac:dyDescent="0.2">
      <c r="B491" s="5" t="s">
        <v>551</v>
      </c>
      <c r="C491" s="9">
        <v>0</v>
      </c>
      <c r="D491" s="9">
        <v>0</v>
      </c>
      <c r="E491" s="15" t="str">
        <f t="shared" si="137"/>
        <v/>
      </c>
      <c r="F491" s="15" t="str">
        <f t="shared" si="138"/>
        <v/>
      </c>
      <c r="G491" s="14" t="str">
        <f t="shared" si="139"/>
        <v>0</v>
      </c>
      <c r="H491" s="17" t="str">
        <f t="shared" si="140"/>
        <v/>
      </c>
    </row>
    <row r="492" spans="2:8" ht="15" x14ac:dyDescent="0.2">
      <c r="B492" s="5" t="s">
        <v>552</v>
      </c>
      <c r="C492" s="9">
        <v>0</v>
      </c>
      <c r="D492" s="9">
        <v>0</v>
      </c>
      <c r="E492" s="15" t="str">
        <f t="shared" si="137"/>
        <v/>
      </c>
      <c r="F492" s="15" t="str">
        <f t="shared" si="138"/>
        <v/>
      </c>
      <c r="G492" s="14" t="str">
        <f t="shared" si="139"/>
        <v>0</v>
      </c>
      <c r="H492" s="17" t="str">
        <f t="shared" si="140"/>
        <v/>
      </c>
    </row>
    <row r="493" spans="2:8" ht="15" x14ac:dyDescent="0.2">
      <c r="B493" s="5" t="s">
        <v>335</v>
      </c>
      <c r="C493" s="9">
        <v>0</v>
      </c>
      <c r="D493" s="9">
        <v>0</v>
      </c>
      <c r="E493" s="15" t="str">
        <f t="shared" si="137"/>
        <v/>
      </c>
      <c r="F493" s="15" t="str">
        <f t="shared" si="138"/>
        <v/>
      </c>
      <c r="G493" s="14" t="str">
        <f t="shared" si="139"/>
        <v>0</v>
      </c>
      <c r="H493" s="17" t="str">
        <f t="shared" si="140"/>
        <v/>
      </c>
    </row>
    <row r="494" spans="2:8" ht="30" x14ac:dyDescent="0.2">
      <c r="B494" s="5" t="s">
        <v>336</v>
      </c>
      <c r="C494" s="9">
        <v>0</v>
      </c>
      <c r="D494" s="9">
        <v>0</v>
      </c>
      <c r="E494" s="15" t="str">
        <f t="shared" si="137"/>
        <v/>
      </c>
      <c r="F494" s="15" t="str">
        <f t="shared" si="138"/>
        <v/>
      </c>
      <c r="G494" s="14" t="str">
        <f t="shared" si="139"/>
        <v>0</v>
      </c>
      <c r="H494" s="17" t="str">
        <f t="shared" si="140"/>
        <v/>
      </c>
    </row>
    <row r="495" spans="2:8" ht="15" x14ac:dyDescent="0.2">
      <c r="B495" s="5" t="s">
        <v>337</v>
      </c>
      <c r="C495" s="9">
        <v>0</v>
      </c>
      <c r="D495" s="9">
        <v>11</v>
      </c>
      <c r="E495" s="15" t="str">
        <f t="shared" si="137"/>
        <v/>
      </c>
      <c r="F495" s="15">
        <f t="shared" si="138"/>
        <v>9.9367660343270096E-3</v>
      </c>
      <c r="G495" s="14" t="str">
        <f t="shared" si="139"/>
        <v>0</v>
      </c>
      <c r="H495" s="17" t="str">
        <f t="shared" si="140"/>
        <v/>
      </c>
    </row>
    <row r="496" spans="2:8" ht="15" x14ac:dyDescent="0.2">
      <c r="B496" s="5" t="s">
        <v>135</v>
      </c>
      <c r="C496" s="9">
        <v>0</v>
      </c>
      <c r="D496" s="9">
        <v>0</v>
      </c>
      <c r="E496" s="15" t="str">
        <f t="shared" si="137"/>
        <v/>
      </c>
      <c r="F496" s="15" t="str">
        <f t="shared" si="138"/>
        <v/>
      </c>
      <c r="G496" s="14" t="str">
        <f t="shared" si="139"/>
        <v>0</v>
      </c>
      <c r="H496" s="17" t="str">
        <f t="shared" si="140"/>
        <v/>
      </c>
    </row>
    <row r="497" spans="1:8" ht="30" x14ac:dyDescent="0.2">
      <c r="B497" s="5" t="s">
        <v>338</v>
      </c>
      <c r="C497" s="9">
        <v>0</v>
      </c>
      <c r="D497" s="9">
        <v>0</v>
      </c>
      <c r="E497" s="15" t="str">
        <f t="shared" si="137"/>
        <v/>
      </c>
      <c r="F497" s="15" t="str">
        <f t="shared" si="138"/>
        <v/>
      </c>
      <c r="G497" s="14" t="str">
        <f t="shared" si="139"/>
        <v>0</v>
      </c>
      <c r="H497" s="17" t="str">
        <f t="shared" si="140"/>
        <v/>
      </c>
    </row>
    <row r="498" spans="1:8" ht="15" x14ac:dyDescent="0.2">
      <c r="B498" s="5" t="s">
        <v>143</v>
      </c>
      <c r="C498" s="9">
        <v>0</v>
      </c>
      <c r="D498" s="9">
        <v>0</v>
      </c>
      <c r="E498" s="15" t="str">
        <f t="shared" si="137"/>
        <v/>
      </c>
      <c r="F498" s="15" t="str">
        <f t="shared" si="138"/>
        <v/>
      </c>
      <c r="G498" s="14" t="str">
        <f t="shared" si="139"/>
        <v>0</v>
      </c>
      <c r="H498" s="17" t="str">
        <f t="shared" si="140"/>
        <v/>
      </c>
    </row>
    <row r="499" spans="1:8" ht="15" x14ac:dyDescent="0.2">
      <c r="B499" s="5" t="s">
        <v>134</v>
      </c>
      <c r="C499" s="9">
        <v>0</v>
      </c>
      <c r="D499" s="9">
        <v>0</v>
      </c>
      <c r="E499" s="15" t="str">
        <f t="shared" si="137"/>
        <v/>
      </c>
      <c r="F499" s="15" t="str">
        <f t="shared" si="138"/>
        <v/>
      </c>
      <c r="G499" s="14" t="str">
        <f t="shared" si="139"/>
        <v>0</v>
      </c>
      <c r="H499" s="17" t="str">
        <f t="shared" si="140"/>
        <v/>
      </c>
    </row>
    <row r="500" spans="1:8" ht="15" x14ac:dyDescent="0.2">
      <c r="B500" s="5" t="s">
        <v>136</v>
      </c>
      <c r="C500" s="9">
        <v>0</v>
      </c>
      <c r="D500" s="9">
        <v>0</v>
      </c>
      <c r="E500" s="15" t="str">
        <f t="shared" si="137"/>
        <v/>
      </c>
      <c r="F500" s="15" t="str">
        <f t="shared" si="138"/>
        <v/>
      </c>
      <c r="G500" s="14" t="str">
        <f t="shared" si="139"/>
        <v>0</v>
      </c>
      <c r="H500" s="17" t="str">
        <f t="shared" si="140"/>
        <v/>
      </c>
    </row>
    <row r="501" spans="1:8" ht="15" x14ac:dyDescent="0.2">
      <c r="B501" s="5" t="s">
        <v>339</v>
      </c>
      <c r="C501" s="9">
        <v>0</v>
      </c>
      <c r="D501" s="9">
        <v>0</v>
      </c>
      <c r="E501" s="15" t="str">
        <f t="shared" si="137"/>
        <v/>
      </c>
      <c r="F501" s="15" t="str">
        <f t="shared" si="138"/>
        <v/>
      </c>
      <c r="G501" s="14" t="str">
        <f t="shared" si="139"/>
        <v>0</v>
      </c>
      <c r="H501" s="17" t="str">
        <f t="shared" si="140"/>
        <v/>
      </c>
    </row>
    <row r="502" spans="1:8" ht="15" x14ac:dyDescent="0.2">
      <c r="B502" s="5" t="s">
        <v>340</v>
      </c>
      <c r="C502" s="9">
        <v>0</v>
      </c>
      <c r="D502" s="9">
        <v>0</v>
      </c>
      <c r="E502" s="15" t="str">
        <f t="shared" si="137"/>
        <v/>
      </c>
      <c r="F502" s="15" t="str">
        <f t="shared" si="138"/>
        <v/>
      </c>
      <c r="G502" s="14" t="str">
        <f t="shared" si="139"/>
        <v>0</v>
      </c>
      <c r="H502" s="17" t="str">
        <f t="shared" si="140"/>
        <v/>
      </c>
    </row>
    <row r="503" spans="1:8" ht="15" x14ac:dyDescent="0.2">
      <c r="B503" s="5" t="s">
        <v>144</v>
      </c>
      <c r="C503" s="9">
        <v>2</v>
      </c>
      <c r="D503" s="9">
        <v>0</v>
      </c>
      <c r="E503" s="15">
        <f t="shared" si="137"/>
        <v>4.6838407494145199E-3</v>
      </c>
      <c r="F503" s="15" t="str">
        <f t="shared" si="138"/>
        <v/>
      </c>
      <c r="G503" s="14" t="str">
        <f t="shared" si="139"/>
        <v>0</v>
      </c>
      <c r="H503" s="17">
        <f t="shared" si="140"/>
        <v>0</v>
      </c>
    </row>
    <row r="504" spans="1:8" ht="15" x14ac:dyDescent="0.2">
      <c r="B504" s="5" t="s">
        <v>553</v>
      </c>
      <c r="C504" s="9">
        <v>0</v>
      </c>
      <c r="D504" s="9">
        <v>0</v>
      </c>
      <c r="E504" s="15" t="str">
        <f t="shared" si="137"/>
        <v/>
      </c>
      <c r="F504" s="15" t="str">
        <f t="shared" si="138"/>
        <v/>
      </c>
      <c r="G504" s="14" t="str">
        <f t="shared" si="139"/>
        <v>0</v>
      </c>
      <c r="H504" s="17" t="str">
        <f t="shared" si="140"/>
        <v/>
      </c>
    </row>
    <row r="505" spans="1:8" s="74" customFormat="1" ht="15" x14ac:dyDescent="0.2">
      <c r="A505" s="77" t="s">
        <v>613</v>
      </c>
      <c r="B505" s="75" t="s">
        <v>609</v>
      </c>
      <c r="C505" s="70"/>
      <c r="D505" s="70">
        <v>0</v>
      </c>
      <c r="E505" s="71" t="str">
        <f t="shared" ref="E505" si="141">+IF(C505=0,"",C505/C$329)</f>
        <v/>
      </c>
      <c r="F505" s="71" t="str">
        <f t="shared" ref="F505" si="142">+IF(D505=0,"",D505/D$329)</f>
        <v/>
      </c>
      <c r="G505" s="72" t="str">
        <f t="shared" ref="G505" si="143">+IF(OR(AND(D505=0),(C505=0)),"0",((D505-C505)/C505))</f>
        <v>0</v>
      </c>
      <c r="H505" s="73" t="str">
        <f t="shared" ref="H505" si="144">+IF(OR(AND(E505=""),(G505="")),"",E505*G505)</f>
        <v/>
      </c>
    </row>
    <row r="506" spans="1:8" ht="15" x14ac:dyDescent="0.2">
      <c r="B506" s="5" t="s">
        <v>151</v>
      </c>
      <c r="C506" s="9">
        <v>1</v>
      </c>
      <c r="D506" s="9">
        <v>0</v>
      </c>
      <c r="E506" s="15">
        <f t="shared" si="137"/>
        <v>2.34192037470726E-3</v>
      </c>
      <c r="F506" s="15" t="str">
        <f t="shared" si="138"/>
        <v/>
      </c>
      <c r="G506" s="14" t="str">
        <f t="shared" si="139"/>
        <v>0</v>
      </c>
      <c r="H506" s="17">
        <f t="shared" si="140"/>
        <v>0</v>
      </c>
    </row>
    <row r="507" spans="1:8" ht="30" x14ac:dyDescent="0.2">
      <c r="B507" s="5" t="s">
        <v>554</v>
      </c>
      <c r="C507" s="9">
        <v>0</v>
      </c>
      <c r="D507" s="9">
        <v>0</v>
      </c>
      <c r="E507" s="15" t="str">
        <f t="shared" si="137"/>
        <v/>
      </c>
      <c r="F507" s="15" t="str">
        <f t="shared" si="138"/>
        <v/>
      </c>
      <c r="G507" s="14" t="str">
        <f t="shared" si="139"/>
        <v>0</v>
      </c>
      <c r="H507" s="17" t="str">
        <f t="shared" si="140"/>
        <v/>
      </c>
    </row>
    <row r="508" spans="1:8" ht="15" x14ac:dyDescent="0.2">
      <c r="B508" s="5" t="s">
        <v>149</v>
      </c>
      <c r="C508" s="9">
        <v>0</v>
      </c>
      <c r="D508" s="9">
        <v>0</v>
      </c>
      <c r="E508" s="15" t="str">
        <f t="shared" si="137"/>
        <v/>
      </c>
      <c r="F508" s="15" t="str">
        <f t="shared" si="138"/>
        <v/>
      </c>
      <c r="G508" s="14" t="str">
        <f t="shared" si="139"/>
        <v>0</v>
      </c>
      <c r="H508" s="17" t="str">
        <f t="shared" si="140"/>
        <v/>
      </c>
    </row>
    <row r="509" spans="1:8" ht="15" x14ac:dyDescent="0.2">
      <c r="B509" s="5" t="s">
        <v>374</v>
      </c>
      <c r="C509" s="9">
        <v>0</v>
      </c>
      <c r="D509" s="9">
        <v>0</v>
      </c>
      <c r="E509" s="15" t="str">
        <f t="shared" si="137"/>
        <v/>
      </c>
      <c r="F509" s="15" t="str">
        <f t="shared" si="138"/>
        <v/>
      </c>
      <c r="G509" s="14" t="str">
        <f t="shared" si="139"/>
        <v>0</v>
      </c>
      <c r="H509" s="17" t="str">
        <f t="shared" si="140"/>
        <v/>
      </c>
    </row>
    <row r="510" spans="1:8" ht="15" x14ac:dyDescent="0.2">
      <c r="B510" s="5" t="s">
        <v>375</v>
      </c>
      <c r="C510" s="9">
        <v>0</v>
      </c>
      <c r="D510" s="9">
        <v>42</v>
      </c>
      <c r="E510" s="15" t="str">
        <f t="shared" si="137"/>
        <v/>
      </c>
      <c r="F510" s="15">
        <f t="shared" si="138"/>
        <v>3.7940379403794036E-2</v>
      </c>
      <c r="G510" s="14" t="str">
        <f t="shared" si="139"/>
        <v>0</v>
      </c>
      <c r="H510" s="17" t="str">
        <f t="shared" si="140"/>
        <v/>
      </c>
    </row>
    <row r="511" spans="1:8" ht="15" x14ac:dyDescent="0.2">
      <c r="B511" s="5" t="s">
        <v>555</v>
      </c>
      <c r="C511" s="9">
        <v>1</v>
      </c>
      <c r="D511" s="9">
        <v>0</v>
      </c>
      <c r="E511" s="15">
        <f t="shared" si="137"/>
        <v>2.34192037470726E-3</v>
      </c>
      <c r="F511" s="15" t="str">
        <f t="shared" si="138"/>
        <v/>
      </c>
      <c r="G511" s="14" t="str">
        <f t="shared" si="139"/>
        <v>0</v>
      </c>
      <c r="H511" s="17">
        <f t="shared" si="140"/>
        <v>0</v>
      </c>
    </row>
    <row r="512" spans="1:8" ht="15" x14ac:dyDescent="0.2">
      <c r="B512" s="5" t="s">
        <v>153</v>
      </c>
      <c r="C512" s="9">
        <v>0</v>
      </c>
      <c r="D512" s="9">
        <v>0</v>
      </c>
      <c r="E512" s="15" t="str">
        <f t="shared" si="137"/>
        <v/>
      </c>
      <c r="F512" s="15" t="str">
        <f t="shared" si="138"/>
        <v/>
      </c>
      <c r="G512" s="14" t="str">
        <f t="shared" si="139"/>
        <v>0</v>
      </c>
      <c r="H512" s="17" t="str">
        <f t="shared" si="140"/>
        <v/>
      </c>
    </row>
    <row r="513" spans="2:8" ht="15" x14ac:dyDescent="0.2">
      <c r="B513" s="5" t="s">
        <v>376</v>
      </c>
      <c r="C513" s="9">
        <v>0</v>
      </c>
      <c r="D513" s="9">
        <v>0</v>
      </c>
      <c r="E513" s="15" t="str">
        <f t="shared" si="137"/>
        <v/>
      </c>
      <c r="F513" s="15" t="str">
        <f t="shared" si="138"/>
        <v/>
      </c>
      <c r="G513" s="14" t="str">
        <f t="shared" si="139"/>
        <v>0</v>
      </c>
      <c r="H513" s="17" t="str">
        <f t="shared" si="140"/>
        <v/>
      </c>
    </row>
    <row r="514" spans="2:8" ht="15" x14ac:dyDescent="0.2">
      <c r="B514" s="5" t="s">
        <v>157</v>
      </c>
      <c r="C514" s="9">
        <v>0</v>
      </c>
      <c r="D514" s="9">
        <v>0</v>
      </c>
      <c r="E514" s="15" t="str">
        <f t="shared" si="137"/>
        <v/>
      </c>
      <c r="F514" s="15" t="str">
        <f t="shared" si="138"/>
        <v/>
      </c>
      <c r="G514" s="14" t="str">
        <f t="shared" si="139"/>
        <v>0</v>
      </c>
      <c r="H514" s="17" t="str">
        <f t="shared" si="140"/>
        <v/>
      </c>
    </row>
    <row r="515" spans="2:8" ht="15" x14ac:dyDescent="0.2">
      <c r="B515" s="5" t="s">
        <v>150</v>
      </c>
      <c r="C515" s="9">
        <v>0</v>
      </c>
      <c r="D515" s="9">
        <v>0</v>
      </c>
      <c r="E515" s="15" t="str">
        <f t="shared" si="137"/>
        <v/>
      </c>
      <c r="F515" s="15" t="str">
        <f t="shared" si="138"/>
        <v/>
      </c>
      <c r="G515" s="14" t="str">
        <f t="shared" si="139"/>
        <v>0</v>
      </c>
      <c r="H515" s="17" t="str">
        <f t="shared" si="140"/>
        <v/>
      </c>
    </row>
    <row r="516" spans="2:8" ht="15" x14ac:dyDescent="0.2">
      <c r="B516" s="5" t="s">
        <v>341</v>
      </c>
      <c r="C516" s="9">
        <v>0</v>
      </c>
      <c r="D516" s="9">
        <v>0</v>
      </c>
      <c r="E516" s="15" t="str">
        <f t="shared" si="137"/>
        <v/>
      </c>
      <c r="F516" s="15" t="str">
        <f t="shared" si="138"/>
        <v/>
      </c>
      <c r="G516" s="14" t="str">
        <f t="shared" si="139"/>
        <v>0</v>
      </c>
      <c r="H516" s="17" t="str">
        <f t="shared" si="140"/>
        <v/>
      </c>
    </row>
    <row r="517" spans="2:8" ht="15" x14ac:dyDescent="0.2">
      <c r="B517" s="5" t="s">
        <v>146</v>
      </c>
      <c r="C517" s="9">
        <v>0</v>
      </c>
      <c r="D517" s="9">
        <v>0</v>
      </c>
      <c r="E517" s="15" t="str">
        <f t="shared" si="137"/>
        <v/>
      </c>
      <c r="F517" s="15" t="str">
        <f t="shared" si="138"/>
        <v/>
      </c>
      <c r="G517" s="14" t="str">
        <f t="shared" si="139"/>
        <v>0</v>
      </c>
      <c r="H517" s="17" t="str">
        <f t="shared" si="140"/>
        <v/>
      </c>
    </row>
    <row r="518" spans="2:8" ht="15" x14ac:dyDescent="0.2">
      <c r="B518" s="5" t="s">
        <v>159</v>
      </c>
      <c r="C518" s="9">
        <v>0</v>
      </c>
      <c r="D518" s="9">
        <v>0</v>
      </c>
      <c r="E518" s="15" t="str">
        <f t="shared" si="137"/>
        <v/>
      </c>
      <c r="F518" s="15" t="str">
        <f t="shared" si="138"/>
        <v/>
      </c>
      <c r="G518" s="14" t="str">
        <f t="shared" si="139"/>
        <v>0</v>
      </c>
      <c r="H518" s="17" t="str">
        <f t="shared" si="140"/>
        <v/>
      </c>
    </row>
    <row r="519" spans="2:8" ht="15" x14ac:dyDescent="0.2">
      <c r="B519" s="5" t="s">
        <v>342</v>
      </c>
      <c r="C519" s="9">
        <v>0</v>
      </c>
      <c r="D519" s="9">
        <v>0</v>
      </c>
      <c r="E519" s="15" t="str">
        <f t="shared" si="137"/>
        <v/>
      </c>
      <c r="F519" s="15" t="str">
        <f t="shared" si="138"/>
        <v/>
      </c>
      <c r="G519" s="14" t="str">
        <f t="shared" si="139"/>
        <v>0</v>
      </c>
      <c r="H519" s="17" t="str">
        <f t="shared" si="140"/>
        <v/>
      </c>
    </row>
    <row r="520" spans="2:8" ht="15" x14ac:dyDescent="0.2">
      <c r="B520" s="5" t="s">
        <v>343</v>
      </c>
      <c r="C520" s="9">
        <v>0</v>
      </c>
      <c r="D520" s="9">
        <v>0</v>
      </c>
      <c r="E520" s="15" t="str">
        <f t="shared" si="137"/>
        <v/>
      </c>
      <c r="F520" s="15" t="str">
        <f t="shared" si="138"/>
        <v/>
      </c>
      <c r="G520" s="14" t="str">
        <f t="shared" si="139"/>
        <v>0</v>
      </c>
      <c r="H520" s="17" t="str">
        <f t="shared" si="140"/>
        <v/>
      </c>
    </row>
    <row r="521" spans="2:8" ht="15" x14ac:dyDescent="0.2">
      <c r="B521" s="5" t="s">
        <v>344</v>
      </c>
      <c r="C521" s="9">
        <v>0</v>
      </c>
      <c r="D521" s="9">
        <v>0</v>
      </c>
      <c r="E521" s="15" t="str">
        <f t="shared" si="137"/>
        <v/>
      </c>
      <c r="F521" s="15" t="str">
        <f t="shared" si="138"/>
        <v/>
      </c>
      <c r="G521" s="14" t="str">
        <f t="shared" si="139"/>
        <v>0</v>
      </c>
      <c r="H521" s="17" t="str">
        <f t="shared" si="140"/>
        <v/>
      </c>
    </row>
    <row r="522" spans="2:8" ht="30" x14ac:dyDescent="0.2">
      <c r="B522" s="5" t="s">
        <v>556</v>
      </c>
      <c r="C522" s="9">
        <v>0</v>
      </c>
      <c r="D522" s="9">
        <v>0</v>
      </c>
      <c r="E522" s="15" t="str">
        <f t="shared" si="137"/>
        <v/>
      </c>
      <c r="F522" s="15" t="str">
        <f t="shared" si="138"/>
        <v/>
      </c>
      <c r="G522" s="14" t="str">
        <f t="shared" si="139"/>
        <v>0</v>
      </c>
      <c r="H522" s="17" t="str">
        <f t="shared" si="140"/>
        <v/>
      </c>
    </row>
    <row r="523" spans="2:8" ht="15" x14ac:dyDescent="0.2">
      <c r="B523" s="5" t="s">
        <v>156</v>
      </c>
      <c r="C523" s="9">
        <v>0</v>
      </c>
      <c r="D523" s="9">
        <v>0</v>
      </c>
      <c r="E523" s="15" t="str">
        <f t="shared" si="137"/>
        <v/>
      </c>
      <c r="F523" s="15" t="str">
        <f t="shared" si="138"/>
        <v/>
      </c>
      <c r="G523" s="14" t="str">
        <f t="shared" si="139"/>
        <v>0</v>
      </c>
      <c r="H523" s="17" t="str">
        <f t="shared" si="140"/>
        <v/>
      </c>
    </row>
    <row r="524" spans="2:8" ht="15" x14ac:dyDescent="0.2">
      <c r="B524" s="5" t="s">
        <v>345</v>
      </c>
      <c r="C524" s="9">
        <v>0</v>
      </c>
      <c r="D524" s="9">
        <v>1</v>
      </c>
      <c r="E524" s="15" t="str">
        <f t="shared" si="137"/>
        <v/>
      </c>
      <c r="F524" s="15">
        <f t="shared" si="138"/>
        <v>9.0334236675700087E-4</v>
      </c>
      <c r="G524" s="14" t="str">
        <f t="shared" si="139"/>
        <v>0</v>
      </c>
      <c r="H524" s="17" t="str">
        <f t="shared" si="140"/>
        <v/>
      </c>
    </row>
    <row r="525" spans="2:8" ht="15" x14ac:dyDescent="0.2">
      <c r="B525" s="5" t="s">
        <v>346</v>
      </c>
      <c r="C525" s="9">
        <v>0</v>
      </c>
      <c r="D525" s="9">
        <v>0</v>
      </c>
      <c r="E525" s="15" t="str">
        <f t="shared" si="137"/>
        <v/>
      </c>
      <c r="F525" s="15" t="str">
        <f t="shared" si="138"/>
        <v/>
      </c>
      <c r="G525" s="14" t="str">
        <f t="shared" si="139"/>
        <v>0</v>
      </c>
      <c r="H525" s="17" t="str">
        <f t="shared" si="140"/>
        <v/>
      </c>
    </row>
    <row r="526" spans="2:8" ht="15" x14ac:dyDescent="0.2">
      <c r="B526" s="5" t="s">
        <v>347</v>
      </c>
      <c r="C526" s="9">
        <v>0</v>
      </c>
      <c r="D526" s="9">
        <v>0</v>
      </c>
      <c r="E526" s="15" t="str">
        <f t="shared" si="137"/>
        <v/>
      </c>
      <c r="F526" s="15" t="str">
        <f t="shared" si="138"/>
        <v/>
      </c>
      <c r="G526" s="14" t="str">
        <f t="shared" si="139"/>
        <v>0</v>
      </c>
      <c r="H526" s="17" t="str">
        <f t="shared" si="140"/>
        <v/>
      </c>
    </row>
    <row r="527" spans="2:8" ht="15" x14ac:dyDescent="0.2">
      <c r="B527" s="5" t="s">
        <v>152</v>
      </c>
      <c r="C527" s="9">
        <v>0</v>
      </c>
      <c r="D527" s="9">
        <v>0</v>
      </c>
      <c r="E527" s="15" t="str">
        <f t="shared" si="137"/>
        <v/>
      </c>
      <c r="F527" s="15" t="str">
        <f t="shared" si="138"/>
        <v/>
      </c>
      <c r="G527" s="14" t="str">
        <f t="shared" si="139"/>
        <v>0</v>
      </c>
      <c r="H527" s="17" t="str">
        <f t="shared" si="140"/>
        <v/>
      </c>
    </row>
    <row r="528" spans="2:8" ht="15" x14ac:dyDescent="0.2">
      <c r="B528" s="5" t="s">
        <v>154</v>
      </c>
      <c r="C528" s="9">
        <v>0</v>
      </c>
      <c r="D528" s="9">
        <v>0</v>
      </c>
      <c r="E528" s="15" t="str">
        <f t="shared" si="137"/>
        <v/>
      </c>
      <c r="F528" s="15" t="str">
        <f t="shared" si="138"/>
        <v/>
      </c>
      <c r="G528" s="14" t="str">
        <f t="shared" si="139"/>
        <v>0</v>
      </c>
      <c r="H528" s="17" t="str">
        <f t="shared" si="140"/>
        <v/>
      </c>
    </row>
    <row r="529" spans="1:8" ht="15" x14ac:dyDescent="0.2">
      <c r="B529" s="5" t="s">
        <v>348</v>
      </c>
      <c r="C529" s="9">
        <v>0</v>
      </c>
      <c r="D529" s="9">
        <v>0</v>
      </c>
      <c r="E529" s="15" t="str">
        <f t="shared" si="137"/>
        <v/>
      </c>
      <c r="F529" s="15" t="str">
        <f t="shared" si="138"/>
        <v/>
      </c>
      <c r="G529" s="14" t="str">
        <f t="shared" si="139"/>
        <v>0</v>
      </c>
      <c r="H529" s="17" t="str">
        <f t="shared" si="140"/>
        <v/>
      </c>
    </row>
    <row r="530" spans="1:8" ht="30" x14ac:dyDescent="0.2">
      <c r="B530" s="5" t="s">
        <v>158</v>
      </c>
      <c r="C530" s="9">
        <v>6</v>
      </c>
      <c r="D530" s="9">
        <v>0</v>
      </c>
      <c r="E530" s="15">
        <f t="shared" si="137"/>
        <v>1.405152224824356E-2</v>
      </c>
      <c r="F530" s="15" t="str">
        <f t="shared" si="138"/>
        <v/>
      </c>
      <c r="G530" s="14" t="str">
        <f t="shared" si="139"/>
        <v>0</v>
      </c>
      <c r="H530" s="17">
        <f t="shared" si="140"/>
        <v>0</v>
      </c>
    </row>
    <row r="531" spans="1:8" ht="15" x14ac:dyDescent="0.2">
      <c r="B531" s="5" t="s">
        <v>349</v>
      </c>
      <c r="C531" s="9">
        <v>2</v>
      </c>
      <c r="D531" s="9">
        <v>0</v>
      </c>
      <c r="E531" s="15">
        <f t="shared" si="137"/>
        <v>4.6838407494145199E-3</v>
      </c>
      <c r="F531" s="15" t="str">
        <f t="shared" si="138"/>
        <v/>
      </c>
      <c r="G531" s="14" t="str">
        <f t="shared" si="139"/>
        <v>0</v>
      </c>
      <c r="H531" s="17">
        <f t="shared" si="140"/>
        <v>0</v>
      </c>
    </row>
    <row r="532" spans="1:8" s="74" customFormat="1" ht="15" x14ac:dyDescent="0.2">
      <c r="A532" s="77" t="s">
        <v>613</v>
      </c>
      <c r="B532" s="75" t="s">
        <v>610</v>
      </c>
      <c r="C532" s="70"/>
      <c r="D532" s="70">
        <v>0</v>
      </c>
      <c r="E532" s="71" t="str">
        <f t="shared" ref="E532" si="145">+IF(C532=0,"",C532/C$329)</f>
        <v/>
      </c>
      <c r="F532" s="71" t="str">
        <f t="shared" ref="F532" si="146">+IF(D532=0,"",D532/D$329)</f>
        <v/>
      </c>
      <c r="G532" s="72" t="str">
        <f t="shared" ref="G532" si="147">+IF(OR(AND(D532=0),(C532=0)),"0",((D532-C532)/C532))</f>
        <v>0</v>
      </c>
      <c r="H532" s="73" t="str">
        <f t="shared" ref="H532" si="148">+IF(OR(AND(E532=""),(G532="")),"",E532*G532)</f>
        <v/>
      </c>
    </row>
    <row r="533" spans="1:8" ht="15" x14ac:dyDescent="0.2">
      <c r="B533" s="5" t="s">
        <v>147</v>
      </c>
      <c r="C533" s="9">
        <v>0</v>
      </c>
      <c r="D533" s="9">
        <v>0</v>
      </c>
      <c r="E533" s="15" t="str">
        <f t="shared" si="137"/>
        <v/>
      </c>
      <c r="F533" s="15" t="str">
        <f t="shared" si="138"/>
        <v/>
      </c>
      <c r="G533" s="14" t="str">
        <f t="shared" si="139"/>
        <v>0</v>
      </c>
      <c r="H533" s="17" t="str">
        <f t="shared" si="140"/>
        <v/>
      </c>
    </row>
    <row r="534" spans="1:8" ht="15" x14ac:dyDescent="0.2">
      <c r="B534" s="5" t="s">
        <v>350</v>
      </c>
      <c r="C534" s="9">
        <v>0</v>
      </c>
      <c r="D534" s="9">
        <v>0</v>
      </c>
      <c r="E534" s="15" t="str">
        <f t="shared" si="137"/>
        <v/>
      </c>
      <c r="F534" s="15" t="str">
        <f t="shared" si="138"/>
        <v/>
      </c>
      <c r="G534" s="14" t="str">
        <f t="shared" si="139"/>
        <v>0</v>
      </c>
      <c r="H534" s="17" t="str">
        <f t="shared" si="140"/>
        <v/>
      </c>
    </row>
    <row r="535" spans="1:8" ht="13.5" customHeight="1" x14ac:dyDescent="0.2">
      <c r="B535" s="5" t="s">
        <v>351</v>
      </c>
      <c r="C535" s="9">
        <v>0</v>
      </c>
      <c r="D535" s="9">
        <v>0</v>
      </c>
      <c r="E535" s="15" t="str">
        <f t="shared" ref="E535:E546" si="149">+IF(C535=0,"",C535/C$329)</f>
        <v/>
      </c>
      <c r="F535" s="15" t="str">
        <f t="shared" ref="F535:F546" si="150">+IF(D535=0,"",D535/D$329)</f>
        <v/>
      </c>
      <c r="G535" s="14" t="str">
        <f t="shared" ref="G535:G546" si="151">+IF(OR(AND(D535=0),(C535=0)),"0",((D535-C535)/C535))</f>
        <v>0</v>
      </c>
      <c r="H535" s="17" t="str">
        <f t="shared" ref="H535:H546" si="152">+IF(OR(AND(E535=""),(G535="")),"",E535*G535)</f>
        <v/>
      </c>
    </row>
    <row r="536" spans="1:8" ht="13.5" customHeight="1" x14ac:dyDescent="0.2">
      <c r="B536" s="5" t="s">
        <v>557</v>
      </c>
      <c r="C536" s="9">
        <v>0</v>
      </c>
      <c r="D536" s="9">
        <v>0</v>
      </c>
      <c r="E536" s="15" t="str">
        <f t="shared" si="149"/>
        <v/>
      </c>
      <c r="F536" s="15" t="str">
        <f t="shared" si="150"/>
        <v/>
      </c>
      <c r="G536" s="14" t="str">
        <f t="shared" si="151"/>
        <v>0</v>
      </c>
      <c r="H536" s="17" t="str">
        <f t="shared" si="152"/>
        <v/>
      </c>
    </row>
    <row r="537" spans="1:8" ht="25.5" customHeight="1" x14ac:dyDescent="0.2">
      <c r="B537" s="5" t="s">
        <v>148</v>
      </c>
      <c r="C537" s="9">
        <v>0</v>
      </c>
      <c r="D537" s="9">
        <v>0</v>
      </c>
      <c r="E537" s="15" t="str">
        <f t="shared" si="149"/>
        <v/>
      </c>
      <c r="F537" s="15" t="str">
        <f t="shared" si="150"/>
        <v/>
      </c>
      <c r="G537" s="14" t="str">
        <f t="shared" si="151"/>
        <v>0</v>
      </c>
      <c r="H537" s="17" t="str">
        <f t="shared" si="152"/>
        <v/>
      </c>
    </row>
    <row r="538" spans="1:8" ht="13.5" customHeight="1" x14ac:dyDescent="0.2">
      <c r="B538" s="5" t="s">
        <v>155</v>
      </c>
      <c r="C538" s="9">
        <v>0</v>
      </c>
      <c r="D538" s="9">
        <v>1</v>
      </c>
      <c r="E538" s="15" t="str">
        <f t="shared" si="149"/>
        <v/>
      </c>
      <c r="F538" s="15">
        <f t="shared" si="150"/>
        <v>9.0334236675700087E-4</v>
      </c>
      <c r="G538" s="14" t="str">
        <f t="shared" si="151"/>
        <v>0</v>
      </c>
      <c r="H538" s="17" t="str">
        <f t="shared" si="152"/>
        <v/>
      </c>
    </row>
    <row r="539" spans="1:8" ht="15" x14ac:dyDescent="0.2">
      <c r="B539" s="5" t="s">
        <v>558</v>
      </c>
      <c r="C539" s="9">
        <v>0</v>
      </c>
      <c r="D539" s="9">
        <v>0</v>
      </c>
      <c r="E539" s="15" t="str">
        <f t="shared" si="149"/>
        <v/>
      </c>
      <c r="F539" s="15" t="str">
        <f t="shared" si="150"/>
        <v/>
      </c>
      <c r="G539" s="14" t="str">
        <f t="shared" si="151"/>
        <v>0</v>
      </c>
      <c r="H539" s="17" t="str">
        <f t="shared" si="152"/>
        <v/>
      </c>
    </row>
    <row r="540" spans="1:8" ht="15" x14ac:dyDescent="0.2">
      <c r="B540" s="5" t="s">
        <v>352</v>
      </c>
      <c r="C540" s="9">
        <v>0</v>
      </c>
      <c r="D540" s="9">
        <v>7</v>
      </c>
      <c r="E540" s="15" t="str">
        <f t="shared" si="149"/>
        <v/>
      </c>
      <c r="F540" s="15">
        <f t="shared" si="150"/>
        <v>6.3233965672990066E-3</v>
      </c>
      <c r="G540" s="14" t="str">
        <f t="shared" si="151"/>
        <v>0</v>
      </c>
      <c r="H540" s="17" t="str">
        <f t="shared" si="152"/>
        <v/>
      </c>
    </row>
    <row r="541" spans="1:8" ht="15" x14ac:dyDescent="0.2">
      <c r="B541" s="5" t="s">
        <v>353</v>
      </c>
      <c r="C541" s="9">
        <v>0</v>
      </c>
      <c r="D541" s="9">
        <v>0</v>
      </c>
      <c r="E541" s="15" t="str">
        <f t="shared" si="149"/>
        <v/>
      </c>
      <c r="F541" s="15" t="str">
        <f t="shared" si="150"/>
        <v/>
      </c>
      <c r="G541" s="14" t="str">
        <f t="shared" si="151"/>
        <v>0</v>
      </c>
      <c r="H541" s="17" t="str">
        <f t="shared" si="152"/>
        <v/>
      </c>
    </row>
    <row r="542" spans="1:8" ht="13.5" customHeight="1" x14ac:dyDescent="0.2">
      <c r="B542" s="5" t="s">
        <v>354</v>
      </c>
      <c r="C542" s="9">
        <v>0</v>
      </c>
      <c r="D542" s="9">
        <v>0</v>
      </c>
      <c r="E542" s="15" t="str">
        <f t="shared" si="149"/>
        <v/>
      </c>
      <c r="F542" s="15" t="str">
        <f t="shared" si="150"/>
        <v/>
      </c>
      <c r="G542" s="14" t="str">
        <f t="shared" si="151"/>
        <v>0</v>
      </c>
      <c r="H542" s="17" t="str">
        <f t="shared" si="152"/>
        <v/>
      </c>
    </row>
    <row r="543" spans="1:8" s="4" customFormat="1" ht="26.25" customHeight="1" x14ac:dyDescent="0.2">
      <c r="B543" s="5" t="s">
        <v>355</v>
      </c>
      <c r="C543" s="9">
        <v>0</v>
      </c>
      <c r="D543" s="9">
        <v>0</v>
      </c>
      <c r="E543" s="15" t="str">
        <f t="shared" si="149"/>
        <v/>
      </c>
      <c r="F543" s="15" t="str">
        <f t="shared" si="150"/>
        <v/>
      </c>
      <c r="G543" s="14" t="str">
        <f t="shared" si="151"/>
        <v>0</v>
      </c>
      <c r="H543" s="17" t="str">
        <f t="shared" si="152"/>
        <v/>
      </c>
    </row>
    <row r="544" spans="1:8" ht="15" x14ac:dyDescent="0.2">
      <c r="B544" s="5" t="s">
        <v>356</v>
      </c>
      <c r="C544" s="9">
        <v>0</v>
      </c>
      <c r="D544" s="9">
        <v>0</v>
      </c>
      <c r="E544" s="15" t="str">
        <f t="shared" si="149"/>
        <v/>
      </c>
      <c r="F544" s="15" t="str">
        <f t="shared" si="150"/>
        <v/>
      </c>
      <c r="G544" s="14" t="str">
        <f t="shared" si="151"/>
        <v>0</v>
      </c>
      <c r="H544" s="17" t="str">
        <f t="shared" si="152"/>
        <v/>
      </c>
    </row>
    <row r="545" spans="1:8" ht="30" x14ac:dyDescent="0.2">
      <c r="B545" s="5" t="s">
        <v>559</v>
      </c>
      <c r="C545" s="9">
        <v>0</v>
      </c>
      <c r="D545" s="9">
        <v>0</v>
      </c>
      <c r="E545" s="15" t="str">
        <f t="shared" si="149"/>
        <v/>
      </c>
      <c r="F545" s="15" t="str">
        <f t="shared" si="150"/>
        <v/>
      </c>
      <c r="G545" s="14" t="str">
        <f t="shared" si="151"/>
        <v>0</v>
      </c>
      <c r="H545" s="17" t="str">
        <f t="shared" si="152"/>
        <v/>
      </c>
    </row>
    <row r="546" spans="1:8" ht="15" x14ac:dyDescent="0.2">
      <c r="B546" s="5" t="s">
        <v>560</v>
      </c>
      <c r="C546" s="9">
        <v>0</v>
      </c>
      <c r="D546" s="9">
        <v>0</v>
      </c>
      <c r="E546" s="15" t="str">
        <f t="shared" si="149"/>
        <v/>
      </c>
      <c r="F546" s="15" t="str">
        <f t="shared" si="150"/>
        <v/>
      </c>
      <c r="G546" s="14" t="str">
        <f t="shared" si="151"/>
        <v>0</v>
      </c>
      <c r="H546" s="17" t="str">
        <f t="shared" si="152"/>
        <v/>
      </c>
    </row>
    <row r="547" spans="1:8" ht="15" x14ac:dyDescent="0.2">
      <c r="B547" s="28"/>
      <c r="C547" s="27"/>
      <c r="D547" s="27"/>
      <c r="E547" s="26"/>
      <c r="F547" s="26"/>
      <c r="G547" s="23"/>
      <c r="H547" s="24"/>
    </row>
    <row r="549" spans="1:8" x14ac:dyDescent="0.2">
      <c r="B549" s="18"/>
      <c r="C549" s="18"/>
      <c r="D549" s="18"/>
      <c r="E549" s="18"/>
      <c r="F549" s="18"/>
    </row>
    <row r="550" spans="1:8" ht="22.5" customHeight="1" x14ac:dyDescent="0.2">
      <c r="B550" s="54" t="s">
        <v>413</v>
      </c>
      <c r="C550" s="55" t="s">
        <v>414</v>
      </c>
      <c r="D550" s="56"/>
      <c r="E550" s="57" t="s">
        <v>378</v>
      </c>
      <c r="F550" s="56"/>
      <c r="G550" s="58" t="s">
        <v>457</v>
      </c>
      <c r="H550" s="58" t="s">
        <v>377</v>
      </c>
    </row>
    <row r="551" spans="1:8" ht="22.5" customHeight="1" x14ac:dyDescent="0.2">
      <c r="B551" s="54"/>
      <c r="C551" s="38">
        <v>2016</v>
      </c>
      <c r="D551" s="38">
        <v>2017</v>
      </c>
      <c r="E551" s="38">
        <v>2016</v>
      </c>
      <c r="F551" s="38">
        <v>2017</v>
      </c>
      <c r="G551" s="59"/>
      <c r="H551" s="59"/>
    </row>
    <row r="552" spans="1:8" x14ac:dyDescent="0.2">
      <c r="B552" s="33" t="s">
        <v>419</v>
      </c>
      <c r="C552" s="34">
        <f>SUM(C553:C579)</f>
        <v>113</v>
      </c>
      <c r="D552" s="35">
        <f>SUM(D553:D579)</f>
        <v>800</v>
      </c>
      <c r="E552" s="36">
        <f>+IF(C552=0,"",C552/C$552)</f>
        <v>1</v>
      </c>
      <c r="F552" s="36">
        <f>+IF(D552=0,"",D552/D$552)</f>
        <v>1</v>
      </c>
      <c r="G552" s="36">
        <f>+IF(OR(AND(D552=0),(C552=0)),"0",((D552-C552)/C552))</f>
        <v>6.0796460176991154</v>
      </c>
      <c r="H552" s="36">
        <f>+IF(OR(AND(E552=""),(G552="")),"",E552*G552)</f>
        <v>6.0796460176991154</v>
      </c>
    </row>
    <row r="553" spans="1:8" ht="15" x14ac:dyDescent="0.2">
      <c r="B553" s="5" t="s">
        <v>357</v>
      </c>
      <c r="C553" s="9">
        <v>0</v>
      </c>
      <c r="D553" s="9">
        <v>0</v>
      </c>
      <c r="E553" s="15" t="str">
        <f>+IF(C553=0,"",C553/C$552)</f>
        <v/>
      </c>
      <c r="F553" s="15" t="str">
        <f>+IF(D553=0,"",D553/D$552)</f>
        <v/>
      </c>
      <c r="G553" s="14" t="str">
        <f>+IF(OR(AND(D553=0),(C553=0)),"0",((D553-C553)/C553))</f>
        <v>0</v>
      </c>
      <c r="H553" s="17" t="str">
        <f>+IF(OR(AND(E553=""),(G553="")),"",E553*G553)</f>
        <v/>
      </c>
    </row>
    <row r="554" spans="1:8" ht="15" x14ac:dyDescent="0.2">
      <c r="B554" s="5" t="s">
        <v>161</v>
      </c>
      <c r="C554" s="9">
        <v>0</v>
      </c>
      <c r="D554" s="9">
        <v>12</v>
      </c>
      <c r="E554" s="15" t="str">
        <f t="shared" ref="E554:E579" si="153">+IF(C554=0,"",C554/C$552)</f>
        <v/>
      </c>
      <c r="F554" s="15">
        <f t="shared" ref="F554:F579" si="154">+IF(D554=0,"",D554/D$552)</f>
        <v>1.4999999999999999E-2</v>
      </c>
      <c r="G554" s="14" t="str">
        <f t="shared" ref="G554:G579" si="155">+IF(OR(AND(D554=0),(C554=0)),"0",((D554-C554)/C554))</f>
        <v>0</v>
      </c>
      <c r="H554" s="17" t="str">
        <f t="shared" ref="H554:H579" si="156">+IF(OR(AND(E554=""),(G554="")),"",E554*G554)</f>
        <v/>
      </c>
    </row>
    <row r="555" spans="1:8" ht="15" x14ac:dyDescent="0.2">
      <c r="B555" s="5" t="s">
        <v>358</v>
      </c>
      <c r="C555" s="9">
        <v>36</v>
      </c>
      <c r="D555" s="9">
        <v>43</v>
      </c>
      <c r="E555" s="15">
        <f t="shared" si="153"/>
        <v>0.31858407079646017</v>
      </c>
      <c r="F555" s="15">
        <f t="shared" si="154"/>
        <v>5.3749999999999999E-2</v>
      </c>
      <c r="G555" s="14">
        <f t="shared" si="155"/>
        <v>0.19444444444444445</v>
      </c>
      <c r="H555" s="17">
        <f t="shared" si="156"/>
        <v>6.1946902654867256E-2</v>
      </c>
    </row>
    <row r="556" spans="1:8" ht="15" x14ac:dyDescent="0.2">
      <c r="B556" s="5" t="s">
        <v>359</v>
      </c>
      <c r="C556" s="9">
        <v>2</v>
      </c>
      <c r="D556" s="9">
        <v>1</v>
      </c>
      <c r="E556" s="15">
        <f t="shared" si="153"/>
        <v>1.7699115044247787E-2</v>
      </c>
      <c r="F556" s="15">
        <f t="shared" si="154"/>
        <v>1.25E-3</v>
      </c>
      <c r="G556" s="14">
        <f t="shared" si="155"/>
        <v>-0.5</v>
      </c>
      <c r="H556" s="17">
        <f t="shared" si="156"/>
        <v>-8.8495575221238937E-3</v>
      </c>
    </row>
    <row r="557" spans="1:8" ht="15" x14ac:dyDescent="0.2">
      <c r="B557" s="5" t="s">
        <v>162</v>
      </c>
      <c r="C557" s="9">
        <v>0</v>
      </c>
      <c r="D557" s="9">
        <v>0</v>
      </c>
      <c r="E557" s="15" t="str">
        <f t="shared" si="153"/>
        <v/>
      </c>
      <c r="F557" s="15" t="str">
        <f t="shared" si="154"/>
        <v/>
      </c>
      <c r="G557" s="14" t="str">
        <f t="shared" si="155"/>
        <v>0</v>
      </c>
      <c r="H557" s="17" t="str">
        <f t="shared" si="156"/>
        <v/>
      </c>
    </row>
    <row r="558" spans="1:8" ht="15" x14ac:dyDescent="0.2">
      <c r="B558" s="5" t="s">
        <v>160</v>
      </c>
      <c r="C558" s="9">
        <v>0</v>
      </c>
      <c r="D558" s="9">
        <v>0</v>
      </c>
      <c r="E558" s="15" t="str">
        <f t="shared" si="153"/>
        <v/>
      </c>
      <c r="F558" s="15" t="str">
        <f t="shared" si="154"/>
        <v/>
      </c>
      <c r="G558" s="14" t="str">
        <f t="shared" si="155"/>
        <v>0</v>
      </c>
      <c r="H558" s="17" t="str">
        <f t="shared" si="156"/>
        <v/>
      </c>
    </row>
    <row r="559" spans="1:8" s="74" customFormat="1" ht="15" x14ac:dyDescent="0.2">
      <c r="A559" s="77" t="s">
        <v>613</v>
      </c>
      <c r="B559" s="75" t="s">
        <v>611</v>
      </c>
      <c r="C559" s="70"/>
      <c r="D559" s="70">
        <v>0</v>
      </c>
      <c r="E559" s="71" t="str">
        <f t="shared" ref="E559" si="157">+IF(C559=0,"",C559/C$552)</f>
        <v/>
      </c>
      <c r="F559" s="71" t="str">
        <f t="shared" ref="F559" si="158">+IF(D559=0,"",D559/D$552)</f>
        <v/>
      </c>
      <c r="G559" s="72" t="str">
        <f t="shared" ref="G559" si="159">+IF(OR(AND(D559=0),(C559=0)),"0",((D559-C559)/C559))</f>
        <v>0</v>
      </c>
      <c r="H559" s="73" t="str">
        <f t="shared" ref="H559" si="160">+IF(OR(AND(E559=""),(G559="")),"",E559*G559)</f>
        <v/>
      </c>
    </row>
    <row r="560" spans="1:8" ht="15" x14ac:dyDescent="0.2">
      <c r="B560" s="5" t="s">
        <v>163</v>
      </c>
      <c r="C560" s="9">
        <v>0</v>
      </c>
      <c r="D560" s="9">
        <v>0</v>
      </c>
      <c r="E560" s="15" t="str">
        <f t="shared" si="153"/>
        <v/>
      </c>
      <c r="F560" s="15" t="str">
        <f t="shared" si="154"/>
        <v/>
      </c>
      <c r="G560" s="14" t="str">
        <f t="shared" si="155"/>
        <v>0</v>
      </c>
      <c r="H560" s="17" t="str">
        <f t="shared" si="156"/>
        <v/>
      </c>
    </row>
    <row r="561" spans="1:8" ht="15" x14ac:dyDescent="0.2">
      <c r="B561" s="5" t="s">
        <v>360</v>
      </c>
      <c r="C561" s="9">
        <v>0</v>
      </c>
      <c r="D561" s="9">
        <v>0</v>
      </c>
      <c r="E561" s="15" t="str">
        <f t="shared" si="153"/>
        <v/>
      </c>
      <c r="F561" s="15" t="str">
        <f t="shared" si="154"/>
        <v/>
      </c>
      <c r="G561" s="14" t="str">
        <f t="shared" si="155"/>
        <v>0</v>
      </c>
      <c r="H561" s="17" t="str">
        <f t="shared" si="156"/>
        <v/>
      </c>
    </row>
    <row r="562" spans="1:8" ht="15" x14ac:dyDescent="0.2">
      <c r="B562" s="5" t="s">
        <v>361</v>
      </c>
      <c r="C562" s="9">
        <v>0</v>
      </c>
      <c r="D562" s="9">
        <v>0</v>
      </c>
      <c r="E562" s="15" t="str">
        <f t="shared" si="153"/>
        <v/>
      </c>
      <c r="F562" s="15" t="str">
        <f t="shared" si="154"/>
        <v/>
      </c>
      <c r="G562" s="14" t="str">
        <f t="shared" si="155"/>
        <v>0</v>
      </c>
      <c r="H562" s="17" t="str">
        <f t="shared" si="156"/>
        <v/>
      </c>
    </row>
    <row r="563" spans="1:8" ht="15" x14ac:dyDescent="0.2">
      <c r="B563" s="5" t="s">
        <v>561</v>
      </c>
      <c r="C563" s="9">
        <v>1</v>
      </c>
      <c r="D563" s="9">
        <v>0</v>
      </c>
      <c r="E563" s="15">
        <f t="shared" si="153"/>
        <v>8.8495575221238937E-3</v>
      </c>
      <c r="F563" s="15" t="str">
        <f t="shared" si="154"/>
        <v/>
      </c>
      <c r="G563" s="14" t="str">
        <f t="shared" si="155"/>
        <v>0</v>
      </c>
      <c r="H563" s="17">
        <f t="shared" si="156"/>
        <v>0</v>
      </c>
    </row>
    <row r="564" spans="1:8" s="74" customFormat="1" ht="15" x14ac:dyDescent="0.2">
      <c r="A564" s="77" t="s">
        <v>613</v>
      </c>
      <c r="B564" s="75" t="s">
        <v>612</v>
      </c>
      <c r="C564" s="70"/>
      <c r="D564" s="70">
        <v>1</v>
      </c>
      <c r="E564" s="71" t="str">
        <f t="shared" ref="E564" si="161">+IF(C564=0,"",C564/C$552)</f>
        <v/>
      </c>
      <c r="F564" s="71">
        <f t="shared" ref="F564" si="162">+IF(D564=0,"",D564/D$552)</f>
        <v>1.25E-3</v>
      </c>
      <c r="G564" s="72" t="str">
        <f t="shared" ref="G564" si="163">+IF(OR(AND(D564=0),(C564=0)),"0",((D564-C564)/C564))</f>
        <v>0</v>
      </c>
      <c r="H564" s="73" t="str">
        <f t="shared" ref="H564" si="164">+IF(OR(AND(E564=""),(G564="")),"",E564*G564)</f>
        <v/>
      </c>
    </row>
    <row r="565" spans="1:8" ht="15" x14ac:dyDescent="0.2">
      <c r="B565" s="5" t="s">
        <v>362</v>
      </c>
      <c r="C565" s="9">
        <v>0</v>
      </c>
      <c r="D565" s="9">
        <v>0</v>
      </c>
      <c r="E565" s="15" t="str">
        <f t="shared" si="153"/>
        <v/>
      </c>
      <c r="F565" s="15" t="str">
        <f t="shared" si="154"/>
        <v/>
      </c>
      <c r="G565" s="14" t="str">
        <f t="shared" si="155"/>
        <v>0</v>
      </c>
      <c r="H565" s="17" t="str">
        <f t="shared" si="156"/>
        <v/>
      </c>
    </row>
    <row r="566" spans="1:8" ht="15" x14ac:dyDescent="0.2">
      <c r="B566" s="5" t="s">
        <v>363</v>
      </c>
      <c r="C566" s="9">
        <v>12</v>
      </c>
      <c r="D566" s="9">
        <v>17</v>
      </c>
      <c r="E566" s="15">
        <f t="shared" si="153"/>
        <v>0.10619469026548672</v>
      </c>
      <c r="F566" s="15">
        <f t="shared" si="154"/>
        <v>2.1250000000000002E-2</v>
      </c>
      <c r="G566" s="14">
        <f t="shared" si="155"/>
        <v>0.41666666666666669</v>
      </c>
      <c r="H566" s="17">
        <f t="shared" si="156"/>
        <v>4.4247787610619468E-2</v>
      </c>
    </row>
    <row r="567" spans="1:8" ht="15" x14ac:dyDescent="0.2">
      <c r="B567" s="5" t="s">
        <v>164</v>
      </c>
      <c r="C567" s="9">
        <v>0</v>
      </c>
      <c r="D567" s="9">
        <v>0</v>
      </c>
      <c r="E567" s="15" t="str">
        <f t="shared" si="153"/>
        <v/>
      </c>
      <c r="F567" s="15" t="str">
        <f t="shared" si="154"/>
        <v/>
      </c>
      <c r="G567" s="14" t="str">
        <f t="shared" si="155"/>
        <v>0</v>
      </c>
      <c r="H567" s="17" t="str">
        <f t="shared" si="156"/>
        <v/>
      </c>
    </row>
    <row r="568" spans="1:8" ht="15" x14ac:dyDescent="0.2">
      <c r="B568" s="5" t="s">
        <v>166</v>
      </c>
      <c r="C568" s="9">
        <v>0</v>
      </c>
      <c r="D568" s="9">
        <v>0</v>
      </c>
      <c r="E568" s="15" t="str">
        <f t="shared" si="153"/>
        <v/>
      </c>
      <c r="F568" s="15" t="str">
        <f t="shared" si="154"/>
        <v/>
      </c>
      <c r="G568" s="14" t="str">
        <f t="shared" si="155"/>
        <v>0</v>
      </c>
      <c r="H568" s="17" t="str">
        <f t="shared" si="156"/>
        <v/>
      </c>
    </row>
    <row r="569" spans="1:8" s="74" customFormat="1" ht="13.5" customHeight="1" x14ac:dyDescent="0.2">
      <c r="B569" s="75" t="s">
        <v>165</v>
      </c>
      <c r="C569" s="70">
        <v>0</v>
      </c>
      <c r="D569" s="70"/>
      <c r="E569" s="71" t="str">
        <f t="shared" si="153"/>
        <v/>
      </c>
      <c r="F569" s="71" t="str">
        <f t="shared" si="154"/>
        <v/>
      </c>
      <c r="G569" s="72" t="str">
        <f t="shared" si="155"/>
        <v>0</v>
      </c>
      <c r="H569" s="73" t="str">
        <f t="shared" si="156"/>
        <v/>
      </c>
    </row>
    <row r="570" spans="1:8" ht="13.5" customHeight="1" x14ac:dyDescent="0.2">
      <c r="B570" s="5" t="s">
        <v>364</v>
      </c>
      <c r="C570" s="9">
        <v>0</v>
      </c>
      <c r="D570" s="9">
        <v>697</v>
      </c>
      <c r="E570" s="15" t="str">
        <f t="shared" si="153"/>
        <v/>
      </c>
      <c r="F570" s="15">
        <f t="shared" si="154"/>
        <v>0.87124999999999997</v>
      </c>
      <c r="G570" s="14" t="str">
        <f t="shared" si="155"/>
        <v>0</v>
      </c>
      <c r="H570" s="17" t="str">
        <f t="shared" si="156"/>
        <v/>
      </c>
    </row>
    <row r="571" spans="1:8" ht="25.5" customHeight="1" x14ac:dyDescent="0.2">
      <c r="B571" s="5" t="s">
        <v>167</v>
      </c>
      <c r="C571" s="9">
        <v>0</v>
      </c>
      <c r="D571" s="9">
        <v>0</v>
      </c>
      <c r="E571" s="15" t="str">
        <f t="shared" si="153"/>
        <v/>
      </c>
      <c r="F571" s="15" t="str">
        <f t="shared" si="154"/>
        <v/>
      </c>
      <c r="G571" s="14" t="str">
        <f t="shared" si="155"/>
        <v>0</v>
      </c>
      <c r="H571" s="17" t="str">
        <f t="shared" si="156"/>
        <v/>
      </c>
    </row>
    <row r="572" spans="1:8" ht="13.5" customHeight="1" x14ac:dyDescent="0.2">
      <c r="B572" s="5" t="s">
        <v>365</v>
      </c>
      <c r="C572" s="9">
        <v>0</v>
      </c>
      <c r="D572" s="9">
        <v>0</v>
      </c>
      <c r="E572" s="15" t="str">
        <f t="shared" si="153"/>
        <v/>
      </c>
      <c r="F572" s="15" t="str">
        <f t="shared" si="154"/>
        <v/>
      </c>
      <c r="G572" s="14" t="str">
        <f t="shared" si="155"/>
        <v>0</v>
      </c>
      <c r="H572" s="17" t="str">
        <f t="shared" si="156"/>
        <v/>
      </c>
    </row>
    <row r="573" spans="1:8" ht="12" customHeight="1" x14ac:dyDescent="0.2">
      <c r="B573" s="5" t="s">
        <v>168</v>
      </c>
      <c r="C573" s="9">
        <v>0</v>
      </c>
      <c r="D573" s="9">
        <v>0</v>
      </c>
      <c r="E573" s="15" t="str">
        <f t="shared" si="153"/>
        <v/>
      </c>
      <c r="F573" s="15" t="str">
        <f t="shared" si="154"/>
        <v/>
      </c>
      <c r="G573" s="14" t="str">
        <f t="shared" si="155"/>
        <v>0</v>
      </c>
      <c r="H573" s="17" t="str">
        <f t="shared" si="156"/>
        <v/>
      </c>
    </row>
    <row r="574" spans="1:8" ht="13.5" customHeight="1" x14ac:dyDescent="0.2">
      <c r="B574" s="5" t="s">
        <v>169</v>
      </c>
      <c r="C574" s="9">
        <v>0</v>
      </c>
      <c r="D574" s="9">
        <v>0</v>
      </c>
      <c r="E574" s="15" t="str">
        <f t="shared" si="153"/>
        <v/>
      </c>
      <c r="F574" s="15" t="str">
        <f t="shared" si="154"/>
        <v/>
      </c>
      <c r="G574" s="14" t="str">
        <f t="shared" si="155"/>
        <v>0</v>
      </c>
      <c r="H574" s="17" t="str">
        <f t="shared" si="156"/>
        <v/>
      </c>
    </row>
    <row r="575" spans="1:8" ht="13.5" customHeight="1" x14ac:dyDescent="0.2">
      <c r="B575" s="5" t="s">
        <v>366</v>
      </c>
      <c r="C575" s="9">
        <v>0</v>
      </c>
      <c r="D575" s="9">
        <v>8</v>
      </c>
      <c r="E575" s="15" t="str">
        <f t="shared" si="153"/>
        <v/>
      </c>
      <c r="F575" s="15">
        <f t="shared" si="154"/>
        <v>0.01</v>
      </c>
      <c r="G575" s="14" t="str">
        <f t="shared" si="155"/>
        <v>0</v>
      </c>
      <c r="H575" s="17" t="str">
        <f t="shared" si="156"/>
        <v/>
      </c>
    </row>
    <row r="576" spans="1:8" ht="15" x14ac:dyDescent="0.2">
      <c r="B576" s="5" t="s">
        <v>367</v>
      </c>
      <c r="C576" s="9">
        <v>0</v>
      </c>
      <c r="D576" s="9">
        <v>0</v>
      </c>
      <c r="E576" s="15" t="str">
        <f t="shared" si="153"/>
        <v/>
      </c>
      <c r="F576" s="15" t="str">
        <f t="shared" si="154"/>
        <v/>
      </c>
      <c r="G576" s="14" t="str">
        <f t="shared" si="155"/>
        <v>0</v>
      </c>
      <c r="H576" s="17" t="str">
        <f t="shared" si="156"/>
        <v/>
      </c>
    </row>
    <row r="577" spans="2:8" ht="30" x14ac:dyDescent="0.2">
      <c r="B577" s="5" t="s">
        <v>368</v>
      </c>
      <c r="C577" s="9">
        <v>0</v>
      </c>
      <c r="D577" s="9">
        <v>6</v>
      </c>
      <c r="E577" s="15" t="str">
        <f t="shared" si="153"/>
        <v/>
      </c>
      <c r="F577" s="15">
        <f t="shared" si="154"/>
        <v>7.4999999999999997E-3</v>
      </c>
      <c r="G577" s="14" t="str">
        <f t="shared" si="155"/>
        <v>0</v>
      </c>
      <c r="H577" s="17" t="str">
        <f t="shared" si="156"/>
        <v/>
      </c>
    </row>
    <row r="578" spans="2:8" ht="15" x14ac:dyDescent="0.2">
      <c r="B578" s="6" t="s">
        <v>369</v>
      </c>
      <c r="C578" s="9">
        <v>59</v>
      </c>
      <c r="D578" s="9">
        <v>15</v>
      </c>
      <c r="E578" s="15">
        <f t="shared" si="153"/>
        <v>0.52212389380530977</v>
      </c>
      <c r="F578" s="15">
        <f t="shared" si="154"/>
        <v>1.8749999999999999E-2</v>
      </c>
      <c r="G578" s="14">
        <f t="shared" si="155"/>
        <v>-0.74576271186440679</v>
      </c>
      <c r="H578" s="17">
        <f t="shared" si="156"/>
        <v>-0.38938053097345138</v>
      </c>
    </row>
    <row r="579" spans="2:8" ht="15" x14ac:dyDescent="0.2">
      <c r="B579" s="5" t="s">
        <v>562</v>
      </c>
      <c r="C579" s="9">
        <v>3</v>
      </c>
      <c r="D579" s="9">
        <v>0</v>
      </c>
      <c r="E579" s="15">
        <f t="shared" si="153"/>
        <v>2.6548672566371681E-2</v>
      </c>
      <c r="F579" s="15" t="str">
        <f t="shared" si="154"/>
        <v/>
      </c>
      <c r="G579" s="14" t="str">
        <f t="shared" si="155"/>
        <v>0</v>
      </c>
      <c r="H579" s="17">
        <f t="shared" si="156"/>
        <v>0</v>
      </c>
    </row>
    <row r="580" spans="2:8" x14ac:dyDescent="0.2">
      <c r="B580" s="21" t="s">
        <v>420</v>
      </c>
    </row>
  </sheetData>
  <mergeCells count="33"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2018-02-07T21:48:27Z</dcterms:modified>
</cp:coreProperties>
</file>